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0AAA865B-A99D-49DC-BE38-A28DA54DE1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3" i="1" l="1"/>
  <c r="V3" i="1"/>
  <c r="W3" i="1"/>
  <c r="X3" i="1"/>
  <c r="Y3" i="1"/>
  <c r="Z3" i="1"/>
  <c r="AA3" i="1"/>
  <c r="AB3" i="1"/>
  <c r="AC3" i="1"/>
  <c r="AD3" i="1"/>
  <c r="T3" i="1"/>
  <c r="U2" i="1"/>
  <c r="V2" i="1"/>
  <c r="W2" i="1"/>
  <c r="X2" i="1"/>
  <c r="Y2" i="1"/>
  <c r="Z2" i="1"/>
  <c r="AA2" i="1"/>
  <c r="AB2" i="1"/>
  <c r="AC2" i="1"/>
  <c r="AD2" i="1"/>
  <c r="T2" i="1"/>
  <c r="AD84" i="1" l="1"/>
  <c r="T82" i="1" l="1"/>
  <c r="T151" i="1"/>
  <c r="U151" i="1"/>
  <c r="V151" i="1"/>
  <c r="W151" i="1"/>
  <c r="X151" i="1"/>
  <c r="Y151" i="1"/>
  <c r="Z151" i="1"/>
  <c r="AA151" i="1"/>
  <c r="AB151" i="1"/>
  <c r="AC151" i="1"/>
  <c r="AD151" i="1"/>
  <c r="T152" i="1"/>
  <c r="U152" i="1"/>
  <c r="V152" i="1"/>
  <c r="W152" i="1"/>
  <c r="X152" i="1"/>
  <c r="Y152" i="1"/>
  <c r="Z152" i="1"/>
  <c r="AA152" i="1"/>
  <c r="AB152" i="1"/>
  <c r="AC152" i="1"/>
  <c r="AD152" i="1"/>
  <c r="T149" i="1" l="1"/>
  <c r="U149" i="1"/>
  <c r="V149" i="1"/>
  <c r="W149" i="1"/>
  <c r="X149" i="1"/>
  <c r="Y149" i="1"/>
  <c r="Z149" i="1"/>
  <c r="AA149" i="1"/>
  <c r="AB149" i="1"/>
  <c r="AC149" i="1"/>
  <c r="AD149" i="1"/>
  <c r="T150" i="1"/>
  <c r="U150" i="1"/>
  <c r="V150" i="1"/>
  <c r="W150" i="1"/>
  <c r="X150" i="1"/>
  <c r="Y150" i="1"/>
  <c r="Z150" i="1"/>
  <c r="AA150" i="1"/>
  <c r="AB150" i="1"/>
  <c r="AC150" i="1"/>
  <c r="AD150" i="1"/>
  <c r="T131" i="1" l="1"/>
  <c r="U131" i="1"/>
  <c r="V131" i="1"/>
  <c r="W131" i="1"/>
  <c r="X131" i="1"/>
  <c r="Y131" i="1"/>
  <c r="Z131" i="1"/>
  <c r="AA131" i="1"/>
  <c r="AB131" i="1"/>
  <c r="AC131" i="1"/>
  <c r="AD131" i="1"/>
  <c r="T132" i="1"/>
  <c r="U132" i="1"/>
  <c r="V132" i="1"/>
  <c r="W132" i="1"/>
  <c r="X132" i="1"/>
  <c r="Y132" i="1"/>
  <c r="Z132" i="1"/>
  <c r="AA132" i="1"/>
  <c r="AB132" i="1"/>
  <c r="AC132" i="1"/>
  <c r="AD132" i="1"/>
  <c r="T133" i="1"/>
  <c r="U133" i="1"/>
  <c r="V133" i="1"/>
  <c r="W133" i="1"/>
  <c r="X133" i="1"/>
  <c r="Y133" i="1"/>
  <c r="Z133" i="1"/>
  <c r="AA133" i="1"/>
  <c r="AB133" i="1"/>
  <c r="AC133" i="1"/>
  <c r="AD133" i="1"/>
  <c r="T134" i="1"/>
  <c r="U134" i="1"/>
  <c r="V134" i="1"/>
  <c r="W134" i="1"/>
  <c r="X134" i="1"/>
  <c r="Y134" i="1"/>
  <c r="Z134" i="1"/>
  <c r="AA134" i="1"/>
  <c r="AB134" i="1"/>
  <c r="AC134" i="1"/>
  <c r="AD134" i="1"/>
  <c r="T135" i="1"/>
  <c r="U135" i="1"/>
  <c r="V135" i="1"/>
  <c r="W135" i="1"/>
  <c r="X135" i="1"/>
  <c r="Y135" i="1"/>
  <c r="Z135" i="1"/>
  <c r="AA135" i="1"/>
  <c r="AB135" i="1"/>
  <c r="AC135" i="1"/>
  <c r="AD135" i="1"/>
  <c r="T136" i="1"/>
  <c r="U136" i="1"/>
  <c r="V136" i="1"/>
  <c r="W136" i="1"/>
  <c r="X136" i="1"/>
  <c r="Y136" i="1"/>
  <c r="Z136" i="1"/>
  <c r="AA136" i="1"/>
  <c r="AB136" i="1"/>
  <c r="AC136" i="1"/>
  <c r="AD136" i="1"/>
  <c r="T137" i="1"/>
  <c r="U137" i="1"/>
  <c r="V137" i="1"/>
  <c r="W137" i="1"/>
  <c r="X137" i="1"/>
  <c r="Y137" i="1"/>
  <c r="Z137" i="1"/>
  <c r="AA137" i="1"/>
  <c r="AB137" i="1"/>
  <c r="AC137" i="1"/>
  <c r="AD137" i="1"/>
  <c r="T138" i="1"/>
  <c r="U138" i="1"/>
  <c r="V138" i="1"/>
  <c r="W138" i="1"/>
  <c r="X138" i="1"/>
  <c r="Y138" i="1"/>
  <c r="Z138" i="1"/>
  <c r="AA138" i="1"/>
  <c r="AB138" i="1"/>
  <c r="AC138" i="1"/>
  <c r="AD138" i="1"/>
  <c r="T139" i="1"/>
  <c r="U139" i="1"/>
  <c r="V139" i="1"/>
  <c r="W139" i="1"/>
  <c r="X139" i="1"/>
  <c r="Y139" i="1"/>
  <c r="Z139" i="1"/>
  <c r="AA139" i="1"/>
  <c r="AB139" i="1"/>
  <c r="AC139" i="1"/>
  <c r="AD139" i="1"/>
  <c r="T140" i="1"/>
  <c r="U140" i="1"/>
  <c r="V140" i="1"/>
  <c r="W140" i="1"/>
  <c r="X140" i="1"/>
  <c r="Y140" i="1"/>
  <c r="Z140" i="1"/>
  <c r="AA140" i="1"/>
  <c r="AB140" i="1"/>
  <c r="AC140" i="1"/>
  <c r="AD140" i="1"/>
  <c r="T141" i="1"/>
  <c r="U141" i="1"/>
  <c r="V141" i="1"/>
  <c r="W141" i="1"/>
  <c r="X141" i="1"/>
  <c r="Y141" i="1"/>
  <c r="Z141" i="1"/>
  <c r="AA141" i="1"/>
  <c r="AB141" i="1"/>
  <c r="AC141" i="1"/>
  <c r="AD141" i="1"/>
  <c r="T142" i="1"/>
  <c r="U142" i="1"/>
  <c r="V142" i="1"/>
  <c r="W142" i="1"/>
  <c r="X142" i="1"/>
  <c r="Y142" i="1"/>
  <c r="Z142" i="1"/>
  <c r="AA142" i="1"/>
  <c r="AB142" i="1"/>
  <c r="AC142" i="1"/>
  <c r="AD142" i="1"/>
  <c r="T143" i="1"/>
  <c r="U143" i="1"/>
  <c r="V143" i="1"/>
  <c r="W143" i="1"/>
  <c r="X143" i="1"/>
  <c r="Y143" i="1"/>
  <c r="Z143" i="1"/>
  <c r="AA143" i="1"/>
  <c r="AB143" i="1"/>
  <c r="AC143" i="1"/>
  <c r="AD143" i="1"/>
  <c r="T144" i="1"/>
  <c r="U144" i="1"/>
  <c r="V144" i="1"/>
  <c r="W144" i="1"/>
  <c r="X144" i="1"/>
  <c r="Y144" i="1"/>
  <c r="Z144" i="1"/>
  <c r="AA144" i="1"/>
  <c r="AB144" i="1"/>
  <c r="AC144" i="1"/>
  <c r="AD144" i="1"/>
  <c r="T145" i="1"/>
  <c r="U145" i="1"/>
  <c r="V145" i="1"/>
  <c r="W145" i="1"/>
  <c r="X145" i="1"/>
  <c r="Y145" i="1"/>
  <c r="Z145" i="1"/>
  <c r="AA145" i="1"/>
  <c r="AB145" i="1"/>
  <c r="AC145" i="1"/>
  <c r="AD145" i="1"/>
  <c r="T146" i="1"/>
  <c r="U146" i="1"/>
  <c r="V146" i="1"/>
  <c r="W146" i="1"/>
  <c r="X146" i="1"/>
  <c r="Y146" i="1"/>
  <c r="Z146" i="1"/>
  <c r="AA146" i="1"/>
  <c r="AB146" i="1"/>
  <c r="AC146" i="1"/>
  <c r="AD146" i="1"/>
  <c r="T147" i="1"/>
  <c r="U147" i="1"/>
  <c r="V147" i="1"/>
  <c r="W147" i="1"/>
  <c r="X147" i="1"/>
  <c r="Y147" i="1"/>
  <c r="Z147" i="1"/>
  <c r="AA147" i="1"/>
  <c r="AB147" i="1"/>
  <c r="AC147" i="1"/>
  <c r="AD147" i="1"/>
  <c r="T148" i="1"/>
  <c r="U148" i="1"/>
  <c r="V148" i="1"/>
  <c r="W148" i="1"/>
  <c r="X148" i="1"/>
  <c r="Y148" i="1"/>
  <c r="Z148" i="1"/>
  <c r="AA148" i="1"/>
  <c r="AB148" i="1"/>
  <c r="AC148" i="1"/>
  <c r="AD148" i="1"/>
  <c r="U82" i="1" l="1"/>
  <c r="V82" i="1" l="1"/>
  <c r="W82" i="1"/>
  <c r="X82" i="1"/>
  <c r="Y82" i="1"/>
  <c r="Z82" i="1"/>
  <c r="AA82" i="1"/>
  <c r="AB82" i="1"/>
  <c r="AC82" i="1"/>
  <c r="AD82" i="1"/>
  <c r="U83" i="1"/>
  <c r="U78" i="1" s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AD95" i="1"/>
  <c r="U96" i="1"/>
  <c r="V96" i="1"/>
  <c r="W96" i="1"/>
  <c r="X96" i="1"/>
  <c r="Y96" i="1"/>
  <c r="Z96" i="1"/>
  <c r="AA96" i="1"/>
  <c r="AB96" i="1"/>
  <c r="AC96" i="1"/>
  <c r="AD96" i="1"/>
  <c r="U97" i="1"/>
  <c r="V97" i="1"/>
  <c r="W97" i="1"/>
  <c r="X97" i="1"/>
  <c r="Y97" i="1"/>
  <c r="Z97" i="1"/>
  <c r="AA97" i="1"/>
  <c r="AB97" i="1"/>
  <c r="AC97" i="1"/>
  <c r="AD97" i="1"/>
  <c r="U98" i="1"/>
  <c r="V98" i="1"/>
  <c r="W98" i="1"/>
  <c r="X98" i="1"/>
  <c r="Y98" i="1"/>
  <c r="Z98" i="1"/>
  <c r="AA98" i="1"/>
  <c r="AB98" i="1"/>
  <c r="AC98" i="1"/>
  <c r="AD98" i="1"/>
  <c r="U99" i="1"/>
  <c r="V99" i="1"/>
  <c r="W99" i="1"/>
  <c r="X99" i="1"/>
  <c r="Y99" i="1"/>
  <c r="Z99" i="1"/>
  <c r="AA99" i="1"/>
  <c r="AB99" i="1"/>
  <c r="AC99" i="1"/>
  <c r="AD99" i="1"/>
  <c r="U100" i="1"/>
  <c r="V100" i="1"/>
  <c r="W100" i="1"/>
  <c r="X100" i="1"/>
  <c r="Y100" i="1"/>
  <c r="Z100" i="1"/>
  <c r="AA100" i="1"/>
  <c r="AB100" i="1"/>
  <c r="AC100" i="1"/>
  <c r="AD100" i="1"/>
  <c r="U101" i="1"/>
  <c r="V101" i="1"/>
  <c r="W101" i="1"/>
  <c r="X101" i="1"/>
  <c r="Y101" i="1"/>
  <c r="Z101" i="1"/>
  <c r="AA101" i="1"/>
  <c r="AB101" i="1"/>
  <c r="AC101" i="1"/>
  <c r="AD101" i="1"/>
  <c r="U102" i="1"/>
  <c r="V102" i="1"/>
  <c r="W102" i="1"/>
  <c r="X102" i="1"/>
  <c r="Y102" i="1"/>
  <c r="Z102" i="1"/>
  <c r="AA102" i="1"/>
  <c r="AB102" i="1"/>
  <c r="AC102" i="1"/>
  <c r="AD102" i="1"/>
  <c r="U103" i="1"/>
  <c r="V103" i="1"/>
  <c r="W103" i="1"/>
  <c r="X103" i="1"/>
  <c r="Y103" i="1"/>
  <c r="Z103" i="1"/>
  <c r="AA103" i="1"/>
  <c r="AB103" i="1"/>
  <c r="AC103" i="1"/>
  <c r="AD103" i="1"/>
  <c r="U104" i="1"/>
  <c r="V104" i="1"/>
  <c r="W104" i="1"/>
  <c r="X104" i="1"/>
  <c r="Y104" i="1"/>
  <c r="Z104" i="1"/>
  <c r="AA104" i="1"/>
  <c r="AB104" i="1"/>
  <c r="AC104" i="1"/>
  <c r="AD104" i="1"/>
  <c r="U105" i="1"/>
  <c r="V105" i="1"/>
  <c r="W105" i="1"/>
  <c r="X105" i="1"/>
  <c r="Y105" i="1"/>
  <c r="Z105" i="1"/>
  <c r="AA105" i="1"/>
  <c r="AB105" i="1"/>
  <c r="AC105" i="1"/>
  <c r="AD105" i="1"/>
  <c r="U106" i="1"/>
  <c r="V106" i="1"/>
  <c r="W106" i="1"/>
  <c r="X106" i="1"/>
  <c r="Y106" i="1"/>
  <c r="Z106" i="1"/>
  <c r="AA106" i="1"/>
  <c r="AB106" i="1"/>
  <c r="AC106" i="1"/>
  <c r="AD106" i="1"/>
  <c r="U107" i="1"/>
  <c r="V107" i="1"/>
  <c r="W107" i="1"/>
  <c r="X107" i="1"/>
  <c r="Y107" i="1"/>
  <c r="Z107" i="1"/>
  <c r="AA107" i="1"/>
  <c r="AB107" i="1"/>
  <c r="AC107" i="1"/>
  <c r="AD107" i="1"/>
  <c r="U108" i="1"/>
  <c r="V108" i="1"/>
  <c r="W108" i="1"/>
  <c r="X108" i="1"/>
  <c r="Y108" i="1"/>
  <c r="Z108" i="1"/>
  <c r="AA108" i="1"/>
  <c r="AB108" i="1"/>
  <c r="AC108" i="1"/>
  <c r="AD108" i="1"/>
  <c r="U109" i="1"/>
  <c r="V109" i="1"/>
  <c r="W109" i="1"/>
  <c r="X109" i="1"/>
  <c r="Y109" i="1"/>
  <c r="Z109" i="1"/>
  <c r="AA109" i="1"/>
  <c r="AB109" i="1"/>
  <c r="AC109" i="1"/>
  <c r="AD109" i="1"/>
  <c r="U110" i="1"/>
  <c r="V110" i="1"/>
  <c r="W110" i="1"/>
  <c r="X110" i="1"/>
  <c r="Y110" i="1"/>
  <c r="Z110" i="1"/>
  <c r="AA110" i="1"/>
  <c r="AB110" i="1"/>
  <c r="AC110" i="1"/>
  <c r="AD110" i="1"/>
  <c r="U111" i="1"/>
  <c r="V111" i="1"/>
  <c r="W111" i="1"/>
  <c r="X111" i="1"/>
  <c r="Y111" i="1"/>
  <c r="Z111" i="1"/>
  <c r="AA111" i="1"/>
  <c r="AB111" i="1"/>
  <c r="AC111" i="1"/>
  <c r="AD111" i="1"/>
  <c r="U112" i="1"/>
  <c r="V112" i="1"/>
  <c r="W112" i="1"/>
  <c r="X112" i="1"/>
  <c r="Y112" i="1"/>
  <c r="Z112" i="1"/>
  <c r="AA112" i="1"/>
  <c r="AB112" i="1"/>
  <c r="AC112" i="1"/>
  <c r="AD112" i="1"/>
  <c r="U113" i="1"/>
  <c r="V113" i="1"/>
  <c r="W113" i="1"/>
  <c r="X113" i="1"/>
  <c r="Y113" i="1"/>
  <c r="Z113" i="1"/>
  <c r="AA113" i="1"/>
  <c r="AB113" i="1"/>
  <c r="AC113" i="1"/>
  <c r="AD113" i="1"/>
  <c r="U114" i="1"/>
  <c r="V114" i="1"/>
  <c r="W114" i="1"/>
  <c r="X114" i="1"/>
  <c r="Y114" i="1"/>
  <c r="Z114" i="1"/>
  <c r="AA114" i="1"/>
  <c r="AB114" i="1"/>
  <c r="AC114" i="1"/>
  <c r="AD114" i="1"/>
  <c r="U115" i="1"/>
  <c r="V115" i="1"/>
  <c r="W115" i="1"/>
  <c r="X115" i="1"/>
  <c r="Y115" i="1"/>
  <c r="Z115" i="1"/>
  <c r="AA115" i="1"/>
  <c r="AB115" i="1"/>
  <c r="AC115" i="1"/>
  <c r="AD115" i="1"/>
  <c r="U116" i="1"/>
  <c r="V116" i="1"/>
  <c r="W116" i="1"/>
  <c r="X116" i="1"/>
  <c r="Y116" i="1"/>
  <c r="Z116" i="1"/>
  <c r="AA116" i="1"/>
  <c r="AB116" i="1"/>
  <c r="AC116" i="1"/>
  <c r="AD116" i="1"/>
  <c r="U117" i="1"/>
  <c r="V117" i="1"/>
  <c r="W117" i="1"/>
  <c r="X117" i="1"/>
  <c r="Y117" i="1"/>
  <c r="Z117" i="1"/>
  <c r="AA117" i="1"/>
  <c r="AB117" i="1"/>
  <c r="AC117" i="1"/>
  <c r="AD117" i="1"/>
  <c r="U118" i="1"/>
  <c r="V118" i="1"/>
  <c r="W118" i="1"/>
  <c r="X118" i="1"/>
  <c r="Y118" i="1"/>
  <c r="Z118" i="1"/>
  <c r="AA118" i="1"/>
  <c r="AB118" i="1"/>
  <c r="AC118" i="1"/>
  <c r="AD118" i="1"/>
  <c r="U119" i="1"/>
  <c r="V119" i="1"/>
  <c r="W119" i="1"/>
  <c r="X119" i="1"/>
  <c r="Y119" i="1"/>
  <c r="Z119" i="1"/>
  <c r="AA119" i="1"/>
  <c r="AB119" i="1"/>
  <c r="AC119" i="1"/>
  <c r="AD119" i="1"/>
  <c r="U120" i="1"/>
  <c r="V120" i="1"/>
  <c r="W120" i="1"/>
  <c r="X120" i="1"/>
  <c r="Y120" i="1"/>
  <c r="Z120" i="1"/>
  <c r="AA120" i="1"/>
  <c r="AB120" i="1"/>
  <c r="AC120" i="1"/>
  <c r="AD120" i="1"/>
  <c r="U121" i="1"/>
  <c r="V121" i="1"/>
  <c r="W121" i="1"/>
  <c r="X121" i="1"/>
  <c r="Y121" i="1"/>
  <c r="Z121" i="1"/>
  <c r="AA121" i="1"/>
  <c r="AB121" i="1"/>
  <c r="AC121" i="1"/>
  <c r="AD121" i="1"/>
  <c r="U122" i="1"/>
  <c r="V122" i="1"/>
  <c r="W122" i="1"/>
  <c r="X122" i="1"/>
  <c r="Y122" i="1"/>
  <c r="Z122" i="1"/>
  <c r="AA122" i="1"/>
  <c r="AB122" i="1"/>
  <c r="AC122" i="1"/>
  <c r="AD122" i="1"/>
  <c r="U123" i="1"/>
  <c r="V123" i="1"/>
  <c r="W123" i="1"/>
  <c r="X123" i="1"/>
  <c r="Y123" i="1"/>
  <c r="Z123" i="1"/>
  <c r="AA123" i="1"/>
  <c r="AB123" i="1"/>
  <c r="AC123" i="1"/>
  <c r="AD123" i="1"/>
  <c r="U124" i="1"/>
  <c r="V124" i="1"/>
  <c r="W124" i="1"/>
  <c r="X124" i="1"/>
  <c r="Y124" i="1"/>
  <c r="Z124" i="1"/>
  <c r="AA124" i="1"/>
  <c r="AB124" i="1"/>
  <c r="AC124" i="1"/>
  <c r="AD124" i="1"/>
  <c r="U125" i="1"/>
  <c r="V125" i="1"/>
  <c r="W125" i="1"/>
  <c r="X125" i="1"/>
  <c r="Y125" i="1"/>
  <c r="Z125" i="1"/>
  <c r="AA125" i="1"/>
  <c r="AB125" i="1"/>
  <c r="AC125" i="1"/>
  <c r="AD125" i="1"/>
  <c r="U126" i="1"/>
  <c r="V126" i="1"/>
  <c r="W126" i="1"/>
  <c r="X126" i="1"/>
  <c r="Y126" i="1"/>
  <c r="Z126" i="1"/>
  <c r="AA126" i="1"/>
  <c r="AB126" i="1"/>
  <c r="AC126" i="1"/>
  <c r="AD126" i="1"/>
  <c r="U127" i="1"/>
  <c r="V127" i="1"/>
  <c r="W127" i="1"/>
  <c r="X127" i="1"/>
  <c r="Y127" i="1"/>
  <c r="Z127" i="1"/>
  <c r="AA127" i="1"/>
  <c r="AB127" i="1"/>
  <c r="AC127" i="1"/>
  <c r="AD127" i="1"/>
  <c r="U128" i="1"/>
  <c r="V128" i="1"/>
  <c r="W128" i="1"/>
  <c r="X128" i="1"/>
  <c r="Y128" i="1"/>
  <c r="Z128" i="1"/>
  <c r="AA128" i="1"/>
  <c r="AB128" i="1"/>
  <c r="AC128" i="1"/>
  <c r="AD128" i="1"/>
  <c r="U129" i="1"/>
  <c r="V129" i="1"/>
  <c r="W129" i="1"/>
  <c r="X129" i="1"/>
  <c r="Y129" i="1"/>
  <c r="Z129" i="1"/>
  <c r="AA129" i="1"/>
  <c r="AB129" i="1"/>
  <c r="AC129" i="1"/>
  <c r="AD129" i="1"/>
  <c r="U130" i="1"/>
  <c r="V130" i="1"/>
  <c r="W130" i="1"/>
  <c r="X130" i="1"/>
  <c r="Y130" i="1"/>
  <c r="Z130" i="1"/>
  <c r="AA130" i="1"/>
  <c r="AB130" i="1"/>
  <c r="AC130" i="1"/>
  <c r="AD130" i="1"/>
  <c r="T130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83" i="1"/>
  <c r="T84" i="1"/>
  <c r="T85" i="1"/>
  <c r="T86" i="1"/>
  <c r="T87" i="1"/>
  <c r="T88" i="1"/>
  <c r="T89" i="1"/>
  <c r="AB78" i="1" l="1"/>
  <c r="T78" i="1"/>
  <c r="AA78" i="1"/>
  <c r="W78" i="1"/>
  <c r="Z78" i="1"/>
  <c r="V78" i="1"/>
  <c r="X78" i="1"/>
  <c r="AD78" i="1"/>
  <c r="AC78" i="1"/>
  <c r="Y78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<sst xmlns="http://schemas.openxmlformats.org/spreadsheetml/2006/main" count="20" uniqueCount="20">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</sst>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San</a:t>
            </a:r>
            <a:r>
              <a:rPr lang="es-CO" baseline="0"/>
              <a:t> Vicente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San</a:t>
            </a:r>
            <a:r>
              <a:rPr lang="es-CO" baseline="0"/>
              <a:t> Vicente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Hoja1!$T$78:$AD$78</c:f>
              <c:numCache>
                <c:formatCode>"$"\ #,##0</c:formatCode>
                <c:ptCount val="11"/>
                <c:pt idx="0">
                  <c:v>642925277.34284544</c:v>
                </c:pt>
                <c:pt idx="1">
                  <c:v>645112904.14983749</c:v>
                </c:pt>
                <c:pt idx="2">
                  <c:v>679427541.97715032</c:v>
                </c:pt>
                <c:pt idx="3">
                  <c:v>929690069.1941067</c:v>
                </c:pt>
                <c:pt idx="4">
                  <c:v>1610959559.827692</c:v>
                </c:pt>
                <c:pt idx="5">
                  <c:v>1740480293.2244952</c:v>
                </c:pt>
                <c:pt idx="6">
                  <c:v>1949671685.1472278</c:v>
                </c:pt>
                <c:pt idx="7">
                  <c:v>2626655011.8808603</c:v>
                </c:pt>
                <c:pt idx="8">
                  <c:v>3833701904.8276849</c:v>
                </c:pt>
                <c:pt idx="9">
                  <c:v>3943889826.1547027</c:v>
                </c:pt>
                <c:pt idx="10">
                  <c:v>5288325653.241828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2"/>
  <sheetViews>
    <sheetView tabSelected="1" topLeftCell="R68" zoomScaleNormal="100" workbookViewId="0">
      <selection activeCell="T81" sqref="T81:AD81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2.28515625" bestFit="1" customWidth="1"/>
    <col min="21" max="21" width="18" bestFit="1" customWidth="1"/>
    <col min="22" max="29" width="14" bestFit="1" customWidth="1"/>
    <col min="30" max="30" width="15" bestFit="1" customWidth="1"/>
    <col min="31" max="31" width="14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COUNT(R7:R77)</f>
        <v>71</v>
      </c>
    </row>
    <row r="2" spans="1:30" x14ac:dyDescent="0.25">
      <c r="S2" s="11" t="s">
        <v>18</v>
      </c>
      <c r="T2" s="10">
        <f>AVERAGE(T7:T77)</f>
        <v>80.492957746478766</v>
      </c>
      <c r="U2" s="10">
        <f t="shared" ref="U2:AD2" si="0">AVERAGE(U7:U77)</f>
        <v>83.712676056337912</v>
      </c>
      <c r="V2" s="10">
        <f t="shared" si="0"/>
        <v>111.61690140845057</v>
      </c>
      <c r="W2" s="10">
        <f t="shared" si="0"/>
        <v>373.12957746478872</v>
      </c>
      <c r="X2" s="10">
        <f t="shared" si="0"/>
        <v>429.65352112676055</v>
      </c>
      <c r="Y2" s="10">
        <f t="shared" si="0"/>
        <v>402.10704225352112</v>
      </c>
      <c r="Z2" s="10">
        <f t="shared" si="0"/>
        <v>368.12112676056341</v>
      </c>
      <c r="AA2" s="10">
        <f t="shared" si="0"/>
        <v>374.20281690140854</v>
      </c>
      <c r="AB2" s="10">
        <f t="shared" si="0"/>
        <v>402.10704225352123</v>
      </c>
      <c r="AC2" s="10">
        <f t="shared" si="0"/>
        <v>459.70422535211281</v>
      </c>
      <c r="AD2" s="10">
        <f t="shared" si="0"/>
        <v>387.08169014084507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_xlfn.STDEV.S(T7:T77)</f>
        <v>28.474526580505643</v>
      </c>
      <c r="U3" s="2">
        <f t="shared" ref="U3:AD3" si="1">_xlfn.STDEV.S(U7:U77)</f>
        <v>31.95453435106791</v>
      </c>
      <c r="V3" s="2">
        <f t="shared" si="1"/>
        <v>103.5301074027888</v>
      </c>
      <c r="W3" s="2">
        <f t="shared" si="1"/>
        <v>200.57921583993135</v>
      </c>
      <c r="X3" s="2">
        <f t="shared" si="1"/>
        <v>254.60693281492675</v>
      </c>
      <c r="Y3" s="2">
        <f t="shared" si="1"/>
        <v>226.61526069148465</v>
      </c>
      <c r="Z3" s="2">
        <f t="shared" si="1"/>
        <v>226.93581592001664</v>
      </c>
      <c r="AA3" s="2">
        <f t="shared" si="1"/>
        <v>230.40545254698333</v>
      </c>
      <c r="AB3" s="2">
        <f t="shared" si="1"/>
        <v>245.24902756407971</v>
      </c>
      <c r="AC3" s="2">
        <f t="shared" si="1"/>
        <v>227.10964214079456</v>
      </c>
      <c r="AD3" s="2">
        <f t="shared" si="1"/>
        <v>242.69828789192988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2">
        <v>2135.3240000000001</v>
      </c>
      <c r="T7" s="2">
        <v>304.8</v>
      </c>
      <c r="U7" s="2">
        <v>304.8</v>
      </c>
      <c r="V7" s="2">
        <v>304.8</v>
      </c>
      <c r="W7" s="2">
        <v>304.8</v>
      </c>
      <c r="X7" s="2">
        <v>406.4</v>
      </c>
      <c r="Y7" s="2">
        <v>457.2</v>
      </c>
      <c r="Z7" s="2">
        <v>508</v>
      </c>
      <c r="AA7" s="2">
        <v>609.6</v>
      </c>
      <c r="AB7" s="2">
        <v>762</v>
      </c>
      <c r="AC7" s="2">
        <v>762</v>
      </c>
      <c r="AD7" s="2">
        <v>914.4</v>
      </c>
    </row>
    <row r="8" spans="1:30" x14ac:dyDescent="0.25">
      <c r="B8" s="4">
        <v>254</v>
      </c>
      <c r="C8" s="5">
        <v>215172.83333333334</v>
      </c>
      <c r="R8" s="7">
        <v>2</v>
      </c>
      <c r="S8" s="2">
        <v>32.749000000000002</v>
      </c>
      <c r="T8" s="2">
        <v>152.4</v>
      </c>
      <c r="U8" s="2">
        <v>152.4</v>
      </c>
      <c r="V8" s="2">
        <v>152.4</v>
      </c>
      <c r="W8" s="2">
        <v>152.4</v>
      </c>
      <c r="X8" s="2">
        <v>762</v>
      </c>
      <c r="Y8" s="2">
        <v>914.4</v>
      </c>
      <c r="Z8" s="2">
        <v>203.2</v>
      </c>
      <c r="AA8" s="2">
        <v>508</v>
      </c>
      <c r="AB8" s="2">
        <v>355.6</v>
      </c>
      <c r="AC8" s="2">
        <v>254</v>
      </c>
      <c r="AD8" s="2">
        <v>406.4</v>
      </c>
    </row>
    <row r="9" spans="1:30" x14ac:dyDescent="0.25">
      <c r="B9" s="4">
        <v>304.79999999999995</v>
      </c>
      <c r="C9" s="5">
        <v>301068</v>
      </c>
      <c r="R9" s="7">
        <v>3</v>
      </c>
      <c r="S9" s="2">
        <v>1.8380000000000001</v>
      </c>
      <c r="T9" s="2">
        <v>76.2</v>
      </c>
      <c r="U9" s="2">
        <v>76.2</v>
      </c>
      <c r="V9" s="2">
        <v>76.2</v>
      </c>
      <c r="W9" s="2">
        <v>457.2</v>
      </c>
      <c r="X9" s="2">
        <v>609.6</v>
      </c>
      <c r="Y9" s="2">
        <v>762</v>
      </c>
      <c r="Z9" s="2">
        <v>101.6</v>
      </c>
      <c r="AA9" s="2">
        <v>914.4</v>
      </c>
      <c r="AB9" s="2">
        <v>203.2</v>
      </c>
      <c r="AC9" s="2">
        <v>914.4</v>
      </c>
      <c r="AD9" s="2">
        <v>762</v>
      </c>
    </row>
    <row r="10" spans="1:30" x14ac:dyDescent="0.25">
      <c r="B10" s="4">
        <v>355.59999999999997</v>
      </c>
      <c r="C10" s="5">
        <v>373361.16666666669</v>
      </c>
      <c r="R10" s="7">
        <v>4</v>
      </c>
      <c r="S10" s="2">
        <v>1.8280000000000001</v>
      </c>
      <c r="T10" s="2">
        <v>76.2</v>
      </c>
      <c r="U10" s="2">
        <v>76.2</v>
      </c>
      <c r="V10" s="2">
        <v>76.2</v>
      </c>
      <c r="W10" s="2">
        <v>762</v>
      </c>
      <c r="X10" s="2">
        <v>355.6</v>
      </c>
      <c r="Y10" s="2">
        <v>76.2</v>
      </c>
      <c r="Z10" s="2">
        <v>304.8</v>
      </c>
      <c r="AA10" s="2">
        <v>762</v>
      </c>
      <c r="AB10" s="2">
        <v>914.4</v>
      </c>
      <c r="AC10" s="2">
        <v>762</v>
      </c>
      <c r="AD10" s="2">
        <v>609.6</v>
      </c>
    </row>
    <row r="11" spans="1:30" x14ac:dyDescent="0.25">
      <c r="B11" s="4">
        <v>406.4</v>
      </c>
      <c r="C11" s="5">
        <v>490042</v>
      </c>
      <c r="R11" s="7">
        <v>5</v>
      </c>
      <c r="S11" s="2">
        <v>2.1579999999999999</v>
      </c>
      <c r="T11" s="2">
        <v>76.2</v>
      </c>
      <c r="U11" s="2">
        <v>76.2</v>
      </c>
      <c r="V11" s="2">
        <v>76.2</v>
      </c>
      <c r="W11" s="2">
        <v>203.2</v>
      </c>
      <c r="X11" s="2">
        <v>914.4</v>
      </c>
      <c r="Y11" s="2">
        <v>355.6</v>
      </c>
      <c r="Z11" s="2">
        <v>457.2</v>
      </c>
      <c r="AA11" s="2">
        <v>101.6</v>
      </c>
      <c r="AB11" s="2">
        <v>457.2</v>
      </c>
      <c r="AC11" s="2">
        <v>457.2</v>
      </c>
      <c r="AD11" s="2">
        <v>355.6</v>
      </c>
    </row>
    <row r="12" spans="1:30" x14ac:dyDescent="0.25">
      <c r="B12" s="4">
        <v>457.2</v>
      </c>
      <c r="C12" s="5">
        <v>628960.66666666663</v>
      </c>
      <c r="R12" s="7">
        <v>6</v>
      </c>
      <c r="S12" s="2">
        <v>3.4260000000000002</v>
      </c>
      <c r="T12" s="2">
        <v>76.2</v>
      </c>
      <c r="U12" s="2">
        <v>76.2</v>
      </c>
      <c r="V12" s="2">
        <v>76.2</v>
      </c>
      <c r="W12" s="2">
        <v>609.6</v>
      </c>
      <c r="X12" s="2">
        <v>508</v>
      </c>
      <c r="Y12" s="2">
        <v>914.4</v>
      </c>
      <c r="Z12" s="2">
        <v>203.2</v>
      </c>
      <c r="AA12" s="2">
        <v>203.2</v>
      </c>
      <c r="AB12" s="2">
        <v>762</v>
      </c>
      <c r="AC12" s="2">
        <v>457.2</v>
      </c>
      <c r="AD12" s="2">
        <v>152.4</v>
      </c>
    </row>
    <row r="13" spans="1:30" x14ac:dyDescent="0.25">
      <c r="B13" s="4">
        <v>508</v>
      </c>
      <c r="C13" s="5">
        <v>783442</v>
      </c>
      <c r="R13" s="7">
        <v>7</v>
      </c>
      <c r="S13" s="2">
        <v>30.385999999999999</v>
      </c>
      <c r="T13" s="2">
        <v>76.2</v>
      </c>
      <c r="U13" s="2">
        <v>152.4</v>
      </c>
      <c r="V13" s="2">
        <v>76.2</v>
      </c>
      <c r="W13" s="2">
        <v>457.2</v>
      </c>
      <c r="X13" s="2">
        <v>914.4</v>
      </c>
      <c r="Y13" s="2">
        <v>304.8</v>
      </c>
      <c r="Z13" s="2">
        <v>76.2</v>
      </c>
      <c r="AA13" s="2">
        <v>203.2</v>
      </c>
      <c r="AB13" s="2">
        <v>101.6</v>
      </c>
      <c r="AC13" s="2">
        <v>101.6</v>
      </c>
      <c r="AD13" s="2">
        <v>406.4</v>
      </c>
    </row>
    <row r="14" spans="1:30" x14ac:dyDescent="0.25">
      <c r="B14" s="4">
        <v>609.59999999999991</v>
      </c>
      <c r="C14" s="5">
        <v>1071610.4108418247</v>
      </c>
      <c r="R14" s="7">
        <v>8</v>
      </c>
      <c r="S14" s="2">
        <v>3.5790000000000002</v>
      </c>
      <c r="T14" s="2">
        <v>76.2</v>
      </c>
      <c r="U14" s="2">
        <v>76.2</v>
      </c>
      <c r="V14" s="2">
        <v>203.2</v>
      </c>
      <c r="W14" s="2">
        <v>101.6</v>
      </c>
      <c r="X14" s="2">
        <v>457.2</v>
      </c>
      <c r="Y14" s="2">
        <v>457.2</v>
      </c>
      <c r="Z14" s="2">
        <v>254</v>
      </c>
      <c r="AA14" s="2">
        <v>457.2</v>
      </c>
      <c r="AB14" s="2">
        <v>254</v>
      </c>
      <c r="AC14" s="2">
        <v>304.8</v>
      </c>
      <c r="AD14" s="2">
        <v>508</v>
      </c>
    </row>
    <row r="15" spans="1:30" x14ac:dyDescent="0.25">
      <c r="B15" s="4">
        <v>762</v>
      </c>
      <c r="C15" s="5">
        <v>1625537.4949950159</v>
      </c>
      <c r="R15" s="7">
        <v>9</v>
      </c>
      <c r="S15" s="2">
        <v>3.4319999999999999</v>
      </c>
      <c r="T15" s="2">
        <v>76.2</v>
      </c>
      <c r="U15" s="2">
        <v>76.2</v>
      </c>
      <c r="V15" s="2">
        <v>609.6</v>
      </c>
      <c r="W15" s="2">
        <v>508</v>
      </c>
      <c r="X15" s="2">
        <v>406.4</v>
      </c>
      <c r="Y15" s="2">
        <v>254</v>
      </c>
      <c r="Z15" s="2">
        <v>609.6</v>
      </c>
      <c r="AA15" s="2">
        <v>508</v>
      </c>
      <c r="AB15" s="2">
        <v>254</v>
      </c>
      <c r="AC15" s="2">
        <v>762</v>
      </c>
      <c r="AD15" s="2">
        <v>508</v>
      </c>
    </row>
    <row r="16" spans="1:30" x14ac:dyDescent="0.25">
      <c r="B16" s="4">
        <v>914.4</v>
      </c>
      <c r="C16" s="5">
        <v>2284820.7394056823</v>
      </c>
      <c r="R16" s="7">
        <v>10</v>
      </c>
      <c r="S16" s="2">
        <v>8.4550000000000001</v>
      </c>
      <c r="T16" s="2">
        <v>76.2</v>
      </c>
      <c r="U16" s="2">
        <v>76.2</v>
      </c>
      <c r="V16" s="2">
        <v>76.2</v>
      </c>
      <c r="W16" s="2">
        <v>101.6</v>
      </c>
      <c r="X16" s="2">
        <v>914.4</v>
      </c>
      <c r="Y16" s="2">
        <v>457.2</v>
      </c>
      <c r="Z16" s="2">
        <v>304.8</v>
      </c>
      <c r="AA16" s="2">
        <v>101.6</v>
      </c>
      <c r="AB16" s="2">
        <v>914.4</v>
      </c>
      <c r="AC16" s="2">
        <v>76.2</v>
      </c>
      <c r="AD16" s="2">
        <v>609.6</v>
      </c>
    </row>
    <row r="17" spans="18:30" x14ac:dyDescent="0.25">
      <c r="R17" s="7">
        <v>11</v>
      </c>
      <c r="S17" s="2">
        <v>6.774</v>
      </c>
      <c r="T17" s="2">
        <v>76.2</v>
      </c>
      <c r="U17" s="2">
        <v>76.2</v>
      </c>
      <c r="V17" s="2">
        <v>76.2</v>
      </c>
      <c r="W17" s="2">
        <v>101.6</v>
      </c>
      <c r="X17" s="2">
        <v>355.6</v>
      </c>
      <c r="Y17" s="2">
        <v>76.2</v>
      </c>
      <c r="Z17" s="2">
        <v>609.6</v>
      </c>
      <c r="AA17" s="2">
        <v>609.6</v>
      </c>
      <c r="AB17" s="2">
        <v>406.4</v>
      </c>
      <c r="AC17" s="2">
        <v>609.6</v>
      </c>
      <c r="AD17" s="2">
        <v>914.4</v>
      </c>
    </row>
    <row r="18" spans="18:30" x14ac:dyDescent="0.25">
      <c r="R18" s="7">
        <v>12</v>
      </c>
      <c r="S18" s="2">
        <v>1.7010000000000001</v>
      </c>
      <c r="T18" s="2">
        <v>76.2</v>
      </c>
      <c r="U18" s="2">
        <v>76.2</v>
      </c>
      <c r="V18" s="2">
        <v>152.4</v>
      </c>
      <c r="W18" s="2">
        <v>101.6</v>
      </c>
      <c r="X18" s="2">
        <v>254</v>
      </c>
      <c r="Y18" s="2">
        <v>508</v>
      </c>
      <c r="Z18" s="2">
        <v>152.4</v>
      </c>
      <c r="AA18" s="2">
        <v>406.4</v>
      </c>
      <c r="AB18" s="2">
        <v>152.4</v>
      </c>
      <c r="AC18" s="2">
        <v>406.4</v>
      </c>
      <c r="AD18" s="2">
        <v>609.6</v>
      </c>
    </row>
    <row r="19" spans="18:30" x14ac:dyDescent="0.25">
      <c r="R19" s="7">
        <v>13</v>
      </c>
      <c r="S19" s="2">
        <v>4.1790000000000003</v>
      </c>
      <c r="T19" s="2">
        <v>76.2</v>
      </c>
      <c r="U19" s="2">
        <v>76.2</v>
      </c>
      <c r="V19" s="2">
        <v>76.2</v>
      </c>
      <c r="W19" s="2">
        <v>203.2</v>
      </c>
      <c r="X19" s="2">
        <v>508</v>
      </c>
      <c r="Y19" s="2">
        <v>508</v>
      </c>
      <c r="Z19" s="2">
        <v>203.2</v>
      </c>
      <c r="AA19" s="2">
        <v>304.8</v>
      </c>
      <c r="AB19" s="2">
        <v>609.6</v>
      </c>
      <c r="AC19" s="2">
        <v>406.4</v>
      </c>
      <c r="AD19" s="2">
        <v>762</v>
      </c>
    </row>
    <row r="20" spans="18:30" x14ac:dyDescent="0.25">
      <c r="R20" s="7">
        <v>14</v>
      </c>
      <c r="S20" s="2">
        <v>29.065000000000001</v>
      </c>
      <c r="T20" s="2">
        <v>76.2</v>
      </c>
      <c r="U20" s="2">
        <v>76.2</v>
      </c>
      <c r="V20" s="2">
        <v>76.2</v>
      </c>
      <c r="W20" s="2">
        <v>101.6</v>
      </c>
      <c r="X20" s="2">
        <v>457.2</v>
      </c>
      <c r="Y20" s="2">
        <v>406.4</v>
      </c>
      <c r="Z20" s="2">
        <v>101.6</v>
      </c>
      <c r="AA20" s="2">
        <v>355.6</v>
      </c>
      <c r="AB20" s="2">
        <v>406.4</v>
      </c>
      <c r="AC20" s="2">
        <v>508</v>
      </c>
      <c r="AD20" s="2">
        <v>508</v>
      </c>
    </row>
    <row r="21" spans="18:30" x14ac:dyDescent="0.25">
      <c r="R21" s="7">
        <v>15</v>
      </c>
      <c r="S21" s="2">
        <v>5.76</v>
      </c>
      <c r="T21" s="2">
        <v>76.2</v>
      </c>
      <c r="U21" s="2">
        <v>76.2</v>
      </c>
      <c r="V21" s="2">
        <v>76.2</v>
      </c>
      <c r="W21" s="2">
        <v>254</v>
      </c>
      <c r="X21" s="2">
        <v>355.6</v>
      </c>
      <c r="Y21" s="2">
        <v>508</v>
      </c>
      <c r="Z21" s="2">
        <v>152.4</v>
      </c>
      <c r="AA21" s="2">
        <v>355.6</v>
      </c>
      <c r="AB21" s="2">
        <v>406.4</v>
      </c>
      <c r="AC21" s="2">
        <v>609.6</v>
      </c>
      <c r="AD21" s="2">
        <v>355.6</v>
      </c>
    </row>
    <row r="22" spans="18:30" x14ac:dyDescent="0.25">
      <c r="R22" s="7">
        <v>16</v>
      </c>
      <c r="S22" s="2">
        <v>3.1520000000000001</v>
      </c>
      <c r="T22" s="2">
        <v>76.2</v>
      </c>
      <c r="U22" s="2">
        <v>76.2</v>
      </c>
      <c r="V22" s="2">
        <v>152.4</v>
      </c>
      <c r="W22" s="2">
        <v>304.8</v>
      </c>
      <c r="X22" s="2">
        <v>76.2</v>
      </c>
      <c r="Y22" s="2">
        <v>609.6</v>
      </c>
      <c r="Z22" s="2">
        <v>152.4</v>
      </c>
      <c r="AA22" s="2">
        <v>152.4</v>
      </c>
      <c r="AB22" s="2">
        <v>101.6</v>
      </c>
      <c r="AC22" s="2">
        <v>355.6</v>
      </c>
      <c r="AD22" s="2">
        <v>406.4</v>
      </c>
    </row>
    <row r="23" spans="18:30" x14ac:dyDescent="0.25">
      <c r="R23" s="7">
        <v>17</v>
      </c>
      <c r="S23" s="2">
        <v>6.1760000000000002</v>
      </c>
      <c r="T23" s="2">
        <v>76.2</v>
      </c>
      <c r="U23" s="2">
        <v>152.4</v>
      </c>
      <c r="V23" s="2">
        <v>76.2</v>
      </c>
      <c r="W23" s="2">
        <v>457.2</v>
      </c>
      <c r="X23" s="2">
        <v>914.4</v>
      </c>
      <c r="Y23" s="2">
        <v>406.4</v>
      </c>
      <c r="Z23" s="2">
        <v>152.4</v>
      </c>
      <c r="AA23" s="2">
        <v>914.4</v>
      </c>
      <c r="AB23" s="2">
        <v>406.4</v>
      </c>
      <c r="AC23" s="2">
        <v>355.6</v>
      </c>
      <c r="AD23" s="2">
        <v>355.6</v>
      </c>
    </row>
    <row r="24" spans="18:30" x14ac:dyDescent="0.25">
      <c r="R24" s="7">
        <v>18</v>
      </c>
      <c r="S24" s="2">
        <v>11.315</v>
      </c>
      <c r="T24" s="2">
        <v>76.2</v>
      </c>
      <c r="U24" s="2">
        <v>76.2</v>
      </c>
      <c r="V24" s="2">
        <v>76.2</v>
      </c>
      <c r="W24" s="2">
        <v>762</v>
      </c>
      <c r="X24" s="2">
        <v>152.4</v>
      </c>
      <c r="Y24" s="2">
        <v>101.6</v>
      </c>
      <c r="Z24" s="2">
        <v>101.6</v>
      </c>
      <c r="AA24" s="2">
        <v>304.8</v>
      </c>
      <c r="AB24" s="2">
        <v>609.6</v>
      </c>
      <c r="AC24" s="2">
        <v>355.6</v>
      </c>
      <c r="AD24" s="2">
        <v>254</v>
      </c>
    </row>
    <row r="25" spans="18:30" x14ac:dyDescent="0.25">
      <c r="R25" s="7">
        <v>19</v>
      </c>
      <c r="S25" s="2">
        <v>13.092000000000001</v>
      </c>
      <c r="T25" s="2">
        <v>76.2</v>
      </c>
      <c r="U25" s="2">
        <v>76.2</v>
      </c>
      <c r="V25" s="2">
        <v>76.2</v>
      </c>
      <c r="W25" s="2">
        <v>254</v>
      </c>
      <c r="X25" s="2">
        <v>152.4</v>
      </c>
      <c r="Y25" s="2">
        <v>152.4</v>
      </c>
      <c r="Z25" s="2">
        <v>762</v>
      </c>
      <c r="AA25" s="2">
        <v>304.8</v>
      </c>
      <c r="AB25" s="2">
        <v>609.6</v>
      </c>
      <c r="AC25" s="2">
        <v>762</v>
      </c>
      <c r="AD25" s="2">
        <v>203.2</v>
      </c>
    </row>
    <row r="26" spans="18:30" x14ac:dyDescent="0.25">
      <c r="R26" s="7">
        <v>20</v>
      </c>
      <c r="S26" s="2">
        <v>1.4730000000000001</v>
      </c>
      <c r="T26" s="2">
        <v>76.2</v>
      </c>
      <c r="U26" s="2">
        <v>76.2</v>
      </c>
      <c r="V26" s="2">
        <v>76.2</v>
      </c>
      <c r="W26" s="2">
        <v>76.2</v>
      </c>
      <c r="X26" s="2">
        <v>254</v>
      </c>
      <c r="Y26" s="2">
        <v>457.2</v>
      </c>
      <c r="Z26" s="2">
        <v>152.4</v>
      </c>
      <c r="AA26" s="2">
        <v>508</v>
      </c>
      <c r="AB26" s="2">
        <v>508</v>
      </c>
      <c r="AC26" s="2">
        <v>152.4</v>
      </c>
      <c r="AD26" s="2">
        <v>101.6</v>
      </c>
    </row>
    <row r="27" spans="18:30" x14ac:dyDescent="0.25">
      <c r="R27" s="7">
        <v>21</v>
      </c>
      <c r="S27" s="2">
        <v>13.897</v>
      </c>
      <c r="T27" s="2">
        <v>76.2</v>
      </c>
      <c r="U27" s="2">
        <v>76.2</v>
      </c>
      <c r="V27" s="2">
        <v>76.2</v>
      </c>
      <c r="W27" s="2">
        <v>762</v>
      </c>
      <c r="X27" s="2">
        <v>406.4</v>
      </c>
      <c r="Y27" s="2">
        <v>457.2</v>
      </c>
      <c r="Z27" s="2">
        <v>152.4</v>
      </c>
      <c r="AA27" s="2">
        <v>762</v>
      </c>
      <c r="AB27" s="2">
        <v>304.8</v>
      </c>
      <c r="AC27" s="2">
        <v>762</v>
      </c>
      <c r="AD27" s="2">
        <v>203.2</v>
      </c>
    </row>
    <row r="28" spans="18:30" x14ac:dyDescent="0.25">
      <c r="R28" s="7">
        <v>22</v>
      </c>
      <c r="S28" s="2">
        <v>7.4509999999999996</v>
      </c>
      <c r="T28" s="2">
        <v>76.2</v>
      </c>
      <c r="U28" s="2">
        <v>76.2</v>
      </c>
      <c r="V28" s="2">
        <v>76.2</v>
      </c>
      <c r="W28" s="2">
        <v>101.6</v>
      </c>
      <c r="X28" s="2">
        <v>609.6</v>
      </c>
      <c r="Y28" s="2">
        <v>609.6</v>
      </c>
      <c r="Z28" s="2">
        <v>406.4</v>
      </c>
      <c r="AA28" s="2">
        <v>457.2</v>
      </c>
      <c r="AB28" s="2">
        <v>101.6</v>
      </c>
      <c r="AC28" s="2">
        <v>609.6</v>
      </c>
      <c r="AD28" s="2">
        <v>304.8</v>
      </c>
    </row>
    <row r="29" spans="18:30" x14ac:dyDescent="0.25">
      <c r="R29" s="7">
        <v>23</v>
      </c>
      <c r="S29" s="2">
        <v>4.3490000000000002</v>
      </c>
      <c r="T29" s="2">
        <v>76.2</v>
      </c>
      <c r="U29" s="2">
        <v>76.2</v>
      </c>
      <c r="V29" s="2">
        <v>76.2</v>
      </c>
      <c r="W29" s="2">
        <v>304.8</v>
      </c>
      <c r="X29" s="2">
        <v>254</v>
      </c>
      <c r="Y29" s="2">
        <v>101.6</v>
      </c>
      <c r="Z29" s="2">
        <v>254</v>
      </c>
      <c r="AA29" s="2">
        <v>457.2</v>
      </c>
      <c r="AB29" s="2">
        <v>152.4</v>
      </c>
      <c r="AC29" s="2">
        <v>355.6</v>
      </c>
      <c r="AD29" s="2">
        <v>304.8</v>
      </c>
    </row>
    <row r="30" spans="18:30" x14ac:dyDescent="0.25">
      <c r="R30" s="7">
        <v>24</v>
      </c>
      <c r="S30" s="2">
        <v>8.2409999999999997</v>
      </c>
      <c r="T30" s="2">
        <v>76.2</v>
      </c>
      <c r="U30" s="2">
        <v>76.2</v>
      </c>
      <c r="V30" s="2">
        <v>76.2</v>
      </c>
      <c r="W30" s="2">
        <v>457.2</v>
      </c>
      <c r="X30" s="2">
        <v>101.6</v>
      </c>
      <c r="Y30" s="2">
        <v>101.6</v>
      </c>
      <c r="Z30" s="2">
        <v>101.6</v>
      </c>
      <c r="AA30" s="2">
        <v>203.2</v>
      </c>
      <c r="AB30" s="2">
        <v>203.2</v>
      </c>
      <c r="AC30" s="2">
        <v>304.8</v>
      </c>
      <c r="AD30" s="2">
        <v>914.4</v>
      </c>
    </row>
    <row r="31" spans="18:30" x14ac:dyDescent="0.25">
      <c r="R31" s="7">
        <v>25</v>
      </c>
      <c r="S31" s="2">
        <v>13.244</v>
      </c>
      <c r="T31" s="2">
        <v>76.2</v>
      </c>
      <c r="U31" s="2">
        <v>76.2</v>
      </c>
      <c r="V31" s="2">
        <v>76.2</v>
      </c>
      <c r="W31" s="2">
        <v>457.2</v>
      </c>
      <c r="X31" s="2">
        <v>101.6</v>
      </c>
      <c r="Y31" s="2">
        <v>101.6</v>
      </c>
      <c r="Z31" s="2">
        <v>101.6</v>
      </c>
      <c r="AA31" s="2">
        <v>254</v>
      </c>
      <c r="AB31" s="2">
        <v>101.6</v>
      </c>
      <c r="AC31" s="2">
        <v>508</v>
      </c>
      <c r="AD31" s="2">
        <v>76.2</v>
      </c>
    </row>
    <row r="32" spans="18:30" x14ac:dyDescent="0.25">
      <c r="R32" s="7">
        <v>26</v>
      </c>
      <c r="S32" s="2">
        <v>11.499000000000001</v>
      </c>
      <c r="T32" s="2">
        <v>76.2</v>
      </c>
      <c r="U32" s="2">
        <v>76.2</v>
      </c>
      <c r="V32" s="2">
        <v>76.2</v>
      </c>
      <c r="W32" s="2">
        <v>304.8</v>
      </c>
      <c r="X32" s="2">
        <v>203.2</v>
      </c>
      <c r="Y32" s="2">
        <v>101.6</v>
      </c>
      <c r="Z32" s="2">
        <v>203.2</v>
      </c>
      <c r="AA32" s="2">
        <v>101.6</v>
      </c>
      <c r="AB32" s="2">
        <v>762</v>
      </c>
      <c r="AC32" s="2">
        <v>203.2</v>
      </c>
      <c r="AD32" s="2">
        <v>304.8</v>
      </c>
    </row>
    <row r="33" spans="18:30" x14ac:dyDescent="0.25">
      <c r="R33" s="7">
        <v>27</v>
      </c>
      <c r="S33" s="2">
        <v>1.8260000000000001</v>
      </c>
      <c r="T33" s="2">
        <v>76.2</v>
      </c>
      <c r="U33" s="2">
        <v>76.2</v>
      </c>
      <c r="V33" s="2">
        <v>76.2</v>
      </c>
      <c r="W33" s="2">
        <v>304.8</v>
      </c>
      <c r="X33" s="2">
        <v>508</v>
      </c>
      <c r="Y33" s="2">
        <v>254</v>
      </c>
      <c r="Z33" s="2">
        <v>304.8</v>
      </c>
      <c r="AA33" s="2">
        <v>101.6</v>
      </c>
      <c r="AB33" s="2">
        <v>762</v>
      </c>
      <c r="AC33" s="2">
        <v>254</v>
      </c>
      <c r="AD33" s="2">
        <v>152.4</v>
      </c>
    </row>
    <row r="34" spans="18:30" x14ac:dyDescent="0.25">
      <c r="R34" s="7">
        <v>28</v>
      </c>
      <c r="S34" s="2">
        <v>0.88700000000000001</v>
      </c>
      <c r="T34" s="2">
        <v>76.2</v>
      </c>
      <c r="U34" s="2">
        <v>76.2</v>
      </c>
      <c r="V34" s="2">
        <v>76.2</v>
      </c>
      <c r="W34" s="2">
        <v>914.4</v>
      </c>
      <c r="X34" s="2">
        <v>762</v>
      </c>
      <c r="Y34" s="2">
        <v>304.8</v>
      </c>
      <c r="Z34" s="2">
        <v>101.6</v>
      </c>
      <c r="AA34" s="2">
        <v>762</v>
      </c>
      <c r="AB34" s="2">
        <v>457.2</v>
      </c>
      <c r="AC34" s="2">
        <v>152.4</v>
      </c>
      <c r="AD34" s="2">
        <v>101.6</v>
      </c>
    </row>
    <row r="35" spans="18:30" x14ac:dyDescent="0.25">
      <c r="R35" s="7">
        <v>29</v>
      </c>
      <c r="S35" s="2">
        <v>13.882</v>
      </c>
      <c r="T35" s="2">
        <v>76.2</v>
      </c>
      <c r="U35" s="2">
        <v>76.2</v>
      </c>
      <c r="V35" s="2">
        <v>76.2</v>
      </c>
      <c r="W35" s="2">
        <v>457.2</v>
      </c>
      <c r="X35" s="2">
        <v>304.8</v>
      </c>
      <c r="Y35" s="2">
        <v>457.2</v>
      </c>
      <c r="Z35" s="2">
        <v>457.2</v>
      </c>
      <c r="AA35" s="2">
        <v>406.4</v>
      </c>
      <c r="AB35" s="2">
        <v>508</v>
      </c>
      <c r="AC35" s="2">
        <v>914.4</v>
      </c>
      <c r="AD35" s="2">
        <v>914.4</v>
      </c>
    </row>
    <row r="36" spans="18:30" x14ac:dyDescent="0.25">
      <c r="R36" s="7">
        <v>30</v>
      </c>
      <c r="S36" s="2">
        <v>12.057</v>
      </c>
      <c r="T36" s="2">
        <v>76.2</v>
      </c>
      <c r="U36" s="2">
        <v>76.2</v>
      </c>
      <c r="V36" s="2">
        <v>76.2</v>
      </c>
      <c r="W36" s="2">
        <v>609.6</v>
      </c>
      <c r="X36" s="2">
        <v>508</v>
      </c>
      <c r="Y36" s="2">
        <v>762</v>
      </c>
      <c r="Z36" s="2">
        <v>762</v>
      </c>
      <c r="AA36" s="2">
        <v>203.2</v>
      </c>
      <c r="AB36" s="2">
        <v>203.2</v>
      </c>
      <c r="AC36" s="2">
        <v>203.2</v>
      </c>
      <c r="AD36" s="2">
        <v>203.2</v>
      </c>
    </row>
    <row r="37" spans="18:30" x14ac:dyDescent="0.25">
      <c r="R37" s="7">
        <v>31</v>
      </c>
      <c r="S37" s="2">
        <v>10.430999999999999</v>
      </c>
      <c r="T37" s="2">
        <v>76.2</v>
      </c>
      <c r="U37" s="2">
        <v>76.2</v>
      </c>
      <c r="V37" s="2">
        <v>76.2</v>
      </c>
      <c r="W37" s="2">
        <v>152.4</v>
      </c>
      <c r="X37" s="2">
        <v>101.6</v>
      </c>
      <c r="Y37" s="2">
        <v>254</v>
      </c>
      <c r="Z37" s="2">
        <v>609.6</v>
      </c>
      <c r="AA37" s="2">
        <v>254</v>
      </c>
      <c r="AB37" s="2">
        <v>457.2</v>
      </c>
      <c r="AC37" s="2">
        <v>762</v>
      </c>
      <c r="AD37" s="2">
        <v>914.4</v>
      </c>
    </row>
    <row r="38" spans="18:30" x14ac:dyDescent="0.25">
      <c r="R38" s="7">
        <v>32</v>
      </c>
      <c r="S38" s="2">
        <v>7.04</v>
      </c>
      <c r="T38" s="2">
        <v>76.2</v>
      </c>
      <c r="U38" s="2">
        <v>76.2</v>
      </c>
      <c r="V38" s="2">
        <v>152.4</v>
      </c>
      <c r="W38" s="2">
        <v>914.4</v>
      </c>
      <c r="X38" s="2">
        <v>457.2</v>
      </c>
      <c r="Y38" s="2">
        <v>457.2</v>
      </c>
      <c r="Z38" s="2">
        <v>355.6</v>
      </c>
      <c r="AA38" s="2">
        <v>101.6</v>
      </c>
      <c r="AB38" s="2">
        <v>762</v>
      </c>
      <c r="AC38" s="2">
        <v>508</v>
      </c>
      <c r="AD38" s="2">
        <v>609.6</v>
      </c>
    </row>
    <row r="39" spans="18:30" x14ac:dyDescent="0.25">
      <c r="R39" s="7">
        <v>33</v>
      </c>
      <c r="S39" s="2">
        <v>1.149</v>
      </c>
      <c r="T39" s="2">
        <v>76.2</v>
      </c>
      <c r="U39" s="2">
        <v>76.2</v>
      </c>
      <c r="V39" s="2">
        <v>76.2</v>
      </c>
      <c r="W39" s="2">
        <v>406.4</v>
      </c>
      <c r="X39" s="2">
        <v>406.4</v>
      </c>
      <c r="Y39" s="2">
        <v>101.6</v>
      </c>
      <c r="Z39" s="2">
        <v>101.6</v>
      </c>
      <c r="AA39" s="2">
        <v>152.4</v>
      </c>
      <c r="AB39" s="2">
        <v>152.4</v>
      </c>
      <c r="AC39" s="2">
        <v>609.6</v>
      </c>
      <c r="AD39" s="2">
        <v>457.2</v>
      </c>
    </row>
    <row r="40" spans="18:30" x14ac:dyDescent="0.25">
      <c r="R40" s="7">
        <v>34</v>
      </c>
      <c r="S40" s="2">
        <v>3.0049999999999999</v>
      </c>
      <c r="T40" s="2">
        <v>76.2</v>
      </c>
      <c r="U40" s="2">
        <v>76.2</v>
      </c>
      <c r="V40" s="2">
        <v>76.2</v>
      </c>
      <c r="W40" s="2">
        <v>457.2</v>
      </c>
      <c r="X40" s="2">
        <v>762</v>
      </c>
      <c r="Y40" s="2">
        <v>254</v>
      </c>
      <c r="Z40" s="2">
        <v>254</v>
      </c>
      <c r="AA40" s="2">
        <v>609.6</v>
      </c>
      <c r="AB40" s="2">
        <v>355.6</v>
      </c>
      <c r="AC40" s="2">
        <v>762</v>
      </c>
      <c r="AD40" s="2">
        <v>152.4</v>
      </c>
    </row>
    <row r="41" spans="18:30" x14ac:dyDescent="0.25">
      <c r="R41" s="8">
        <v>35</v>
      </c>
      <c r="S41" s="9">
        <v>10.182</v>
      </c>
      <c r="T41" s="9">
        <v>76.2</v>
      </c>
      <c r="U41" s="9">
        <v>76.2</v>
      </c>
      <c r="V41" s="9">
        <v>76.2</v>
      </c>
      <c r="W41" s="9">
        <v>508</v>
      </c>
      <c r="X41" s="9">
        <v>101.6</v>
      </c>
      <c r="Y41" s="9">
        <v>152.4</v>
      </c>
      <c r="Z41" s="9">
        <v>508</v>
      </c>
      <c r="AA41" s="9">
        <v>203.2</v>
      </c>
      <c r="AB41" s="9">
        <v>254</v>
      </c>
      <c r="AC41" s="9">
        <v>355.6</v>
      </c>
      <c r="AD41" s="9">
        <v>406.4</v>
      </c>
    </row>
    <row r="42" spans="18:30" x14ac:dyDescent="0.25">
      <c r="R42" s="8">
        <v>36</v>
      </c>
      <c r="S42" s="9">
        <v>10.182</v>
      </c>
      <c r="T42" s="9">
        <v>76.2</v>
      </c>
      <c r="U42" s="9">
        <v>76.2</v>
      </c>
      <c r="V42" s="9">
        <v>76.2</v>
      </c>
      <c r="W42" s="9">
        <v>457.2</v>
      </c>
      <c r="X42" s="9">
        <v>609.6</v>
      </c>
      <c r="Y42" s="9">
        <v>304.8</v>
      </c>
      <c r="Z42" s="9">
        <v>762</v>
      </c>
      <c r="AA42" s="9">
        <v>254</v>
      </c>
      <c r="AB42" s="9">
        <v>304.8</v>
      </c>
      <c r="AC42" s="9">
        <v>762</v>
      </c>
      <c r="AD42" s="9">
        <v>355.6</v>
      </c>
    </row>
    <row r="43" spans="18:30" x14ac:dyDescent="0.25">
      <c r="R43" s="8">
        <v>37</v>
      </c>
      <c r="S43" s="9">
        <v>1.7110000000000001</v>
      </c>
      <c r="T43" s="9">
        <v>76.2</v>
      </c>
      <c r="U43" s="9">
        <v>76.2</v>
      </c>
      <c r="V43" s="9">
        <v>76.2</v>
      </c>
      <c r="W43" s="9">
        <v>76.2</v>
      </c>
      <c r="X43" s="9">
        <v>101.6</v>
      </c>
      <c r="Y43" s="9">
        <v>254</v>
      </c>
      <c r="Z43" s="9">
        <v>355.6</v>
      </c>
      <c r="AA43" s="9">
        <v>609.6</v>
      </c>
      <c r="AB43" s="9">
        <v>457.2</v>
      </c>
      <c r="AC43" s="9">
        <v>152.4</v>
      </c>
      <c r="AD43" s="9">
        <v>76.2</v>
      </c>
    </row>
    <row r="44" spans="18:30" x14ac:dyDescent="0.25">
      <c r="R44" s="8">
        <v>38</v>
      </c>
      <c r="S44" s="9">
        <v>3.5310000000000001</v>
      </c>
      <c r="T44" s="9">
        <v>76.2</v>
      </c>
      <c r="U44" s="9">
        <v>76.2</v>
      </c>
      <c r="V44" s="9">
        <v>76.2</v>
      </c>
      <c r="W44" s="9">
        <v>203.2</v>
      </c>
      <c r="X44" s="9">
        <v>203.2</v>
      </c>
      <c r="Y44" s="9">
        <v>304.8</v>
      </c>
      <c r="Z44" s="9">
        <v>355.6</v>
      </c>
      <c r="AA44" s="9">
        <v>508</v>
      </c>
      <c r="AB44" s="9">
        <v>101.6</v>
      </c>
      <c r="AC44" s="9">
        <v>203.2</v>
      </c>
      <c r="AD44" s="9">
        <v>76.2</v>
      </c>
    </row>
    <row r="45" spans="18:30" x14ac:dyDescent="0.25">
      <c r="R45" s="8">
        <v>39</v>
      </c>
      <c r="S45" s="9">
        <v>15.234</v>
      </c>
      <c r="T45" s="9">
        <v>76.2</v>
      </c>
      <c r="U45" s="9">
        <v>76.2</v>
      </c>
      <c r="V45" s="9">
        <v>76.2</v>
      </c>
      <c r="W45" s="9">
        <v>355.6</v>
      </c>
      <c r="X45" s="9">
        <v>508</v>
      </c>
      <c r="Y45" s="9">
        <v>457.2</v>
      </c>
      <c r="Z45" s="9">
        <v>152.4</v>
      </c>
      <c r="AA45" s="9">
        <v>203.2</v>
      </c>
      <c r="AB45" s="9">
        <v>152.4</v>
      </c>
      <c r="AC45" s="9">
        <v>304.8</v>
      </c>
      <c r="AD45" s="9">
        <v>101.6</v>
      </c>
    </row>
    <row r="46" spans="18:30" x14ac:dyDescent="0.25">
      <c r="R46" s="8">
        <v>40</v>
      </c>
      <c r="S46" s="9">
        <v>2.8889999999999998</v>
      </c>
      <c r="T46" s="9">
        <v>76.2</v>
      </c>
      <c r="U46" s="9">
        <v>76.2</v>
      </c>
      <c r="V46" s="9">
        <v>76.2</v>
      </c>
      <c r="W46" s="9">
        <v>508</v>
      </c>
      <c r="X46" s="9">
        <v>914.4</v>
      </c>
      <c r="Y46" s="9">
        <v>609.6</v>
      </c>
      <c r="Z46" s="9">
        <v>101.6</v>
      </c>
      <c r="AA46" s="9">
        <v>609.6</v>
      </c>
      <c r="AB46" s="9">
        <v>508</v>
      </c>
      <c r="AC46" s="9">
        <v>508</v>
      </c>
      <c r="AD46" s="9">
        <v>457.2</v>
      </c>
    </row>
    <row r="47" spans="18:30" x14ac:dyDescent="0.25">
      <c r="R47" s="8">
        <v>41</v>
      </c>
      <c r="S47" s="9">
        <v>2.891</v>
      </c>
      <c r="T47" s="9">
        <v>76.2</v>
      </c>
      <c r="U47" s="9">
        <v>76.2</v>
      </c>
      <c r="V47" s="9">
        <v>76.2</v>
      </c>
      <c r="W47" s="9">
        <v>457.2</v>
      </c>
      <c r="X47" s="9">
        <v>355.6</v>
      </c>
      <c r="Y47" s="9">
        <v>457.2</v>
      </c>
      <c r="Z47" s="9">
        <v>152.4</v>
      </c>
      <c r="AA47" s="9">
        <v>508</v>
      </c>
      <c r="AB47" s="9">
        <v>254</v>
      </c>
      <c r="AC47" s="9">
        <v>304.8</v>
      </c>
      <c r="AD47" s="9">
        <v>203.2</v>
      </c>
    </row>
    <row r="48" spans="18:30" x14ac:dyDescent="0.25">
      <c r="R48" s="8">
        <v>42</v>
      </c>
      <c r="S48" s="9">
        <v>9.2070000000000007</v>
      </c>
      <c r="T48" s="9">
        <v>76.2</v>
      </c>
      <c r="U48" s="9">
        <v>76.2</v>
      </c>
      <c r="V48" s="9">
        <v>76.2</v>
      </c>
      <c r="W48" s="9">
        <v>508</v>
      </c>
      <c r="X48" s="9">
        <v>762</v>
      </c>
      <c r="Y48" s="9">
        <v>914.4</v>
      </c>
      <c r="Z48" s="9">
        <v>152.4</v>
      </c>
      <c r="AA48" s="9">
        <v>914.4</v>
      </c>
      <c r="AB48" s="9">
        <v>101.6</v>
      </c>
      <c r="AC48" s="9">
        <v>152.4</v>
      </c>
      <c r="AD48" s="9">
        <v>508</v>
      </c>
    </row>
    <row r="49" spans="18:30" x14ac:dyDescent="0.25">
      <c r="R49" s="8">
        <v>43</v>
      </c>
      <c r="S49" s="9">
        <v>1.8029999999999999</v>
      </c>
      <c r="T49" s="9">
        <v>76.2</v>
      </c>
      <c r="U49" s="9">
        <v>76.2</v>
      </c>
      <c r="V49" s="9">
        <v>76.2</v>
      </c>
      <c r="W49" s="9">
        <v>508</v>
      </c>
      <c r="X49" s="9">
        <v>609.6</v>
      </c>
      <c r="Y49" s="9">
        <v>355.6</v>
      </c>
      <c r="Z49" s="9">
        <v>762</v>
      </c>
      <c r="AA49" s="9">
        <v>762</v>
      </c>
      <c r="AB49" s="9">
        <v>914.4</v>
      </c>
      <c r="AC49" s="9">
        <v>914.4</v>
      </c>
      <c r="AD49" s="9">
        <v>406.4</v>
      </c>
    </row>
    <row r="50" spans="18:30" x14ac:dyDescent="0.25">
      <c r="R50" s="8">
        <v>44</v>
      </c>
      <c r="S50" s="9">
        <v>44.396999999999998</v>
      </c>
      <c r="T50" s="9">
        <v>76.2</v>
      </c>
      <c r="U50" s="9">
        <v>76.2</v>
      </c>
      <c r="V50" s="9">
        <v>76.2</v>
      </c>
      <c r="W50" s="9">
        <v>355.6</v>
      </c>
      <c r="X50" s="9">
        <v>508</v>
      </c>
      <c r="Y50" s="9">
        <v>406.4</v>
      </c>
      <c r="Z50" s="9">
        <v>508</v>
      </c>
      <c r="AA50" s="9">
        <v>355.6</v>
      </c>
      <c r="AB50" s="9">
        <v>203.2</v>
      </c>
      <c r="AC50" s="9">
        <v>762</v>
      </c>
      <c r="AD50" s="9">
        <v>914.4</v>
      </c>
    </row>
    <row r="51" spans="18:30" x14ac:dyDescent="0.25">
      <c r="R51" s="8">
        <v>45</v>
      </c>
      <c r="S51" s="9">
        <v>3.83</v>
      </c>
      <c r="T51" s="9">
        <v>76.2</v>
      </c>
      <c r="U51" s="9">
        <v>76.2</v>
      </c>
      <c r="V51" s="9">
        <v>76.2</v>
      </c>
      <c r="W51" s="9">
        <v>304.8</v>
      </c>
      <c r="X51" s="9">
        <v>609.6</v>
      </c>
      <c r="Y51" s="9">
        <v>152.4</v>
      </c>
      <c r="Z51" s="9">
        <v>203.2</v>
      </c>
      <c r="AA51" s="9">
        <v>609.6</v>
      </c>
      <c r="AB51" s="9">
        <v>254</v>
      </c>
      <c r="AC51" s="9">
        <v>152.4</v>
      </c>
      <c r="AD51" s="9">
        <v>101.6</v>
      </c>
    </row>
    <row r="52" spans="18:30" x14ac:dyDescent="0.25">
      <c r="R52" s="8">
        <v>46</v>
      </c>
      <c r="S52" s="9">
        <v>4.3010000000000002</v>
      </c>
      <c r="T52" s="9">
        <v>76.2</v>
      </c>
      <c r="U52" s="9">
        <v>76.2</v>
      </c>
      <c r="V52" s="9">
        <v>152.4</v>
      </c>
      <c r="W52" s="9">
        <v>457.2</v>
      </c>
      <c r="X52" s="9">
        <v>406.4</v>
      </c>
      <c r="Y52" s="9">
        <v>355.6</v>
      </c>
      <c r="Z52" s="9">
        <v>406.4</v>
      </c>
      <c r="AA52" s="9">
        <v>76.2</v>
      </c>
      <c r="AB52" s="9">
        <v>101.6</v>
      </c>
      <c r="AC52" s="9">
        <v>406.4</v>
      </c>
      <c r="AD52" s="9">
        <v>609.6</v>
      </c>
    </row>
    <row r="53" spans="18:30" x14ac:dyDescent="0.25">
      <c r="R53" s="8">
        <v>47</v>
      </c>
      <c r="S53" s="9">
        <v>2.7989999999999999</v>
      </c>
      <c r="T53" s="9">
        <v>76.2</v>
      </c>
      <c r="U53" s="9">
        <v>76.2</v>
      </c>
      <c r="V53" s="9">
        <v>76.2</v>
      </c>
      <c r="W53" s="9">
        <v>508</v>
      </c>
      <c r="X53" s="9">
        <v>101.6</v>
      </c>
      <c r="Y53" s="9">
        <v>304.8</v>
      </c>
      <c r="Z53" s="9">
        <v>355.6</v>
      </c>
      <c r="AA53" s="9">
        <v>203.2</v>
      </c>
      <c r="AB53" s="9">
        <v>254</v>
      </c>
      <c r="AC53" s="9">
        <v>914.4</v>
      </c>
      <c r="AD53" s="9">
        <v>101.6</v>
      </c>
    </row>
    <row r="54" spans="18:30" x14ac:dyDescent="0.25">
      <c r="R54" s="8">
        <v>48</v>
      </c>
      <c r="S54" s="9">
        <v>5.9470000000000001</v>
      </c>
      <c r="T54" s="9">
        <v>76.2</v>
      </c>
      <c r="U54" s="9">
        <v>76.2</v>
      </c>
      <c r="V54" s="9">
        <v>76.2</v>
      </c>
      <c r="W54" s="9">
        <v>406.4</v>
      </c>
      <c r="X54" s="9">
        <v>254</v>
      </c>
      <c r="Y54" s="9">
        <v>355.6</v>
      </c>
      <c r="Z54" s="9">
        <v>457.2</v>
      </c>
      <c r="AA54" s="9">
        <v>101.6</v>
      </c>
      <c r="AB54" s="9">
        <v>508</v>
      </c>
      <c r="AC54" s="9">
        <v>152.4</v>
      </c>
      <c r="AD54" s="9">
        <v>152.4</v>
      </c>
    </row>
    <row r="55" spans="18:30" x14ac:dyDescent="0.25">
      <c r="R55" s="8">
        <v>49</v>
      </c>
      <c r="S55" s="9">
        <v>21.99</v>
      </c>
      <c r="T55" s="9">
        <v>76.2</v>
      </c>
      <c r="U55" s="9">
        <v>76.2</v>
      </c>
      <c r="V55" s="9">
        <v>76.2</v>
      </c>
      <c r="W55" s="9">
        <v>406.4</v>
      </c>
      <c r="X55" s="9">
        <v>914.4</v>
      </c>
      <c r="Y55" s="9">
        <v>762</v>
      </c>
      <c r="Z55" s="9">
        <v>609.6</v>
      </c>
      <c r="AA55" s="9">
        <v>304.8</v>
      </c>
      <c r="AB55" s="9">
        <v>609.6</v>
      </c>
      <c r="AC55" s="9">
        <v>457.2</v>
      </c>
      <c r="AD55" s="9">
        <v>101.6</v>
      </c>
    </row>
    <row r="56" spans="18:30" x14ac:dyDescent="0.25">
      <c r="R56" s="8">
        <v>50</v>
      </c>
      <c r="S56" s="9">
        <v>0.86799999999999999</v>
      </c>
      <c r="T56" s="9">
        <v>76.2</v>
      </c>
      <c r="U56" s="9">
        <v>152.4</v>
      </c>
      <c r="V56" s="9">
        <v>152.4</v>
      </c>
      <c r="W56" s="9">
        <v>457.2</v>
      </c>
      <c r="X56" s="9">
        <v>304.8</v>
      </c>
      <c r="Y56" s="9">
        <v>406.4</v>
      </c>
      <c r="Z56" s="9">
        <v>609.6</v>
      </c>
      <c r="AA56" s="9">
        <v>355.6</v>
      </c>
      <c r="AB56" s="9">
        <v>152.4</v>
      </c>
      <c r="AC56" s="9">
        <v>457.2</v>
      </c>
      <c r="AD56" s="9">
        <v>254</v>
      </c>
    </row>
    <row r="57" spans="18:30" x14ac:dyDescent="0.25">
      <c r="R57" s="8">
        <v>51</v>
      </c>
      <c r="S57" s="9">
        <v>2.2549999999999999</v>
      </c>
      <c r="T57" s="9">
        <v>76.2</v>
      </c>
      <c r="U57" s="9">
        <v>76.2</v>
      </c>
      <c r="V57" s="9">
        <v>76.2</v>
      </c>
      <c r="W57" s="9">
        <v>609.6</v>
      </c>
      <c r="X57" s="9">
        <v>609.6</v>
      </c>
      <c r="Y57" s="9">
        <v>406.4</v>
      </c>
      <c r="Z57" s="9">
        <v>914.4</v>
      </c>
      <c r="AA57" s="9">
        <v>304.8</v>
      </c>
      <c r="AB57" s="9">
        <v>457.2</v>
      </c>
      <c r="AC57" s="9">
        <v>406.4</v>
      </c>
      <c r="AD57" s="9">
        <v>355.6</v>
      </c>
    </row>
    <row r="58" spans="18:30" x14ac:dyDescent="0.25">
      <c r="R58" s="8">
        <v>52</v>
      </c>
      <c r="S58" s="9">
        <v>0.56100000000000005</v>
      </c>
      <c r="T58" s="9">
        <v>76.2</v>
      </c>
      <c r="U58" s="9">
        <v>76.2</v>
      </c>
      <c r="V58" s="9">
        <v>76.2</v>
      </c>
      <c r="W58" s="9">
        <v>304.8</v>
      </c>
      <c r="X58" s="9">
        <v>457.2</v>
      </c>
      <c r="Y58" s="9">
        <v>406.4</v>
      </c>
      <c r="Z58" s="9">
        <v>609.6</v>
      </c>
      <c r="AA58" s="9">
        <v>406.4</v>
      </c>
      <c r="AB58" s="9">
        <v>101.6</v>
      </c>
      <c r="AC58" s="9">
        <v>254</v>
      </c>
      <c r="AD58" s="9">
        <v>508</v>
      </c>
    </row>
    <row r="59" spans="18:30" x14ac:dyDescent="0.25">
      <c r="R59" s="8">
        <v>53</v>
      </c>
      <c r="S59" s="9">
        <v>3.5009999999999999</v>
      </c>
      <c r="T59" s="9">
        <v>76.2</v>
      </c>
      <c r="U59" s="9">
        <v>76.2</v>
      </c>
      <c r="V59" s="9">
        <v>76.2</v>
      </c>
      <c r="W59" s="9">
        <v>609.6</v>
      </c>
      <c r="X59" s="9">
        <v>203.2</v>
      </c>
      <c r="Y59" s="9">
        <v>508</v>
      </c>
      <c r="Z59" s="9">
        <v>254</v>
      </c>
      <c r="AA59" s="9">
        <v>203.2</v>
      </c>
      <c r="AB59" s="9">
        <v>406.4</v>
      </c>
      <c r="AC59" s="9">
        <v>508</v>
      </c>
      <c r="AD59" s="9">
        <v>508</v>
      </c>
    </row>
    <row r="60" spans="18:30" x14ac:dyDescent="0.25">
      <c r="R60" s="8">
        <v>54</v>
      </c>
      <c r="S60" s="9">
        <v>7.0449999999999999</v>
      </c>
      <c r="T60" s="9">
        <v>76.2</v>
      </c>
      <c r="U60" s="9">
        <v>76.2</v>
      </c>
      <c r="V60" s="9">
        <v>76.2</v>
      </c>
      <c r="W60" s="9">
        <v>457.2</v>
      </c>
      <c r="X60" s="9">
        <v>203.2</v>
      </c>
      <c r="Y60" s="9">
        <v>101.6</v>
      </c>
      <c r="Z60" s="9">
        <v>457.2</v>
      </c>
      <c r="AA60" s="9">
        <v>101.6</v>
      </c>
      <c r="AB60" s="9">
        <v>762</v>
      </c>
      <c r="AC60" s="9">
        <v>254</v>
      </c>
      <c r="AD60" s="9">
        <v>406.4</v>
      </c>
    </row>
    <row r="61" spans="18:30" x14ac:dyDescent="0.25">
      <c r="R61" s="8">
        <v>55</v>
      </c>
      <c r="S61" s="9">
        <v>16.091000000000001</v>
      </c>
      <c r="T61" s="9">
        <v>76.2</v>
      </c>
      <c r="U61" s="9">
        <v>76.2</v>
      </c>
      <c r="V61" s="9">
        <v>152.4</v>
      </c>
      <c r="W61" s="9">
        <v>203.2</v>
      </c>
      <c r="X61" s="9">
        <v>406.4</v>
      </c>
      <c r="Y61" s="9">
        <v>508</v>
      </c>
      <c r="Z61" s="9">
        <v>355.6</v>
      </c>
      <c r="AA61" s="9">
        <v>609.6</v>
      </c>
      <c r="AB61" s="9">
        <v>914.4</v>
      </c>
      <c r="AC61" s="9">
        <v>609.6</v>
      </c>
      <c r="AD61" s="9">
        <v>101.6</v>
      </c>
    </row>
    <row r="62" spans="18:30" x14ac:dyDescent="0.25">
      <c r="R62" s="8">
        <v>56</v>
      </c>
      <c r="S62" s="9">
        <v>10.301</v>
      </c>
      <c r="T62" s="9">
        <v>76.2</v>
      </c>
      <c r="U62" s="9">
        <v>76.2</v>
      </c>
      <c r="V62" s="9">
        <v>76.2</v>
      </c>
      <c r="W62" s="9">
        <v>254</v>
      </c>
      <c r="X62" s="9">
        <v>203.2</v>
      </c>
      <c r="Y62" s="9">
        <v>609.6</v>
      </c>
      <c r="Z62" s="9">
        <v>762</v>
      </c>
      <c r="AA62" s="9">
        <v>101.6</v>
      </c>
      <c r="AB62" s="9">
        <v>762</v>
      </c>
      <c r="AC62" s="9">
        <v>355.6</v>
      </c>
      <c r="AD62" s="9">
        <v>508</v>
      </c>
    </row>
    <row r="63" spans="18:30" x14ac:dyDescent="0.25">
      <c r="R63" s="8">
        <v>57</v>
      </c>
      <c r="S63" s="9">
        <v>7.4429999999999996</v>
      </c>
      <c r="T63" s="9">
        <v>76.2</v>
      </c>
      <c r="U63" s="9">
        <v>76.2</v>
      </c>
      <c r="V63" s="9">
        <v>76.2</v>
      </c>
      <c r="W63" s="9">
        <v>304.8</v>
      </c>
      <c r="X63" s="9">
        <v>101.6</v>
      </c>
      <c r="Y63" s="9">
        <v>609.6</v>
      </c>
      <c r="Z63" s="9">
        <v>457.2</v>
      </c>
      <c r="AA63" s="9">
        <v>101.6</v>
      </c>
      <c r="AB63" s="9">
        <v>406.4</v>
      </c>
      <c r="AC63" s="9">
        <v>508</v>
      </c>
      <c r="AD63" s="9">
        <v>203.2</v>
      </c>
    </row>
    <row r="64" spans="18:30" x14ac:dyDescent="0.25">
      <c r="R64" s="8">
        <v>58</v>
      </c>
      <c r="S64" s="9">
        <v>4.4130000000000003</v>
      </c>
      <c r="T64" s="9">
        <v>76.2</v>
      </c>
      <c r="U64" s="9">
        <v>76.2</v>
      </c>
      <c r="V64" s="9">
        <v>76.2</v>
      </c>
      <c r="W64" s="9">
        <v>254</v>
      </c>
      <c r="X64" s="9">
        <v>355.6</v>
      </c>
      <c r="Y64" s="9">
        <v>304.8</v>
      </c>
      <c r="Z64" s="9">
        <v>508</v>
      </c>
      <c r="AA64" s="9">
        <v>406.4</v>
      </c>
      <c r="AB64" s="9">
        <v>406.4</v>
      </c>
      <c r="AC64" s="9">
        <v>203.2</v>
      </c>
      <c r="AD64" s="9">
        <v>355.6</v>
      </c>
    </row>
    <row r="65" spans="18:30" x14ac:dyDescent="0.25">
      <c r="R65" s="8">
        <v>59</v>
      </c>
      <c r="S65" s="9">
        <v>4.0259999999999998</v>
      </c>
      <c r="T65" s="9">
        <v>76.2</v>
      </c>
      <c r="U65" s="9">
        <v>76.2</v>
      </c>
      <c r="V65" s="9">
        <v>76.2</v>
      </c>
      <c r="W65" s="9">
        <v>254</v>
      </c>
      <c r="X65" s="9">
        <v>101.6</v>
      </c>
      <c r="Y65" s="9">
        <v>355.6</v>
      </c>
      <c r="Z65" s="9">
        <v>762</v>
      </c>
      <c r="AA65" s="9">
        <v>152.4</v>
      </c>
      <c r="AB65" s="9">
        <v>152.4</v>
      </c>
      <c r="AC65" s="9">
        <v>406.4</v>
      </c>
      <c r="AD65" s="9">
        <v>609.6</v>
      </c>
    </row>
    <row r="66" spans="18:30" x14ac:dyDescent="0.25">
      <c r="R66" s="8">
        <v>60</v>
      </c>
      <c r="S66" s="9">
        <v>14.78</v>
      </c>
      <c r="T66" s="9">
        <v>76.2</v>
      </c>
      <c r="U66" s="9">
        <v>76.2</v>
      </c>
      <c r="V66" s="9">
        <v>76.2</v>
      </c>
      <c r="W66" s="9">
        <v>254</v>
      </c>
      <c r="X66" s="9">
        <v>355.6</v>
      </c>
      <c r="Y66" s="9">
        <v>101.6</v>
      </c>
      <c r="Z66" s="9">
        <v>152.4</v>
      </c>
      <c r="AA66" s="9">
        <v>457.2</v>
      </c>
      <c r="AB66" s="9">
        <v>508</v>
      </c>
      <c r="AC66" s="9">
        <v>355.6</v>
      </c>
      <c r="AD66" s="9">
        <v>304.8</v>
      </c>
    </row>
    <row r="67" spans="18:30" x14ac:dyDescent="0.25">
      <c r="R67" s="8">
        <v>61</v>
      </c>
      <c r="S67" s="9">
        <v>5.4870000000000001</v>
      </c>
      <c r="T67" s="9">
        <v>76.2</v>
      </c>
      <c r="U67" s="9">
        <v>76.2</v>
      </c>
      <c r="V67" s="9">
        <v>76.2</v>
      </c>
      <c r="W67" s="9">
        <v>76.2</v>
      </c>
      <c r="X67" s="9">
        <v>101.6</v>
      </c>
      <c r="Y67" s="9">
        <v>152.4</v>
      </c>
      <c r="Z67" s="9">
        <v>101.6</v>
      </c>
      <c r="AA67" s="9">
        <v>508</v>
      </c>
      <c r="AB67" s="9">
        <v>355.6</v>
      </c>
      <c r="AC67" s="9">
        <v>203.2</v>
      </c>
      <c r="AD67" s="9">
        <v>254</v>
      </c>
    </row>
    <row r="68" spans="18:30" x14ac:dyDescent="0.25">
      <c r="R68" s="8">
        <v>62</v>
      </c>
      <c r="S68" s="9">
        <v>1.2889999999999999</v>
      </c>
      <c r="T68" s="9">
        <v>76.2</v>
      </c>
      <c r="U68" s="9">
        <v>76.2</v>
      </c>
      <c r="V68" s="9">
        <v>76.2</v>
      </c>
      <c r="W68" s="9">
        <v>355.6</v>
      </c>
      <c r="X68" s="9">
        <v>609.6</v>
      </c>
      <c r="Y68" s="9">
        <v>609.6</v>
      </c>
      <c r="Z68" s="9">
        <v>762</v>
      </c>
      <c r="AA68" s="9">
        <v>76.2</v>
      </c>
      <c r="AB68" s="9">
        <v>254</v>
      </c>
      <c r="AC68" s="9">
        <v>609.6</v>
      </c>
      <c r="AD68" s="9">
        <v>203.2</v>
      </c>
    </row>
    <row r="69" spans="18:30" x14ac:dyDescent="0.25">
      <c r="R69" s="8">
        <v>63</v>
      </c>
      <c r="S69" s="9">
        <v>15.803000000000001</v>
      </c>
      <c r="T69" s="9">
        <v>76.2</v>
      </c>
      <c r="U69" s="9">
        <v>76.2</v>
      </c>
      <c r="V69" s="9">
        <v>76.2</v>
      </c>
      <c r="W69" s="9">
        <v>508</v>
      </c>
      <c r="X69" s="9">
        <v>406.4</v>
      </c>
      <c r="Y69" s="9">
        <v>254</v>
      </c>
      <c r="Z69" s="9">
        <v>457.2</v>
      </c>
      <c r="AA69" s="9">
        <v>254</v>
      </c>
      <c r="AB69" s="9">
        <v>457.2</v>
      </c>
      <c r="AC69" s="9">
        <v>406.4</v>
      </c>
      <c r="AD69" s="9">
        <v>304.8</v>
      </c>
    </row>
    <row r="70" spans="18:30" x14ac:dyDescent="0.25">
      <c r="R70" s="8">
        <v>64</v>
      </c>
      <c r="S70" s="9">
        <v>18.864000000000001</v>
      </c>
      <c r="T70" s="9">
        <v>76.2</v>
      </c>
      <c r="U70" s="9">
        <v>76.2</v>
      </c>
      <c r="V70" s="9">
        <v>76.2</v>
      </c>
      <c r="W70" s="9">
        <v>508</v>
      </c>
      <c r="X70" s="9">
        <v>203.2</v>
      </c>
      <c r="Y70" s="9">
        <v>355.6</v>
      </c>
      <c r="Z70" s="9">
        <v>304.8</v>
      </c>
      <c r="AA70" s="9">
        <v>254</v>
      </c>
      <c r="AB70" s="9">
        <v>152.4</v>
      </c>
      <c r="AC70" s="9">
        <v>508</v>
      </c>
      <c r="AD70" s="9">
        <v>152.4</v>
      </c>
    </row>
    <row r="71" spans="18:30" x14ac:dyDescent="0.25">
      <c r="R71" s="8">
        <v>65</v>
      </c>
      <c r="S71" s="9">
        <v>15.315</v>
      </c>
      <c r="T71" s="9">
        <v>76.2</v>
      </c>
      <c r="U71" s="9">
        <v>76.2</v>
      </c>
      <c r="V71" s="9">
        <v>76.2</v>
      </c>
      <c r="W71" s="9">
        <v>609.6</v>
      </c>
      <c r="X71" s="9">
        <v>406.4</v>
      </c>
      <c r="Y71" s="9">
        <v>152.4</v>
      </c>
      <c r="Z71" s="9">
        <v>762</v>
      </c>
      <c r="AA71" s="9">
        <v>355.6</v>
      </c>
      <c r="AB71" s="9">
        <v>914.4</v>
      </c>
      <c r="AC71" s="9">
        <v>508</v>
      </c>
      <c r="AD71" s="9">
        <v>355.6</v>
      </c>
    </row>
    <row r="72" spans="18:30" x14ac:dyDescent="0.25">
      <c r="R72" s="8">
        <v>66</v>
      </c>
      <c r="S72" s="9">
        <v>5.569</v>
      </c>
      <c r="T72" s="9">
        <v>76.2</v>
      </c>
      <c r="U72" s="9">
        <v>76.2</v>
      </c>
      <c r="V72" s="9">
        <v>76.2</v>
      </c>
      <c r="W72" s="9">
        <v>152.4</v>
      </c>
      <c r="X72" s="9">
        <v>101.6</v>
      </c>
      <c r="Y72" s="9">
        <v>914.4</v>
      </c>
      <c r="Z72" s="9">
        <v>508</v>
      </c>
      <c r="AA72" s="9">
        <v>406.4</v>
      </c>
      <c r="AB72" s="9">
        <v>457.2</v>
      </c>
      <c r="AC72" s="9">
        <v>508</v>
      </c>
      <c r="AD72" s="9">
        <v>762</v>
      </c>
    </row>
    <row r="73" spans="18:30" x14ac:dyDescent="0.25">
      <c r="R73" s="8">
        <v>67</v>
      </c>
      <c r="S73" s="9">
        <v>3.3420000000000001</v>
      </c>
      <c r="T73" s="9">
        <v>76.2</v>
      </c>
      <c r="U73" s="9">
        <v>76.2</v>
      </c>
      <c r="V73" s="9">
        <v>76.2</v>
      </c>
      <c r="W73" s="9">
        <v>101.6</v>
      </c>
      <c r="X73" s="9">
        <v>152.4</v>
      </c>
      <c r="Y73" s="9">
        <v>609.6</v>
      </c>
      <c r="Z73" s="9">
        <v>457.2</v>
      </c>
      <c r="AA73" s="9">
        <v>203.2</v>
      </c>
      <c r="AB73" s="9">
        <v>406.4</v>
      </c>
      <c r="AC73" s="9">
        <v>508</v>
      </c>
      <c r="AD73" s="9">
        <v>152.4</v>
      </c>
    </row>
    <row r="74" spans="18:30" x14ac:dyDescent="0.25">
      <c r="R74" s="8">
        <v>68</v>
      </c>
      <c r="S74" s="9">
        <v>4.7039999999999997</v>
      </c>
      <c r="T74" s="9">
        <v>76.2</v>
      </c>
      <c r="U74" s="9">
        <v>76.2</v>
      </c>
      <c r="V74" s="9">
        <v>76.2</v>
      </c>
      <c r="W74" s="9">
        <v>406.4</v>
      </c>
      <c r="X74" s="9">
        <v>762</v>
      </c>
      <c r="Y74" s="9">
        <v>762</v>
      </c>
      <c r="Z74" s="9">
        <v>609.6</v>
      </c>
      <c r="AA74" s="9">
        <v>152.4</v>
      </c>
      <c r="AB74" s="9">
        <v>609.6</v>
      </c>
      <c r="AC74" s="9">
        <v>914.4</v>
      </c>
      <c r="AD74" s="9">
        <v>76.2</v>
      </c>
    </row>
    <row r="75" spans="18:30" x14ac:dyDescent="0.25">
      <c r="R75" s="8">
        <v>69</v>
      </c>
      <c r="S75" s="9">
        <v>17.661999999999999</v>
      </c>
      <c r="T75" s="9">
        <v>76.2</v>
      </c>
      <c r="U75" s="9">
        <v>76.2</v>
      </c>
      <c r="V75" s="9">
        <v>406.4</v>
      </c>
      <c r="W75" s="9">
        <v>304.8</v>
      </c>
      <c r="X75" s="9">
        <v>914.4</v>
      </c>
      <c r="Y75" s="9">
        <v>355.6</v>
      </c>
      <c r="Z75" s="9">
        <v>203.2</v>
      </c>
      <c r="AA75" s="9">
        <v>355.6</v>
      </c>
      <c r="AB75" s="9">
        <v>101.6</v>
      </c>
      <c r="AC75" s="9">
        <v>254</v>
      </c>
      <c r="AD75" s="9">
        <v>508</v>
      </c>
    </row>
    <row r="76" spans="18:30" x14ac:dyDescent="0.25">
      <c r="R76" s="8">
        <v>70</v>
      </c>
      <c r="S76" s="9">
        <v>13.134</v>
      </c>
      <c r="T76" s="9">
        <v>76.2</v>
      </c>
      <c r="U76" s="9">
        <v>76.2</v>
      </c>
      <c r="V76" s="9">
        <v>609.6</v>
      </c>
      <c r="W76" s="9">
        <v>508</v>
      </c>
      <c r="X76" s="9">
        <v>609.6</v>
      </c>
      <c r="Y76" s="9">
        <v>762</v>
      </c>
      <c r="Z76" s="9">
        <v>101.6</v>
      </c>
      <c r="AA76" s="9">
        <v>254</v>
      </c>
      <c r="AB76" s="9">
        <v>254</v>
      </c>
      <c r="AC76" s="9">
        <v>508</v>
      </c>
      <c r="AD76" s="9">
        <v>457.2</v>
      </c>
    </row>
    <row r="77" spans="18:30" x14ac:dyDescent="0.25">
      <c r="R77" s="8">
        <v>71</v>
      </c>
      <c r="S77" s="9">
        <v>30.451000000000001</v>
      </c>
      <c r="T77" s="9">
        <v>76.2</v>
      </c>
      <c r="U77" s="9">
        <v>76.2</v>
      </c>
      <c r="V77" s="9">
        <v>304.8</v>
      </c>
      <c r="W77" s="9">
        <v>101.6</v>
      </c>
      <c r="X77" s="9">
        <v>762</v>
      </c>
      <c r="Y77" s="9">
        <v>152.4</v>
      </c>
      <c r="Z77" s="9">
        <v>457.2</v>
      </c>
      <c r="AA77" s="9">
        <v>914.4</v>
      </c>
      <c r="AB77" s="9">
        <v>101.6</v>
      </c>
      <c r="AC77" s="9">
        <v>609.6</v>
      </c>
      <c r="AD77" s="9">
        <v>254</v>
      </c>
    </row>
    <row r="78" spans="18:30" x14ac:dyDescent="0.25">
      <c r="R78" s="12" t="s">
        <v>13</v>
      </c>
      <c r="S78" s="13"/>
      <c r="T78" s="3">
        <f>6.7543*SUM(T82:T152)</f>
        <v>642925277.34284544</v>
      </c>
      <c r="U78" s="3">
        <f t="shared" ref="U78:AC78" si="2">6.7543*SUM(U82:U152)</f>
        <v>645112904.14983749</v>
      </c>
      <c r="V78" s="3">
        <f t="shared" si="2"/>
        <v>679427541.97715032</v>
      </c>
      <c r="W78" s="3">
        <f t="shared" si="2"/>
        <v>929690069.1941067</v>
      </c>
      <c r="X78" s="3">
        <f t="shared" si="2"/>
        <v>1610959559.827692</v>
      </c>
      <c r="Y78" s="3">
        <f t="shared" si="2"/>
        <v>1740480293.2244952</v>
      </c>
      <c r="Z78" s="3">
        <f t="shared" si="2"/>
        <v>1949671685.1472278</v>
      </c>
      <c r="AA78" s="3">
        <f t="shared" si="2"/>
        <v>2626655011.8808603</v>
      </c>
      <c r="AB78" s="3">
        <f t="shared" si="2"/>
        <v>3833701904.8276849</v>
      </c>
      <c r="AC78" s="3">
        <f t="shared" si="2"/>
        <v>3943889826.1547027</v>
      </c>
      <c r="AD78" s="3">
        <f>6.7543*SUM(AD82:AD152)</f>
        <v>5288325653.241828</v>
      </c>
    </row>
    <row r="80" spans="18:30" x14ac:dyDescent="0.25"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20:30" x14ac:dyDescent="0.25">
      <c r="T81" s="12" t="s">
        <v>14</v>
      </c>
      <c r="U81" s="14"/>
      <c r="V81" s="14"/>
      <c r="W81" s="14"/>
      <c r="X81" s="14"/>
      <c r="Y81" s="14"/>
      <c r="Z81" s="14"/>
      <c r="AA81" s="14"/>
      <c r="AB81" s="14"/>
      <c r="AC81" s="14"/>
      <c r="AD81" s="13"/>
    </row>
    <row r="82" spans="20:30" x14ac:dyDescent="0.25">
      <c r="T82" s="2">
        <f>$S7*T7^1.8673</f>
        <v>92867749.47531499</v>
      </c>
      <c r="U82" s="2">
        <f>$S7*U7^1.8673</f>
        <v>92867749.47531499</v>
      </c>
      <c r="V82" s="2">
        <f>$S7*V7^1.8673</f>
        <v>92867749.47531499</v>
      </c>
      <c r="W82" s="2">
        <f>$S7*W7^1.8673</f>
        <v>92867749.47531499</v>
      </c>
      <c r="X82" s="2">
        <f>$S7*X7^1.8673</f>
        <v>158914316.38707662</v>
      </c>
      <c r="Y82" s="2">
        <f>$S7*Y7^1.8673</f>
        <v>198006810.94208804</v>
      </c>
      <c r="Z82" s="2">
        <f>$S7*Z7^1.8673</f>
        <v>241058856.05923158</v>
      </c>
      <c r="AA82" s="2">
        <f>$S7*AA7^1.8673</f>
        <v>338827172.81967789</v>
      </c>
      <c r="AB82" s="2">
        <f>$S7*AB7^1.8673</f>
        <v>513970626.04950655</v>
      </c>
      <c r="AC82" s="2">
        <f>$S7*AC7^1.8673</f>
        <v>513970626.04950655</v>
      </c>
      <c r="AD82" s="2">
        <f>$S7*AD7^1.8673</f>
        <v>722426120.2580477</v>
      </c>
    </row>
    <row r="83" spans="20:30" x14ac:dyDescent="0.25">
      <c r="T83" s="2">
        <f>$S8*T8^1.8673</f>
        <v>390378.48302874487</v>
      </c>
      <c r="U83" s="2">
        <f>$S8*U8^1.8673</f>
        <v>390378.48302874487</v>
      </c>
      <c r="V83" s="2">
        <f>$S8*V8^1.8673</f>
        <v>390378.48302874487</v>
      </c>
      <c r="W83" s="2">
        <f>$S8*W8^1.8673</f>
        <v>390378.48302874487</v>
      </c>
      <c r="X83" s="2">
        <f>$S8*X8^1.8673</f>
        <v>7882655.7620741818</v>
      </c>
      <c r="Y83" s="2">
        <f>$S8*Y8^1.8673</f>
        <v>11079692.361595152</v>
      </c>
      <c r="Z83" s="2">
        <f>$S8*Z8^1.8673</f>
        <v>668011.55528407602</v>
      </c>
      <c r="AA83" s="2">
        <f>$S8*AA8^1.8673</f>
        <v>3697067.2727341498</v>
      </c>
      <c r="AB83" s="2">
        <f>$S8*AB8^1.8673</f>
        <v>1899367.1534269336</v>
      </c>
      <c r="AC83" s="2">
        <f>$S8*AC8^1.8673</f>
        <v>1013313.998462524</v>
      </c>
      <c r="AD83" s="2">
        <f>$S8*AD8^1.8673</f>
        <v>2437234.3247958496</v>
      </c>
    </row>
    <row r="84" spans="20:30" x14ac:dyDescent="0.25">
      <c r="T84" s="2">
        <f>$S9*T9^1.8673</f>
        <v>6005.0969737583464</v>
      </c>
      <c r="U84" s="2">
        <f>$S9*U9^1.8673</f>
        <v>6005.0969737583464</v>
      </c>
      <c r="V84" s="2">
        <f>$S9*V9^1.8673</f>
        <v>6005.0969737583464</v>
      </c>
      <c r="W84" s="2">
        <f>$S9*W9^1.8673</f>
        <v>170436.20476871793</v>
      </c>
      <c r="X84" s="2">
        <f>$S9*X9^1.8673</f>
        <v>291648.64144390635</v>
      </c>
      <c r="Y84" s="2">
        <f>$S9*Y9^1.8673</f>
        <v>442404.99834170035</v>
      </c>
      <c r="Z84" s="2">
        <f>$S9*Z9^1.8673</f>
        <v>10275.858797208946</v>
      </c>
      <c r="AA84" s="2">
        <f>$S9*AA9^1.8673</f>
        <v>621835.00444630021</v>
      </c>
      <c r="AB84" s="2">
        <f>$S9*AB9^1.8673</f>
        <v>37491.381068494658</v>
      </c>
      <c r="AC84" s="2">
        <f>$S9*AC9^1.8673</f>
        <v>621835.00444630021</v>
      </c>
      <c r="AD84" s="2">
        <f>$S9*AD9^1.8673</f>
        <v>442404.99834170035</v>
      </c>
    </row>
    <row r="85" spans="20:30" x14ac:dyDescent="0.25">
      <c r="T85" s="2">
        <f>$S10*T10^1.8673</f>
        <v>5972.4250642166799</v>
      </c>
      <c r="U85" s="2">
        <f>$S10*U10^1.8673</f>
        <v>5972.4250642166799</v>
      </c>
      <c r="V85" s="2">
        <f>$S10*V10^1.8673</f>
        <v>5972.4250642166799</v>
      </c>
      <c r="W85" s="2">
        <f>$S10*W10^1.8673</f>
        <v>439998.0070558369</v>
      </c>
      <c r="X85" s="2">
        <f>$S10*X10^1.8673</f>
        <v>106019.82217669042</v>
      </c>
      <c r="Y85" s="2">
        <f>$S10*Y10^1.8673</f>
        <v>5972.4250642166799</v>
      </c>
      <c r="Z85" s="2">
        <f>$S10*Z10^1.8673</f>
        <v>79501.867651408305</v>
      </c>
      <c r="AA85" s="2">
        <f>$S10*AA10^1.8673</f>
        <v>439998.0070558369</v>
      </c>
      <c r="AB85" s="2">
        <f>$S10*AB10^1.8673</f>
        <v>618451.78897053155</v>
      </c>
      <c r="AC85" s="2">
        <f>$S10*AC10^1.8673</f>
        <v>439998.0070558369</v>
      </c>
      <c r="AD85" s="2">
        <f>$S10*AD10^1.8673</f>
        <v>290061.86972767184</v>
      </c>
    </row>
    <row r="86" spans="20:30" x14ac:dyDescent="0.25">
      <c r="T86" s="2">
        <f>$S11*T11^1.8673</f>
        <v>7050.5980790916819</v>
      </c>
      <c r="U86" s="2">
        <f>$S11*U11^1.8673</f>
        <v>7050.5980790916819</v>
      </c>
      <c r="V86" s="2">
        <f>$S11*V11^1.8673</f>
        <v>7050.5980790916819</v>
      </c>
      <c r="W86" s="2">
        <f>$S11*W11^1.8673</f>
        <v>44018.716183792967</v>
      </c>
      <c r="X86" s="2">
        <f>$S11*X11^1.8673</f>
        <v>730097.89967090089</v>
      </c>
      <c r="Y86" s="2">
        <f>$S11*Y11^1.8673</f>
        <v>125159.0679744518</v>
      </c>
      <c r="Z86" s="2">
        <f>$S11*Z11^1.8673</f>
        <v>200109.53748144355</v>
      </c>
      <c r="AA86" s="2">
        <f>$S11*AA11^1.8673</f>
        <v>12064.909295090807</v>
      </c>
      <c r="AB86" s="2">
        <f>$S11*AB11^1.8673</f>
        <v>200109.53748144355</v>
      </c>
      <c r="AC86" s="2">
        <f>$S11*AC11^1.8673</f>
        <v>200109.53748144355</v>
      </c>
      <c r="AD86" s="2">
        <f>$S11*AD11^1.8673</f>
        <v>125159.0679744518</v>
      </c>
    </row>
    <row r="87" spans="20:30" x14ac:dyDescent="0.25">
      <c r="T87" s="2">
        <f>$S12*T12^1.8673</f>
        <v>11193.396208975024</v>
      </c>
      <c r="U87" s="2">
        <f>$S12*U12^1.8673</f>
        <v>11193.396208975024</v>
      </c>
      <c r="V87" s="2">
        <f>$S12*V12^1.8673</f>
        <v>11193.396208975024</v>
      </c>
      <c r="W87" s="2">
        <f>$S12*W12^1.8673</f>
        <v>543627.98998194956</v>
      </c>
      <c r="X87" s="2">
        <f>$S12*X12^1.8673</f>
        <v>386764.55697539455</v>
      </c>
      <c r="Y87" s="2">
        <f>$S12*Y12^1.8673</f>
        <v>1159089.6219983813</v>
      </c>
      <c r="Z87" s="2">
        <f>$S12*Z12^1.8673</f>
        <v>69883.281578162525</v>
      </c>
      <c r="AA87" s="2">
        <f>$S12*AA12^1.8673</f>
        <v>69883.281578162525</v>
      </c>
      <c r="AB87" s="2">
        <f>$S12*AB12^1.8673</f>
        <v>824635.21453681472</v>
      </c>
      <c r="AC87" s="2">
        <f>$S12*AC12^1.8673</f>
        <v>317690.11835561891</v>
      </c>
      <c r="AD87" s="2">
        <f>$S12*AD12^1.8673</f>
        <v>40839.008301214693</v>
      </c>
    </row>
    <row r="88" spans="20:30" x14ac:dyDescent="0.25">
      <c r="T88" s="2">
        <f>$S13*T13^1.8673</f>
        <v>99276.864333308549</v>
      </c>
      <c r="U88" s="2">
        <f>$S13*U13^1.8673</f>
        <v>362210.77239950659</v>
      </c>
      <c r="V88" s="2">
        <f>$S13*V13^1.8673</f>
        <v>99276.864333308549</v>
      </c>
      <c r="W88" s="2">
        <f>$S13*W13^1.8673</f>
        <v>2817668.3994027544</v>
      </c>
      <c r="X88" s="2">
        <f>$S13*X13^1.8673</f>
        <v>10280238.54467099</v>
      </c>
      <c r="Y88" s="2">
        <f>$S13*Y13^1.8673</f>
        <v>1321522.8394177749</v>
      </c>
      <c r="Z88" s="2">
        <f>$S13*Z13^1.8673</f>
        <v>99276.864333308549</v>
      </c>
      <c r="AA88" s="2">
        <f>$S13*AA13^1.8673</f>
        <v>619811.26504204504</v>
      </c>
      <c r="AB88" s="2">
        <f>$S13*AB13^1.8673</f>
        <v>169881.52633949457</v>
      </c>
      <c r="AC88" s="2">
        <f>$S13*AC13^1.8673</f>
        <v>169881.52633949457</v>
      </c>
      <c r="AD88" s="2">
        <f>$S13*AD13^1.8673</f>
        <v>2261375.9868468251</v>
      </c>
    </row>
    <row r="89" spans="20:30" x14ac:dyDescent="0.25">
      <c r="T89" s="2">
        <f>$S14*T14^1.8673</f>
        <v>11693.276424962525</v>
      </c>
      <c r="U89" s="2">
        <f>$S14*U14^1.8673</f>
        <v>11693.276424962525</v>
      </c>
      <c r="V89" s="2">
        <f>$S14*V14^1.8673</f>
        <v>73004.163680164522</v>
      </c>
      <c r="W89" s="2">
        <f>$S14*W14^1.8673</f>
        <v>20009.411662247454</v>
      </c>
      <c r="X89" s="2">
        <f>$S14*X14^1.8673</f>
        <v>331877.68055889086</v>
      </c>
      <c r="Y89" s="2">
        <f>$S14*Y14^1.8673</f>
        <v>331877.68055889086</v>
      </c>
      <c r="Z89" s="2">
        <f>$S14*Z14^1.8673</f>
        <v>110740.81042161206</v>
      </c>
      <c r="AA89" s="2">
        <f>$S14*AA14^1.8673</f>
        <v>331877.68055889086</v>
      </c>
      <c r="AB89" s="2">
        <f>$S14*AB14^1.8673</f>
        <v>110740.81042161206</v>
      </c>
      <c r="AC89" s="2">
        <f>$S14*AC14^1.8673</f>
        <v>155654.91483828792</v>
      </c>
      <c r="AD89" s="2">
        <f>$S14*AD14^1.8673</f>
        <v>404036.87957236927</v>
      </c>
    </row>
    <row r="90" spans="20:30" x14ac:dyDescent="0.25">
      <c r="T90" s="2">
        <f>$S15*T15^1.8673</f>
        <v>11212.999354700023</v>
      </c>
      <c r="U90" s="2">
        <f>$S15*U15^1.8673</f>
        <v>11212.999354700023</v>
      </c>
      <c r="V90" s="2">
        <f>$S15*V15^1.8673</f>
        <v>544580.05301169015</v>
      </c>
      <c r="W90" s="2">
        <f>$S15*W15^1.8673</f>
        <v>387441.90295958961</v>
      </c>
      <c r="X90" s="2">
        <f>$S15*X15^1.8673</f>
        <v>255415.07229837109</v>
      </c>
      <c r="Y90" s="2">
        <f>$S15*Y15^1.8673</f>
        <v>106192.36137663385</v>
      </c>
      <c r="Z90" s="2">
        <f>$S15*Z15^1.8673</f>
        <v>544580.05301169015</v>
      </c>
      <c r="AA90" s="2">
        <f>$S15*AA15^1.8673</f>
        <v>387441.90295958961</v>
      </c>
      <c r="AB90" s="2">
        <f>$S15*AB15^1.8673</f>
        <v>106192.36137663385</v>
      </c>
      <c r="AC90" s="2">
        <f>$S15*AC15^1.8673</f>
        <v>826079.40930833272</v>
      </c>
      <c r="AD90" s="2">
        <f>$S15*AD15^1.8673</f>
        <v>387441.90295958961</v>
      </c>
    </row>
    <row r="91" spans="20:30" x14ac:dyDescent="0.25">
      <c r="T91" s="2">
        <f>$S16*T16^1.8673</f>
        <v>27624.099517479226</v>
      </c>
      <c r="U91" s="2">
        <f>$S16*U16^1.8673</f>
        <v>27624.099517479226</v>
      </c>
      <c r="V91" s="2">
        <f>$S16*V16^1.8673</f>
        <v>27624.099517479226</v>
      </c>
      <c r="W91" s="2">
        <f>$S16*W16^1.8673</f>
        <v>47270.068623722327</v>
      </c>
      <c r="X91" s="2">
        <f>$S16*X16^1.8673</f>
        <v>2860508.6847624965</v>
      </c>
      <c r="Y91" s="2">
        <f>$S16*Y16^1.8673</f>
        <v>784025.08776904782</v>
      </c>
      <c r="Z91" s="2">
        <f>$S16*Z16^1.8673</f>
        <v>367717.88347519544</v>
      </c>
      <c r="AA91" s="2">
        <f>$S16*AA16^1.8673</f>
        <v>47270.068623722327</v>
      </c>
      <c r="AB91" s="2">
        <f>$S16*AB16^1.8673</f>
        <v>2860508.6847624965</v>
      </c>
      <c r="AC91" s="2">
        <f>$S16*AC16^1.8673</f>
        <v>27624.099517479226</v>
      </c>
      <c r="AD91" s="2">
        <f>$S16*AD16^1.8673</f>
        <v>1341615.486076294</v>
      </c>
    </row>
    <row r="92" spans="20:30" x14ac:dyDescent="0.25">
      <c r="T92" s="2">
        <f>$S17*T17^1.8673</f>
        <v>22131.951523525047</v>
      </c>
      <c r="U92" s="2">
        <f>$S17*U17^1.8673</f>
        <v>22131.951523525047</v>
      </c>
      <c r="V92" s="2">
        <f>$S17*V17^1.8673</f>
        <v>22131.951523525047</v>
      </c>
      <c r="W92" s="2">
        <f>$S17*W17^1.8673</f>
        <v>37871.962727036669</v>
      </c>
      <c r="X92" s="2">
        <f>$S17*X17^1.8673</f>
        <v>392876.51828495669</v>
      </c>
      <c r="Y92" s="2">
        <f>$S17*Y17^1.8673</f>
        <v>22131.951523525047</v>
      </c>
      <c r="Z92" s="2">
        <f>$S17*Z17^1.8673</f>
        <v>1074879.1605772697</v>
      </c>
      <c r="AA92" s="2">
        <f>$S17*AA17^1.8673</f>
        <v>1074879.1605772697</v>
      </c>
      <c r="AB92" s="2">
        <f>$S17*AB17^1.8673</f>
        <v>504132.19689661008</v>
      </c>
      <c r="AC92" s="2">
        <f>$S17*AC17^1.8673</f>
        <v>1074879.1605772697</v>
      </c>
      <c r="AD92" s="2">
        <f>$S17*AD17^1.8673</f>
        <v>2291790.1632857658</v>
      </c>
    </row>
    <row r="93" spans="20:30" x14ac:dyDescent="0.25">
      <c r="T93" s="2">
        <f>$S18*T18^1.8673</f>
        <v>5557.4918130375117</v>
      </c>
      <c r="U93" s="2">
        <f>$S18*U18^1.8673</f>
        <v>5557.4918130375117</v>
      </c>
      <c r="V93" s="2">
        <f>$S18*V18^1.8673</f>
        <v>20276.46033869416</v>
      </c>
      <c r="W93" s="2">
        <f>$S18*W18^1.8673</f>
        <v>9509.9215528032728</v>
      </c>
      <c r="X93" s="2">
        <f>$S18*X18^1.8673</f>
        <v>52632.053234747727</v>
      </c>
      <c r="Y93" s="2">
        <f>$S18*Y18^1.8673</f>
        <v>192027.58651930711</v>
      </c>
      <c r="Z93" s="2">
        <f>$S18*Z18^1.8673</f>
        <v>20276.46033869416</v>
      </c>
      <c r="AA93" s="2">
        <f>$S18*AA18^1.8673</f>
        <v>126591.21153249686</v>
      </c>
      <c r="AB93" s="2">
        <f>$S18*AB18^1.8673</f>
        <v>20276.46033869416</v>
      </c>
      <c r="AC93" s="2">
        <f>$S18*AC18^1.8673</f>
        <v>126591.21153249686</v>
      </c>
      <c r="AD93" s="2">
        <f>$S18*AD18^1.8673</f>
        <v>269909.86893149331</v>
      </c>
    </row>
    <row r="94" spans="20:30" x14ac:dyDescent="0.25">
      <c r="T94" s="2">
        <f>$S19*T19^1.8673</f>
        <v>13653.59099746253</v>
      </c>
      <c r="U94" s="2">
        <f>$S19*U19^1.8673</f>
        <v>13653.59099746253</v>
      </c>
      <c r="V94" s="2">
        <f>$S19*V19^1.8673</f>
        <v>13653.59099746253</v>
      </c>
      <c r="W94" s="2">
        <f>$S19*W19^1.8673</f>
        <v>85242.917021348854</v>
      </c>
      <c r="X94" s="2">
        <f>$S19*X19^1.8673</f>
        <v>471771.477991878</v>
      </c>
      <c r="Y94" s="2">
        <f>$S19*Y19^1.8673</f>
        <v>471771.477991878</v>
      </c>
      <c r="Z94" s="2">
        <f>$S19*Z19^1.8673</f>
        <v>85242.917021348854</v>
      </c>
      <c r="AA94" s="2">
        <f>$S19*AA19^1.8673</f>
        <v>181749.61975669328</v>
      </c>
      <c r="AB94" s="2">
        <f>$S19*AB19^1.8673</f>
        <v>663111.90021440957</v>
      </c>
      <c r="AC94" s="2">
        <f>$S19*AC19^1.8673</f>
        <v>311008.0382094676</v>
      </c>
      <c r="AD94" s="2">
        <f>$S19*AD19^1.8673</f>
        <v>1005881.6583623318</v>
      </c>
    </row>
    <row r="95" spans="20:30" x14ac:dyDescent="0.25">
      <c r="T95" s="2">
        <f>$S20*T20^1.8673</f>
        <v>94960.90508285437</v>
      </c>
      <c r="U95" s="2">
        <f>$S20*U20^1.8673</f>
        <v>94960.90508285437</v>
      </c>
      <c r="V95" s="2">
        <f>$S20*V20^1.8673</f>
        <v>94960.90508285437</v>
      </c>
      <c r="W95" s="2">
        <f>$S20*W20^1.8673</f>
        <v>162496.10225292601</v>
      </c>
      <c r="X95" s="2">
        <f>$S20*X20^1.8673</f>
        <v>2695173.1727980338</v>
      </c>
      <c r="Y95" s="2">
        <f>$S20*Y20^1.8673</f>
        <v>2163064.9989371086</v>
      </c>
      <c r="Z95" s="2">
        <f>$S20*Z20^1.8673</f>
        <v>162496.10225292601</v>
      </c>
      <c r="AA95" s="2">
        <f>$S20*AA20^1.8673</f>
        <v>1685703.5730664697</v>
      </c>
      <c r="AB95" s="2">
        <f>$S20*AB20^1.8673</f>
        <v>2163064.9989371086</v>
      </c>
      <c r="AC95" s="2">
        <f>$S20*AC20^1.8673</f>
        <v>3281176.8384383665</v>
      </c>
      <c r="AD95" s="2">
        <f>$S20*AD20^1.8673</f>
        <v>3281176.8384383665</v>
      </c>
    </row>
    <row r="96" spans="20:30" x14ac:dyDescent="0.25">
      <c r="T96" s="2">
        <f>$S21*T21^1.8673</f>
        <v>18819.019896000038</v>
      </c>
      <c r="U96" s="2">
        <f>$S21*U21^1.8673</f>
        <v>18819.019896000038</v>
      </c>
      <c r="V96" s="2">
        <f>$S21*V21^1.8673</f>
        <v>18819.019896000038</v>
      </c>
      <c r="W96" s="2">
        <f>$S21*W21^1.8673</f>
        <v>178224.9421705743</v>
      </c>
      <c r="X96" s="2">
        <f>$S21*X21^1.8673</f>
        <v>334066.83574274438</v>
      </c>
      <c r="Y96" s="2">
        <f>$S21*Y21^1.8673</f>
        <v>650252.14482728334</v>
      </c>
      <c r="Z96" s="2">
        <f>$S21*Z21^1.8673</f>
        <v>68661.029718329431</v>
      </c>
      <c r="AA96" s="2">
        <f>$S21*AA21^1.8673</f>
        <v>334066.83574274438</v>
      </c>
      <c r="AB96" s="2">
        <f>$S21*AB21^1.8673</f>
        <v>428668.65280845494</v>
      </c>
      <c r="AC96" s="2">
        <f>$S21*AC21^1.8673</f>
        <v>913980.50855108839</v>
      </c>
      <c r="AD96" s="2">
        <f>$S21*AD21^1.8673</f>
        <v>334066.83574274438</v>
      </c>
    </row>
    <row r="97" spans="20:30" x14ac:dyDescent="0.25">
      <c r="T97" s="2">
        <f>$S22*T22^1.8673</f>
        <v>10298.185887533356</v>
      </c>
      <c r="U97" s="2">
        <f>$S22*U22^1.8673</f>
        <v>10298.185887533356</v>
      </c>
      <c r="V97" s="2">
        <f>$S22*V22^1.8673</f>
        <v>37572.841262530274</v>
      </c>
      <c r="W97" s="2">
        <f>$S22*W22^1.8673</f>
        <v>137084.18317135613</v>
      </c>
      <c r="X97" s="2">
        <f>$S22*X22^1.8673</f>
        <v>10298.185887533356</v>
      </c>
      <c r="Y97" s="2">
        <f>$S22*Y22^1.8673</f>
        <v>500150.44495712343</v>
      </c>
      <c r="Z97" s="2">
        <f>$S22*Z22^1.8673</f>
        <v>37572.841262530274</v>
      </c>
      <c r="AA97" s="2">
        <f>$S22*AA22^1.8673</f>
        <v>37572.841262530274</v>
      </c>
      <c r="AB97" s="2">
        <f>$S22*AB22^1.8673</f>
        <v>17622.147404136344</v>
      </c>
      <c r="AC97" s="2">
        <f>$S22*AC22^1.8673</f>
        <v>182808.79622589069</v>
      </c>
      <c r="AD97" s="2">
        <f>$S22*AD22^1.8673</f>
        <v>234577.01278684899</v>
      </c>
    </row>
    <row r="98" spans="20:30" x14ac:dyDescent="0.25">
      <c r="T98" s="2">
        <f>$S23*T23^1.8673</f>
        <v>20178.171332933376</v>
      </c>
      <c r="U98" s="2">
        <f>$S23*U23^1.8673</f>
        <v>73619.881864653216</v>
      </c>
      <c r="V98" s="2">
        <f>$S23*V23^1.8673</f>
        <v>20178.171332933376</v>
      </c>
      <c r="W98" s="2">
        <f>$S23*W23^1.8673</f>
        <v>572695.32135560492</v>
      </c>
      <c r="X98" s="2">
        <f>$S23*X23^1.8673</f>
        <v>2089473.8778347934</v>
      </c>
      <c r="Y98" s="2">
        <f>$S23*Y23^1.8673</f>
        <v>459628.05551128782</v>
      </c>
      <c r="Z98" s="2">
        <f>$S23*Z23^1.8673</f>
        <v>73619.881864653216</v>
      </c>
      <c r="AA98" s="2">
        <f>$S23*AA23^1.8673</f>
        <v>2089473.8778347934</v>
      </c>
      <c r="AB98" s="2">
        <f>$S23*AB23^1.8673</f>
        <v>459628.05551128782</v>
      </c>
      <c r="AC98" s="2">
        <f>$S23*AC23^1.8673</f>
        <v>358193.88499083149</v>
      </c>
      <c r="AD98" s="2">
        <f>$S23*AD23^1.8673</f>
        <v>358193.88499083149</v>
      </c>
    </row>
    <row r="99" spans="20:30" x14ac:dyDescent="0.25">
      <c r="T99" s="2">
        <f>$S24*T24^1.8673</f>
        <v>36968.265646395914</v>
      </c>
      <c r="U99" s="2">
        <f>$S24*U24^1.8673</f>
        <v>36968.265646395914</v>
      </c>
      <c r="V99" s="2">
        <f>$S24*V24^1.8673</f>
        <v>36968.265646395914</v>
      </c>
      <c r="W99" s="2">
        <f>$S24*W24^1.8673</f>
        <v>2723510.6399544827</v>
      </c>
      <c r="X99" s="2">
        <f>$S24*X24^1.8673</f>
        <v>134878.39431647526</v>
      </c>
      <c r="Y99" s="2">
        <f>$S24*Y24^1.8673</f>
        <v>63259.707448541463</v>
      </c>
      <c r="Z99" s="2">
        <f>$S24*Z24^1.8673</f>
        <v>63259.707448541463</v>
      </c>
      <c r="AA99" s="2">
        <f>$S24*AA24^1.8673</f>
        <v>492102.64358626091</v>
      </c>
      <c r="AB99" s="2">
        <f>$S24*AB24^1.8673</f>
        <v>1795432.196919369</v>
      </c>
      <c r="AC99" s="2">
        <f>$S24*AC24^1.8673</f>
        <v>656244.14000506117</v>
      </c>
      <c r="AD99" s="2">
        <f>$S24*AD24^1.8673</f>
        <v>350106.80914236949</v>
      </c>
    </row>
    <row r="100" spans="20:30" x14ac:dyDescent="0.25">
      <c r="T100" s="2">
        <f>$S25*T25^1.8673</f>
        <v>42774.06397195009</v>
      </c>
      <c r="U100" s="2">
        <f>$S25*U25^1.8673</f>
        <v>42774.06397195009</v>
      </c>
      <c r="V100" s="2">
        <f>$S25*V25^1.8673</f>
        <v>42774.06397195009</v>
      </c>
      <c r="W100" s="2">
        <f>$S25*W25^1.8673</f>
        <v>405090.44147520122</v>
      </c>
      <c r="X100" s="2">
        <f>$S25*X25^1.8673</f>
        <v>156060.79879728626</v>
      </c>
      <c r="Y100" s="2">
        <f>$S25*Y25^1.8673</f>
        <v>156060.79879728626</v>
      </c>
      <c r="Z100" s="2">
        <f>$S25*Z25^1.8673</f>
        <v>3151232.9914524164</v>
      </c>
      <c r="AA100" s="2">
        <f>$S25*AA25^1.8673</f>
        <v>569386.46131960477</v>
      </c>
      <c r="AB100" s="2">
        <f>$S25*AB25^1.8673</f>
        <v>2077401.5308942448</v>
      </c>
      <c r="AC100" s="2">
        <f>$S25*AC25^1.8673</f>
        <v>3151232.9914524164</v>
      </c>
      <c r="AD100" s="2">
        <f>$S25*AD25^1.8673</f>
        <v>267049.59790464205</v>
      </c>
    </row>
    <row r="101" spans="20:30" x14ac:dyDescent="0.25">
      <c r="T101" s="2">
        <f>$S26*T26^1.8673</f>
        <v>4812.5722754875105</v>
      </c>
      <c r="U101" s="2">
        <f>$S26*U26^1.8673</f>
        <v>4812.5722754875105</v>
      </c>
      <c r="V101" s="2">
        <f>$S26*V26^1.8673</f>
        <v>4812.5722754875105</v>
      </c>
      <c r="W101" s="2">
        <f>$S26*W26^1.8673</f>
        <v>4812.5722754875105</v>
      </c>
      <c r="X101" s="2">
        <f>$S26*X26^1.8673</f>
        <v>45577.315940495828</v>
      </c>
      <c r="Y101" s="2">
        <f>$S26*Y26^1.8673</f>
        <v>136590.05964326524</v>
      </c>
      <c r="Z101" s="2">
        <f>$S26*Z26^1.8673</f>
        <v>17558.627912343622</v>
      </c>
      <c r="AA101" s="2">
        <f>$S26*AA26^1.8673</f>
        <v>166288.43911989382</v>
      </c>
      <c r="AB101" s="2">
        <f>$S26*AB26^1.8673</f>
        <v>166288.43911989382</v>
      </c>
      <c r="AC101" s="2">
        <f>$S26*AC26^1.8673</f>
        <v>17558.627912343622</v>
      </c>
      <c r="AD101" s="2">
        <f>$S26*AD26^1.8673</f>
        <v>8235.2230730624469</v>
      </c>
    </row>
    <row r="102" spans="20:30" x14ac:dyDescent="0.25">
      <c r="T102" s="2">
        <f>$S27*T27^1.8673</f>
        <v>45404.152690054267</v>
      </c>
      <c r="U102" s="2">
        <f>$S27*U27^1.8673</f>
        <v>45404.152690054267</v>
      </c>
      <c r="V102" s="2">
        <f>$S27*V27^1.8673</f>
        <v>45404.152690054267</v>
      </c>
      <c r="W102" s="2">
        <f>$S27*W27^1.8673</f>
        <v>3344995.789964423</v>
      </c>
      <c r="X102" s="2">
        <f>$S27*X27^1.8673</f>
        <v>1034237.5465415103</v>
      </c>
      <c r="Y102" s="2">
        <f>$S27*Y27^1.8673</f>
        <v>1288657.2022148382</v>
      </c>
      <c r="Z102" s="2">
        <f>$S27*Z27^1.8673</f>
        <v>165656.65451312918</v>
      </c>
      <c r="AA102" s="2">
        <f>$S27*AA27^1.8673</f>
        <v>3344995.789964423</v>
      </c>
      <c r="AB102" s="2">
        <f>$S27*AB27^1.8673</f>
        <v>604396.85708513204</v>
      </c>
      <c r="AC102" s="2">
        <f>$S27*AC27^1.8673</f>
        <v>3344995.789964423</v>
      </c>
      <c r="AD102" s="2">
        <f>$S27*AD27^1.8673</f>
        <v>283469.92530406435</v>
      </c>
    </row>
    <row r="103" spans="20:30" x14ac:dyDescent="0.25">
      <c r="T103" s="2">
        <f>$S28*T28^1.8673</f>
        <v>24343.839799495883</v>
      </c>
      <c r="U103" s="2">
        <f>$S28*U28^1.8673</f>
        <v>24343.839799495883</v>
      </c>
      <c r="V103" s="2">
        <f>$S28*V28^1.8673</f>
        <v>24343.839799495883</v>
      </c>
      <c r="W103" s="2">
        <f>$S28*W28^1.8673</f>
        <v>41656.922686617982</v>
      </c>
      <c r="X103" s="2">
        <f>$S28*X28^1.8673</f>
        <v>1182303.6057663471</v>
      </c>
      <c r="Y103" s="2">
        <f>$S28*Y28^1.8673</f>
        <v>1182303.6057663471</v>
      </c>
      <c r="Z103" s="2">
        <f>$S28*Z28^1.8673</f>
        <v>554515.64792982605</v>
      </c>
      <c r="AA103" s="2">
        <f>$S28*AA28^1.8673</f>
        <v>690925.00638287107</v>
      </c>
      <c r="AB103" s="2">
        <f>$S28*AB28^1.8673</f>
        <v>41656.922686617982</v>
      </c>
      <c r="AC103" s="2">
        <f>$S28*AC28^1.8673</f>
        <v>1182303.6057663471</v>
      </c>
      <c r="AD103" s="2">
        <f>$S28*AD28^1.8673</f>
        <v>324052.74391173047</v>
      </c>
    </row>
    <row r="104" spans="20:30" x14ac:dyDescent="0.25">
      <c r="T104" s="2">
        <f>$S29*T29^1.8673</f>
        <v>14209.013459670865</v>
      </c>
      <c r="U104" s="2">
        <f>$S29*U29^1.8673</f>
        <v>14209.013459670865</v>
      </c>
      <c r="V104" s="2">
        <f>$S29*V29^1.8673</f>
        <v>14209.013459670865</v>
      </c>
      <c r="W104" s="2">
        <f>$S29*W29^1.8673</f>
        <v>189143.11948357482</v>
      </c>
      <c r="X104" s="2">
        <f>$S29*X29^1.8673</f>
        <v>134566.01970483118</v>
      </c>
      <c r="Y104" s="2">
        <f>$S29*Y29^1.8673</f>
        <v>24314.314422775682</v>
      </c>
      <c r="Z104" s="2">
        <f>$S29*Z29^1.8673</f>
        <v>134566.01970483118</v>
      </c>
      <c r="AA104" s="2">
        <f>$S29*AA29^1.8673</f>
        <v>403279.13739888696</v>
      </c>
      <c r="AB104" s="2">
        <f>$S29*AB29^1.8673</f>
        <v>51841.46150087061</v>
      </c>
      <c r="AC104" s="2">
        <f>$S29*AC29^1.8673</f>
        <v>252232.06052867975</v>
      </c>
      <c r="AD104" s="2">
        <f>$S29*AD29^1.8673</f>
        <v>189143.11948357482</v>
      </c>
    </row>
    <row r="105" spans="20:30" x14ac:dyDescent="0.25">
      <c r="T105" s="2">
        <f>$S30*T30^1.8673</f>
        <v>26924.920653287558</v>
      </c>
      <c r="U105" s="2">
        <f>$S30*U30^1.8673</f>
        <v>26924.920653287558</v>
      </c>
      <c r="V105" s="2">
        <f>$S30*V30^1.8673</f>
        <v>26924.920653287558</v>
      </c>
      <c r="W105" s="2">
        <f>$S30*W30^1.8673</f>
        <v>764181.04651741253</v>
      </c>
      <c r="X105" s="2">
        <f>$S30*X30^1.8673</f>
        <v>46073.641103263828</v>
      </c>
      <c r="Y105" s="2">
        <f>$S30*Y30^1.8673</f>
        <v>46073.641103263828</v>
      </c>
      <c r="Z105" s="2">
        <f>$S30*Z30^1.8673</f>
        <v>46073.641103263828</v>
      </c>
      <c r="AA105" s="2">
        <f>$S30*AA30^1.8673</f>
        <v>168099.27714116673</v>
      </c>
      <c r="AB105" s="2">
        <f>$S30*AB30^1.8673</f>
        <v>168099.27714116673</v>
      </c>
      <c r="AC105" s="2">
        <f>$S30*AC30^1.8673</f>
        <v>358410.7720542975</v>
      </c>
      <c r="AD105" s="2">
        <f>$S30*AD30^1.8673</f>
        <v>2788107.8735810448</v>
      </c>
    </row>
    <row r="106" spans="20:30" x14ac:dyDescent="0.25">
      <c r="T106" s="2">
        <f>$S31*T31^1.8673</f>
        <v>43270.676996983428</v>
      </c>
      <c r="U106" s="2">
        <f>$S31*U31^1.8673</f>
        <v>43270.676996983428</v>
      </c>
      <c r="V106" s="2">
        <f>$S31*V31^1.8673</f>
        <v>43270.676996983428</v>
      </c>
      <c r="W106" s="2">
        <f>$S31*W31^1.8673</f>
        <v>1228105.0576479326</v>
      </c>
      <c r="X106" s="2">
        <f>$S31*X31^1.8673</f>
        <v>74044.327481085566</v>
      </c>
      <c r="Y106" s="2">
        <f>$S31*Y31^1.8673</f>
        <v>74044.327481085566</v>
      </c>
      <c r="Z106" s="2">
        <f>$S31*Z31^1.8673</f>
        <v>74044.327481085566</v>
      </c>
      <c r="AA106" s="2">
        <f>$S31*AA31^1.8673</f>
        <v>409793.59967136913</v>
      </c>
      <c r="AB106" s="2">
        <f>$S31*AB31^1.8673</f>
        <v>74044.327481085566</v>
      </c>
      <c r="AC106" s="2">
        <f>$S31*AC31^1.8673</f>
        <v>1495128.3691132881</v>
      </c>
      <c r="AD106" s="2">
        <f>$S31*AD31^1.8673</f>
        <v>43270.676996983428</v>
      </c>
    </row>
    <row r="107" spans="20:30" x14ac:dyDescent="0.25">
      <c r="T107" s="2">
        <f>$S32*T32^1.8673</f>
        <v>37569.428781962582</v>
      </c>
      <c r="U107" s="2">
        <f>$S32*U32^1.8673</f>
        <v>37569.428781962582</v>
      </c>
      <c r="V107" s="2">
        <f>$S32*V32^1.8673</f>
        <v>37569.428781962582</v>
      </c>
      <c r="W107" s="2">
        <f>$S32*W32^1.8673</f>
        <v>500105.0197612386</v>
      </c>
      <c r="X107" s="2">
        <f>$S32*X32^1.8673</f>
        <v>234555.70778379767</v>
      </c>
      <c r="Y107" s="2">
        <f>$S32*Y32^1.8673</f>
        <v>64288.41148482354</v>
      </c>
      <c r="Z107" s="2">
        <f>$S32*Z32^1.8673</f>
        <v>234555.70778379767</v>
      </c>
      <c r="AA107" s="2">
        <f>$S32*AA32^1.8673</f>
        <v>64288.41148482354</v>
      </c>
      <c r="AB107" s="2">
        <f>$S32*AB32^1.8673</f>
        <v>2767799.2796143703</v>
      </c>
      <c r="AC107" s="2">
        <f>$S32*AC32^1.8673</f>
        <v>234555.70778379767</v>
      </c>
      <c r="AD107" s="2">
        <f>$S32*AD32^1.8673</f>
        <v>500105.0197612386</v>
      </c>
    </row>
    <row r="108" spans="20:30" x14ac:dyDescent="0.25">
      <c r="T108" s="2">
        <f>$S33*T33^1.8673</f>
        <v>5965.8906823083462</v>
      </c>
      <c r="U108" s="2">
        <f>$S33*U33^1.8673</f>
        <v>5965.8906823083462</v>
      </c>
      <c r="V108" s="2">
        <f>$S33*V33^1.8673</f>
        <v>5965.8906823083462</v>
      </c>
      <c r="W108" s="2">
        <f>$S33*W33^1.8673</f>
        <v>79414.88530168029</v>
      </c>
      <c r="X108" s="2">
        <f>$S33*X33^1.8673</f>
        <v>206138.9611900381</v>
      </c>
      <c r="Y108" s="2">
        <f>$S33*Y33^1.8673</f>
        <v>56499.782014491095</v>
      </c>
      <c r="Z108" s="2">
        <f>$S33*Z33^1.8673</f>
        <v>79414.88530168029</v>
      </c>
      <c r="AA108" s="2">
        <f>$S33*AA33^1.8673</f>
        <v>10208.769403538376</v>
      </c>
      <c r="AB108" s="2">
        <f>$S33*AB33^1.8673</f>
        <v>439516.60879866424</v>
      </c>
      <c r="AC108" s="2">
        <f>$S33*AC33^1.8673</f>
        <v>56499.782014491095</v>
      </c>
      <c r="AD108" s="2">
        <f>$S33*AD33^1.8673</f>
        <v>21766.500046123183</v>
      </c>
    </row>
    <row r="109" spans="20:30" x14ac:dyDescent="0.25">
      <c r="T109" s="2">
        <f>$S34*T34^1.8673</f>
        <v>2897.9983763458395</v>
      </c>
      <c r="U109" s="2">
        <f>$S34*U34^1.8673</f>
        <v>2897.9983763458395</v>
      </c>
      <c r="V109" s="2">
        <f>$S34*V34^1.8673</f>
        <v>2897.9983763458395</v>
      </c>
      <c r="W109" s="2">
        <f>$S34*W34^1.8673</f>
        <v>300091.21270069003</v>
      </c>
      <c r="X109" s="2">
        <f>$S34*X34^1.8673</f>
        <v>213500.12705608716</v>
      </c>
      <c r="Y109" s="2">
        <f>$S34*Y34^1.8673</f>
        <v>38576.67210437591</v>
      </c>
      <c r="Z109" s="2">
        <f>$S34*Z34^1.8673</f>
        <v>4959.0243488162869</v>
      </c>
      <c r="AA109" s="2">
        <f>$S34*AA34^1.8673</f>
        <v>213500.12705608716</v>
      </c>
      <c r="AB109" s="2">
        <f>$S34*AB34^1.8673</f>
        <v>82250.769113086397</v>
      </c>
      <c r="AC109" s="2">
        <f>$S34*AC34^1.8673</f>
        <v>10573.321763916354</v>
      </c>
      <c r="AD109" s="2">
        <f>$S34*AD34^1.8673</f>
        <v>4959.0243488162869</v>
      </c>
    </row>
    <row r="110" spans="20:30" x14ac:dyDescent="0.25">
      <c r="T110" s="2">
        <f>$S35*T35^1.8673</f>
        <v>45355.144825741765</v>
      </c>
      <c r="U110" s="2">
        <f>$S35*U35^1.8673</f>
        <v>45355.144825741765</v>
      </c>
      <c r="V110" s="2">
        <f>$S35*V35^1.8673</f>
        <v>45355.144825741765</v>
      </c>
      <c r="W110" s="2">
        <f>$S35*W35^1.8673</f>
        <v>1287266.2647439293</v>
      </c>
      <c r="X110" s="2">
        <f>$S35*X35^1.8673</f>
        <v>603744.4894621718</v>
      </c>
      <c r="Y110" s="2">
        <f>$S35*Y35^1.8673</f>
        <v>1287266.2647439293</v>
      </c>
      <c r="Z110" s="2">
        <f>$S35*Z35^1.8673</f>
        <v>1287266.2647439293</v>
      </c>
      <c r="AA110" s="2">
        <f>$S35*AA35^1.8673</f>
        <v>1033121.2219248215</v>
      </c>
      <c r="AB110" s="2">
        <f>$S35*AB35^1.8673</f>
        <v>1567152.8254326992</v>
      </c>
      <c r="AC110" s="2">
        <f>$S35*AC35^1.8673</f>
        <v>4696579.7234622091</v>
      </c>
      <c r="AD110" s="2">
        <f>$S35*AD35^1.8673</f>
        <v>4696579.7234622091</v>
      </c>
    </row>
    <row r="111" spans="20:30" x14ac:dyDescent="0.25">
      <c r="T111" s="2">
        <f>$S36*T36^1.8673</f>
        <v>39392.521334387588</v>
      </c>
      <c r="U111" s="2">
        <f>$S36*U36^1.8673</f>
        <v>39392.521334387588</v>
      </c>
      <c r="V111" s="2">
        <f>$S36*V36^1.8673</f>
        <v>39392.521334387588</v>
      </c>
      <c r="W111" s="2">
        <f>$S36*W36^1.8673</f>
        <v>1913170.6582639711</v>
      </c>
      <c r="X111" s="2">
        <f>$S36*X36^1.8673</f>
        <v>1361126.7552400269</v>
      </c>
      <c r="Y111" s="2">
        <f>$S36*Y36^1.8673</f>
        <v>2902109.3933655503</v>
      </c>
      <c r="Z111" s="2">
        <f>$S36*Z36^1.8673</f>
        <v>2902109.3933655503</v>
      </c>
      <c r="AA111" s="2">
        <f>$S36*AA36^1.8673</f>
        <v>245937.7483910991</v>
      </c>
      <c r="AB111" s="2">
        <f>$S36*AB36^1.8673</f>
        <v>245937.7483910991</v>
      </c>
      <c r="AC111" s="2">
        <f>$S36*AC36^1.8673</f>
        <v>245937.7483910991</v>
      </c>
      <c r="AD111" s="2">
        <f>$S36*AD36^1.8673</f>
        <v>245937.7483910991</v>
      </c>
    </row>
    <row r="112" spans="20:30" x14ac:dyDescent="0.25">
      <c r="T112" s="2">
        <f>$S37*T37^1.8673</f>
        <v>34080.068842912573</v>
      </c>
      <c r="U112" s="2">
        <f>$S37*U37^1.8673</f>
        <v>34080.068842912573</v>
      </c>
      <c r="V112" s="2">
        <f>$S37*V37^1.8673</f>
        <v>34080.068842912573</v>
      </c>
      <c r="W112" s="2">
        <f>$S37*W37^1.8673</f>
        <v>124340.83350553719</v>
      </c>
      <c r="X112" s="2">
        <f>$S37*X37^1.8673</f>
        <v>58317.45544814282</v>
      </c>
      <c r="Y112" s="2">
        <f>$S37*Y37^1.8673</f>
        <v>322754.2312120244</v>
      </c>
      <c r="Z112" s="2">
        <f>$S37*Z37^1.8673</f>
        <v>1655161.5772042365</v>
      </c>
      <c r="AA112" s="2">
        <f>$S37*AA37^1.8673</f>
        <v>322754.2312120244</v>
      </c>
      <c r="AB112" s="2">
        <f>$S37*AB37^1.8673</f>
        <v>967257.91727012862</v>
      </c>
      <c r="AC112" s="2">
        <f>$S37*AC37^1.8673</f>
        <v>2510732.6102841543</v>
      </c>
      <c r="AD112" s="2">
        <f>$S37*AD37^1.8673</f>
        <v>3529032.0627744053</v>
      </c>
    </row>
    <row r="113" spans="20:30" x14ac:dyDescent="0.25">
      <c r="T113" s="2">
        <f>$S38*T38^1.8673</f>
        <v>23001.024317333384</v>
      </c>
      <c r="U113" s="2">
        <f>$S38*U38^1.8673</f>
        <v>23001.024317333384</v>
      </c>
      <c r="V113" s="2">
        <f>$S38*V38^1.8673</f>
        <v>83919.036322402637</v>
      </c>
      <c r="W113" s="2">
        <f>$S38*W38^1.8673</f>
        <v>2381783.6949412152</v>
      </c>
      <c r="X113" s="2">
        <f>$S38*X38^1.8673</f>
        <v>652813.3196799641</v>
      </c>
      <c r="Y113" s="2">
        <f>$S38*Y38^1.8673</f>
        <v>652813.3196799641</v>
      </c>
      <c r="Z113" s="2">
        <f>$S38*Z38^1.8673</f>
        <v>408303.91035224317</v>
      </c>
      <c r="AA113" s="2">
        <f>$S38*AA38^1.8673</f>
        <v>39359.110953400967</v>
      </c>
      <c r="AB113" s="2">
        <f>$S38*AB38^1.8673</f>
        <v>1694521.8652478622</v>
      </c>
      <c r="AC113" s="2">
        <f>$S38*AC38^1.8673</f>
        <v>794752.62145556847</v>
      </c>
      <c r="AD113" s="2">
        <f>$S38*AD38^1.8673</f>
        <v>1117087.2882291081</v>
      </c>
    </row>
    <row r="114" spans="20:30" x14ac:dyDescent="0.25">
      <c r="T114" s="2">
        <f>$S39*T39^1.8673</f>
        <v>3754.0024063375081</v>
      </c>
      <c r="U114" s="2">
        <f>$S39*U39^1.8673</f>
        <v>3754.0024063375081</v>
      </c>
      <c r="V114" s="2">
        <f>$S39*V39^1.8673</f>
        <v>3754.0024063375081</v>
      </c>
      <c r="W114" s="2">
        <f>$S39*W39^1.8673</f>
        <v>85510.465638353257</v>
      </c>
      <c r="X114" s="2">
        <f>$S39*X39^1.8673</f>
        <v>85510.465638353257</v>
      </c>
      <c r="Y114" s="2">
        <f>$S39*Y39^1.8673</f>
        <v>6423.8094439570614</v>
      </c>
      <c r="Z114" s="2">
        <f>$S39*Z39^1.8673</f>
        <v>6423.8094439570614</v>
      </c>
      <c r="AA114" s="2">
        <f>$S39*AA39^1.8673</f>
        <v>13696.444990687589</v>
      </c>
      <c r="AB114" s="2">
        <f>$S39*AB39^1.8673</f>
        <v>13696.444990687589</v>
      </c>
      <c r="AC114" s="2">
        <f>$S39*AC39^1.8673</f>
        <v>182320.07019534733</v>
      </c>
      <c r="AD114" s="2">
        <f>$S39*AD39^1.8673</f>
        <v>106545.81027163051</v>
      </c>
    </row>
    <row r="115" spans="20:30" x14ac:dyDescent="0.25">
      <c r="T115" s="2">
        <f>$S40*T40^1.8673</f>
        <v>9817.9088172708543</v>
      </c>
      <c r="U115" s="2">
        <f>$S40*U40^1.8673</f>
        <v>9817.9088172708543</v>
      </c>
      <c r="V115" s="2">
        <f>$S40*V40^1.8673</f>
        <v>9817.9088172708543</v>
      </c>
      <c r="W115" s="2">
        <f>$S40*W40^1.8673</f>
        <v>278651.14000543923</v>
      </c>
      <c r="X115" s="2">
        <f>$S40*X40^1.8673</f>
        <v>723300.88140196376</v>
      </c>
      <c r="Y115" s="2">
        <f>$S40*Y40^1.8673</f>
        <v>92980.199865030518</v>
      </c>
      <c r="Z115" s="2">
        <f>$S40*Z40^1.8673</f>
        <v>92980.199865030518</v>
      </c>
      <c r="AA115" s="2">
        <f>$S40*AA40^1.8673</f>
        <v>476824.90072847583</v>
      </c>
      <c r="AB115" s="2">
        <f>$S40*AB40^1.8673</f>
        <v>174283.13218870605</v>
      </c>
      <c r="AC115" s="2">
        <f>$S40*AC40^1.8673</f>
        <v>723300.88140196376</v>
      </c>
      <c r="AD115" s="2">
        <f>$S40*AD40^1.8673</f>
        <v>35820.554566593739</v>
      </c>
    </row>
    <row r="116" spans="20:30" x14ac:dyDescent="0.25">
      <c r="T116" s="2">
        <f>$S41*T41^1.8673</f>
        <v>33266.538295325074</v>
      </c>
      <c r="U116" s="2">
        <f>$S41*U41^1.8673</f>
        <v>33266.538295325074</v>
      </c>
      <c r="V116" s="2">
        <f>$S41*V41^1.8673</f>
        <v>33266.538295325074</v>
      </c>
      <c r="W116" s="2">
        <f>$S41*W41^1.8673</f>
        <v>1149456.1351790624</v>
      </c>
      <c r="X116" s="2">
        <f>$S41*X41^1.8673</f>
        <v>56925.350529478499</v>
      </c>
      <c r="Y116" s="2">
        <f>$S41*Y41^1.8673</f>
        <v>121372.67440833859</v>
      </c>
      <c r="Z116" s="2">
        <f>$S41*Z41^1.8673</f>
        <v>1149456.1351790624</v>
      </c>
      <c r="AA116" s="2">
        <f>$S41*AA41^1.8673</f>
        <v>207691.64419989806</v>
      </c>
      <c r="AB116" s="2">
        <f>$S41*AB41^1.8673</f>
        <v>315049.71548277565</v>
      </c>
      <c r="AC116" s="2">
        <f>$S41*AC41^1.8673</f>
        <v>590532.72943274712</v>
      </c>
      <c r="AD116" s="2">
        <f>$S41*AD41^1.8673</f>
        <v>757761.14980827924</v>
      </c>
    </row>
    <row r="117" spans="20:30" x14ac:dyDescent="0.25">
      <c r="T117" s="2">
        <f>$S42*T42^1.8673</f>
        <v>33266.538295325074</v>
      </c>
      <c r="U117" s="2">
        <f>$S42*U42^1.8673</f>
        <v>33266.538295325074</v>
      </c>
      <c r="V117" s="2">
        <f>$S42*V42^1.8673</f>
        <v>33266.538295325074</v>
      </c>
      <c r="W117" s="2">
        <f>$S42*W42^1.8673</f>
        <v>944168.35525303904</v>
      </c>
      <c r="X117" s="2">
        <f>$S42*X42^1.8673</f>
        <v>1615650.961469997</v>
      </c>
      <c r="Y117" s="2">
        <f>$S42*Y42^1.8673</f>
        <v>442827.14246533887</v>
      </c>
      <c r="Z117" s="2">
        <f>$S42*Z42^1.8673</f>
        <v>2450798.527266155</v>
      </c>
      <c r="AA117" s="2">
        <f>$S42*AA42^1.8673</f>
        <v>315049.71548277565</v>
      </c>
      <c r="AB117" s="2">
        <f>$S42*AB42^1.8673</f>
        <v>442827.14246533887</v>
      </c>
      <c r="AC117" s="2">
        <f>$S42*AC42^1.8673</f>
        <v>2450798.527266155</v>
      </c>
      <c r="AD117" s="2">
        <f>$S42*AD42^1.8673</f>
        <v>590532.72943274712</v>
      </c>
    </row>
    <row r="118" spans="20:30" x14ac:dyDescent="0.25">
      <c r="T118" s="2">
        <f>$S43*T43^1.8673</f>
        <v>5590.1637225791792</v>
      </c>
      <c r="U118" s="2">
        <f>$S43*U43^1.8673</f>
        <v>5590.1637225791792</v>
      </c>
      <c r="V118" s="2">
        <f>$S43*V43^1.8673</f>
        <v>5590.1637225791792</v>
      </c>
      <c r="W118" s="2">
        <f>$S43*W43^1.8673</f>
        <v>5590.1637225791792</v>
      </c>
      <c r="X118" s="2">
        <f>$S43*X43^1.8673</f>
        <v>9565.829380862082</v>
      </c>
      <c r="Y118" s="2">
        <f>$S43*Y43^1.8673</f>
        <v>52941.471537127196</v>
      </c>
      <c r="Z118" s="2">
        <f>$S43*Z43^1.8673</f>
        <v>99234.089575665916</v>
      </c>
      <c r="AA118" s="2">
        <f>$S43*AA43^1.8673</f>
        <v>271496.64064772788</v>
      </c>
      <c r="AB118" s="2">
        <f>$S43*AB43^1.8673</f>
        <v>158659.60084835492</v>
      </c>
      <c r="AC118" s="2">
        <f>$S43*AC43^1.8673</f>
        <v>20395.663515288481</v>
      </c>
      <c r="AD118" s="2">
        <f>$S43*AD43^1.8673</f>
        <v>5590.1637225791792</v>
      </c>
    </row>
    <row r="119" spans="20:30" x14ac:dyDescent="0.25">
      <c r="T119" s="2">
        <f>$S44*T44^1.8673</f>
        <v>11536.451259162524</v>
      </c>
      <c r="U119" s="2">
        <f>$S44*U44^1.8673</f>
        <v>11536.451259162524</v>
      </c>
      <c r="V119" s="2">
        <f>$S44*V44^1.8673</f>
        <v>11536.451259162524</v>
      </c>
      <c r="W119" s="2">
        <f>$S44*W44^1.8673</f>
        <v>72025.063412869771</v>
      </c>
      <c r="X119" s="2">
        <f>$S44*X44^1.8673</f>
        <v>72025.063412869771</v>
      </c>
      <c r="Y119" s="2">
        <f>$S44*Y44^1.8673</f>
        <v>153567.33844481551</v>
      </c>
      <c r="Z119" s="2">
        <f>$S44*Z44^1.8673</f>
        <v>204789.93003604695</v>
      </c>
      <c r="AA119" s="2">
        <f>$S44*AA44^1.8673</f>
        <v>398618.11169880861</v>
      </c>
      <c r="AB119" s="2">
        <f>$S44*AB44^1.8673</f>
        <v>19741.054087565171</v>
      </c>
      <c r="AC119" s="2">
        <f>$S44*AC44^1.8673</f>
        <v>72025.063412869771</v>
      </c>
      <c r="AD119" s="2">
        <f>$S44*AD44^1.8673</f>
        <v>11536.451259162524</v>
      </c>
    </row>
    <row r="120" spans="20:30" x14ac:dyDescent="0.25">
      <c r="T120" s="2">
        <f>$S45*T45^1.8673</f>
        <v>49772.386995775109</v>
      </c>
      <c r="U120" s="2">
        <f>$S45*U45^1.8673</f>
        <v>49772.386995775109</v>
      </c>
      <c r="V120" s="2">
        <f>$S45*V45^1.8673</f>
        <v>49772.386995775109</v>
      </c>
      <c r="W120" s="2">
        <f>$S45*W45^1.8673</f>
        <v>883537.18328211247</v>
      </c>
      <c r="X120" s="2">
        <f>$S45*X45^1.8673</f>
        <v>1719781.4538713254</v>
      </c>
      <c r="Y120" s="2">
        <f>$S45*Y45^1.8673</f>
        <v>1412636.0954551951</v>
      </c>
      <c r="Z120" s="2">
        <f>$S45*Z45^1.8673</f>
        <v>181594.11922379001</v>
      </c>
      <c r="AA120" s="2">
        <f>$S45*AA45^1.8673</f>
        <v>310741.9473326701</v>
      </c>
      <c r="AB120" s="2">
        <f>$S45*AB45^1.8673</f>
        <v>181594.11922379001</v>
      </c>
      <c r="AC120" s="2">
        <f>$S45*AC45^1.8673</f>
        <v>662544.55787831196</v>
      </c>
      <c r="AD120" s="2">
        <f>$S45*AD45^1.8673</f>
        <v>85169.985264788396</v>
      </c>
    </row>
    <row r="121" spans="20:30" x14ac:dyDescent="0.25">
      <c r="T121" s="2">
        <f>$S46*T46^1.8673</f>
        <v>9438.9146665875196</v>
      </c>
      <c r="U121" s="2">
        <f>$S46*U46^1.8673</f>
        <v>9438.9146665875196</v>
      </c>
      <c r="V121" s="2">
        <f>$S46*V46^1.8673</f>
        <v>9438.9146665875196</v>
      </c>
      <c r="W121" s="2">
        <f>$S46*W46^1.8673</f>
        <v>326142.09138993424</v>
      </c>
      <c r="X121" s="2">
        <f>$S46*X46^1.8673</f>
        <v>977410.9509495981</v>
      </c>
      <c r="Y121" s="2">
        <f>$S46*Y46^1.8673</f>
        <v>458418.34882015525</v>
      </c>
      <c r="Z121" s="2">
        <f>$S46*Z46^1.8673</f>
        <v>16151.771526189685</v>
      </c>
      <c r="AA121" s="2">
        <f>$S46*AA46^1.8673</f>
        <v>458418.34882015525</v>
      </c>
      <c r="AB121" s="2">
        <f>$S46*AB46^1.8673</f>
        <v>326142.09138993424</v>
      </c>
      <c r="AC121" s="2">
        <f>$S46*AC46^1.8673</f>
        <v>326142.09138993424</v>
      </c>
      <c r="AD121" s="2">
        <f>$S46*AD46^1.8673</f>
        <v>267894.5568970762</v>
      </c>
    </row>
    <row r="122" spans="20:30" x14ac:dyDescent="0.25">
      <c r="T122" s="2">
        <f>$S47*T47^1.8673</f>
        <v>9445.4490484958533</v>
      </c>
      <c r="U122" s="2">
        <f>$S47*U47^1.8673</f>
        <v>9445.4490484958533</v>
      </c>
      <c r="V122" s="2">
        <f>$S47*V47^1.8673</f>
        <v>9445.4490484958533</v>
      </c>
      <c r="W122" s="2">
        <f>$S47*W47^1.8673</f>
        <v>268080.01522653073</v>
      </c>
      <c r="X122" s="2">
        <f>$S47*X47^1.8673</f>
        <v>167671.39273129759</v>
      </c>
      <c r="Y122" s="2">
        <f>$S47*Y47^1.8673</f>
        <v>268080.01522653073</v>
      </c>
      <c r="Z122" s="2">
        <f>$S47*Z47^1.8673</f>
        <v>34461.638353418464</v>
      </c>
      <c r="AA122" s="2">
        <f>$S47*AA47^1.8673</f>
        <v>326367.87338466599</v>
      </c>
      <c r="AB122" s="2">
        <f>$S47*AB47^1.8673</f>
        <v>89452.831217904575</v>
      </c>
      <c r="AC122" s="2">
        <f>$S47*AC47^1.8673</f>
        <v>125732.98653184979</v>
      </c>
      <c r="AD122" s="2">
        <f>$S47*AD47^1.8673</f>
        <v>58970.393182273161</v>
      </c>
    </row>
    <row r="123" spans="20:30" x14ac:dyDescent="0.25">
      <c r="T123" s="2">
        <f>$S48*T48^1.8673</f>
        <v>30081.027115012566</v>
      </c>
      <c r="U123" s="2">
        <f>$S48*U48^1.8673</f>
        <v>30081.027115012566</v>
      </c>
      <c r="V123" s="2">
        <f>$S48*V48^1.8673</f>
        <v>30081.027115012566</v>
      </c>
      <c r="W123" s="2">
        <f>$S48*W48^1.8673</f>
        <v>1039387.4127473608</v>
      </c>
      <c r="X123" s="2">
        <f>$S48*X48^1.8673</f>
        <v>2216116.8768944698</v>
      </c>
      <c r="Y123" s="2">
        <f>$S48*Y48^1.8673</f>
        <v>3114926.4885403086</v>
      </c>
      <c r="Z123" s="2">
        <f>$S48*Z48^1.8673</f>
        <v>109750.36469039221</v>
      </c>
      <c r="AA123" s="2">
        <f>$S48*AA48^1.8673</f>
        <v>3114926.4885403086</v>
      </c>
      <c r="AB123" s="2">
        <f>$S48*AB48^1.8673</f>
        <v>51474.337293744706</v>
      </c>
      <c r="AC123" s="2">
        <f>$S48*AC48^1.8673</f>
        <v>109750.36469039221</v>
      </c>
      <c r="AD123" s="2">
        <f>$S48*AD48^1.8673</f>
        <v>1039387.4127473608</v>
      </c>
    </row>
    <row r="124" spans="20:30" x14ac:dyDescent="0.25">
      <c r="T124" s="2">
        <f>$S49*T49^1.8673</f>
        <v>5890.7452903625126</v>
      </c>
      <c r="U124" s="2">
        <f>$S49*U49^1.8673</f>
        <v>5890.7452903625126</v>
      </c>
      <c r="V124" s="2">
        <f>$S49*V49^1.8673</f>
        <v>5890.7452903625126</v>
      </c>
      <c r="W124" s="2">
        <f>$S49*W49^1.8673</f>
        <v>203542.46825062358</v>
      </c>
      <c r="X124" s="2">
        <f>$S49*X49^1.8673</f>
        <v>286094.94043708552</v>
      </c>
      <c r="Y124" s="2">
        <f>$S49*Y49^1.8673</f>
        <v>104569.87931322363</v>
      </c>
      <c r="Z124" s="2">
        <f>$S49*Z49^1.8673</f>
        <v>433980.52884117828</v>
      </c>
      <c r="AA124" s="2">
        <f>$S49*AA49^1.8673</f>
        <v>433980.52884117828</v>
      </c>
      <c r="AB124" s="2">
        <f>$S49*AB49^1.8673</f>
        <v>609993.75028110947</v>
      </c>
      <c r="AC124" s="2">
        <f>$S49*AC49^1.8673</f>
        <v>609993.75028110947</v>
      </c>
      <c r="AD124" s="2">
        <f>$S49*AD49^1.8673</f>
        <v>134182.21892597992</v>
      </c>
    </row>
    <row r="125" spans="20:30" x14ac:dyDescent="0.25">
      <c r="T125" s="2">
        <f>$S50*T50^1.8673</f>
        <v>145053.47679213781</v>
      </c>
      <c r="U125" s="2">
        <f>$S50*U50^1.8673</f>
        <v>145053.47679213781</v>
      </c>
      <c r="V125" s="2">
        <f>$S50*V50^1.8673</f>
        <v>145053.47679213781</v>
      </c>
      <c r="W125" s="2">
        <f>$S50*W50^1.8673</f>
        <v>2574924.532373372</v>
      </c>
      <c r="X125" s="2">
        <f>$S50*X50^1.8673</f>
        <v>5012021.6100515444</v>
      </c>
      <c r="Y125" s="2">
        <f>$S50*Y50^1.8673</f>
        <v>3304097.6004751693</v>
      </c>
      <c r="Z125" s="2">
        <f>$S50*Z50^1.8673</f>
        <v>5012021.6100515444</v>
      </c>
      <c r="AA125" s="2">
        <f>$S50*AA50^1.8673</f>
        <v>2574924.532373372</v>
      </c>
      <c r="AB125" s="2">
        <f>$S50*AB50^1.8673</f>
        <v>905606.55348093435</v>
      </c>
      <c r="AC125" s="2">
        <f>$S50*AC50^1.8673</f>
        <v>10686319.211847916</v>
      </c>
      <c r="AD125" s="2">
        <f>$S50*AD50^1.8673</f>
        <v>15020461.747770615</v>
      </c>
    </row>
    <row r="126" spans="20:30" x14ac:dyDescent="0.25">
      <c r="T126" s="2">
        <f>$S51*T51^1.8673</f>
        <v>12513.34135445836</v>
      </c>
      <c r="U126" s="2">
        <f>$S51*U51^1.8673</f>
        <v>12513.34135445836</v>
      </c>
      <c r="V126" s="2">
        <f>$S51*V51^1.8673</f>
        <v>12513.34135445836</v>
      </c>
      <c r="W126" s="2">
        <f>$S51*W51^1.8673</f>
        <v>166571.19972915418</v>
      </c>
      <c r="X126" s="2">
        <f>$S51*X51^1.8673</f>
        <v>607733.56731782446</v>
      </c>
      <c r="Y126" s="2">
        <f>$S51*Y51^1.8673</f>
        <v>45654.816635625299</v>
      </c>
      <c r="Z126" s="2">
        <f>$S51*Z51^1.8673</f>
        <v>78124.042161226636</v>
      </c>
      <c r="AA126" s="2">
        <f>$S51*AA51^1.8673</f>
        <v>607733.56731782446</v>
      </c>
      <c r="AB126" s="2">
        <f>$S51*AB51^1.8673</f>
        <v>118507.20981133674</v>
      </c>
      <c r="AC126" s="2">
        <f>$S51*AC51^1.8673</f>
        <v>45654.816635625299</v>
      </c>
      <c r="AD126" s="2">
        <f>$S51*AD51^1.8673</f>
        <v>21412.698146523537</v>
      </c>
    </row>
    <row r="127" spans="20:30" x14ac:dyDescent="0.25">
      <c r="T127" s="2">
        <f>$S52*T52^1.8673</f>
        <v>14052.188293870864</v>
      </c>
      <c r="U127" s="2">
        <f>$S52*U52^1.8673</f>
        <v>14052.188293870864</v>
      </c>
      <c r="V127" s="2">
        <f>$S52*V52^1.8673</f>
        <v>51269.286253217862</v>
      </c>
      <c r="W127" s="2">
        <f>$S52*W52^1.8673</f>
        <v>398828.13749197812</v>
      </c>
      <c r="X127" s="2">
        <f>$S52*X52^1.8673</f>
        <v>320087.47842520225</v>
      </c>
      <c r="Y127" s="2">
        <f>$S52*Y52^1.8673</f>
        <v>249448.17023082357</v>
      </c>
      <c r="Z127" s="2">
        <f>$S52*Z52^1.8673</f>
        <v>320087.47842520225</v>
      </c>
      <c r="AA127" s="2">
        <f>$S52*AA52^1.8673</f>
        <v>14052.188293870864</v>
      </c>
      <c r="AB127" s="2">
        <f>$S52*AB52^1.8673</f>
        <v>24045.956848093403</v>
      </c>
      <c r="AC127" s="2">
        <f>$S52*AC52^1.8673</f>
        <v>320087.47842520225</v>
      </c>
      <c r="AD127" s="2">
        <f>$S52*AD52^1.8673</f>
        <v>682470.51515247079</v>
      </c>
    </row>
    <row r="128" spans="20:30" x14ac:dyDescent="0.25">
      <c r="T128" s="2">
        <f>$S53*T53^1.8673</f>
        <v>9144.867480712519</v>
      </c>
      <c r="U128" s="2">
        <f>$S53*U53^1.8673</f>
        <v>9144.867480712519</v>
      </c>
      <c r="V128" s="2">
        <f>$S53*V53^1.8673</f>
        <v>9144.867480712519</v>
      </c>
      <c r="W128" s="2">
        <f>$S53*W53^1.8673</f>
        <v>315981.90162700799</v>
      </c>
      <c r="X128" s="2">
        <f>$S53*X53^1.8673</f>
        <v>15648.601073660413</v>
      </c>
      <c r="Y128" s="2">
        <f>$S53*Y53^1.8673</f>
        <v>121731.79844436096</v>
      </c>
      <c r="Z128" s="2">
        <f>$S53*Z53^1.8673</f>
        <v>162335.60299373986</v>
      </c>
      <c r="AA128" s="2">
        <f>$S53*AA53^1.8673</f>
        <v>57093.784336624893</v>
      </c>
      <c r="AB128" s="2">
        <f>$S53*AB53^1.8673</f>
        <v>86606.182836013453</v>
      </c>
      <c r="AC128" s="2">
        <f>$S53*AC53^1.8673</f>
        <v>946962.01166767918</v>
      </c>
      <c r="AD128" s="2">
        <f>$S53*AD53^1.8673</f>
        <v>15648.601073660413</v>
      </c>
    </row>
    <row r="129" spans="20:30" x14ac:dyDescent="0.25">
      <c r="T129" s="2">
        <f>$S54*T54^1.8673</f>
        <v>19429.98460442921</v>
      </c>
      <c r="U129" s="2">
        <f>$S54*U54^1.8673</f>
        <v>19429.98460442921</v>
      </c>
      <c r="V129" s="2">
        <f>$S54*V54^1.8673</f>
        <v>19429.98460442921</v>
      </c>
      <c r="W129" s="2">
        <f>$S54*W54^1.8673</f>
        <v>442585.49969650724</v>
      </c>
      <c r="X129" s="2">
        <f>$S54*X54^1.8673</f>
        <v>184011.06442507039</v>
      </c>
      <c r="Y129" s="2">
        <f>$S54*Y54^1.8673</f>
        <v>344912.40836147586</v>
      </c>
      <c r="Z129" s="2">
        <f>$S54*Z54^1.8673</f>
        <v>551460.34263306065</v>
      </c>
      <c r="AA129" s="2">
        <f>$S54*AA54^1.8673</f>
        <v>33248.385346573232</v>
      </c>
      <c r="AB129" s="2">
        <f>$S54*AB54^1.8673</f>
        <v>671362.7613346969</v>
      </c>
      <c r="AC129" s="2">
        <f>$S54*AC54^1.8673</f>
        <v>70890.129120643251</v>
      </c>
      <c r="AD129" s="2">
        <f>$S54*AD54^1.8673</f>
        <v>70890.129120643251</v>
      </c>
    </row>
    <row r="130" spans="20:30" x14ac:dyDescent="0.25">
      <c r="T130" s="2">
        <f>$S55*T55^1.8673</f>
        <v>71845.529082125155</v>
      </c>
      <c r="U130" s="2">
        <f>$S55*U55^1.8673</f>
        <v>71845.529082125155</v>
      </c>
      <c r="V130" s="2">
        <f>$S55*V55^1.8673</f>
        <v>71845.529082125155</v>
      </c>
      <c r="W130" s="2">
        <f>$S55*W55^1.8673</f>
        <v>1636531.8880656119</v>
      </c>
      <c r="X130" s="2">
        <f>$S55*X55^1.8673</f>
        <v>7439690.8312155288</v>
      </c>
      <c r="Y130" s="2">
        <f>$S55*Y55^1.8673</f>
        <v>5292973.8376137055</v>
      </c>
      <c r="Z130" s="2">
        <f>$S55*Z55^1.8673</f>
        <v>3489311.0039997282</v>
      </c>
      <c r="AA130" s="2">
        <f>$S55*AA55^1.8673</f>
        <v>956370.93525955605</v>
      </c>
      <c r="AB130" s="2">
        <f>$S55*AB55^1.8673</f>
        <v>3489311.0039997282</v>
      </c>
      <c r="AC130" s="2">
        <f>$S55*AC55^1.8673</f>
        <v>2039114.3323526152</v>
      </c>
      <c r="AD130" s="2">
        <f>$S55*AD55^1.8673</f>
        <v>122941.3139013192</v>
      </c>
    </row>
    <row r="131" spans="20:30" x14ac:dyDescent="0.25">
      <c r="T131" s="2">
        <f>$S56*T56^1.8673</f>
        <v>2835.9217482166728</v>
      </c>
      <c r="U131" s="2">
        <f>$S56*U56^1.8673</f>
        <v>10346.835728387143</v>
      </c>
      <c r="V131" s="2">
        <f>$S56*V56^1.8673</f>
        <v>10346.835728387143</v>
      </c>
      <c r="W131" s="2">
        <f>$S56*W56^1.8673</f>
        <v>80488.914983268303</v>
      </c>
      <c r="X131" s="2">
        <f>$S56*X56^1.8673</f>
        <v>37750.339781959745</v>
      </c>
      <c r="Y131" s="2">
        <f>$S56*Y56^1.8673</f>
        <v>64597.98448571856</v>
      </c>
      <c r="Z131" s="2">
        <f>$S56*Z56^1.8673</f>
        <v>137731.78496915707</v>
      </c>
      <c r="AA131" s="2">
        <f>$S56*AA56^1.8673</f>
        <v>50342.016219566343</v>
      </c>
      <c r="AB131" s="2">
        <f>$S56*AB56^1.8673</f>
        <v>10346.835728387143</v>
      </c>
      <c r="AC131" s="2">
        <f>$S56*AC56^1.8673</f>
        <v>80488.914983268303</v>
      </c>
      <c r="AD131" s="2">
        <f>$S56*AD56^1.8673</f>
        <v>26857.508646537932</v>
      </c>
    </row>
    <row r="132" spans="20:30" x14ac:dyDescent="0.25">
      <c r="T132" s="2">
        <f>$S57*T57^1.8673</f>
        <v>7367.5156016458486</v>
      </c>
      <c r="U132" s="2">
        <f>$S57*U57^1.8673</f>
        <v>7367.5156016458486</v>
      </c>
      <c r="V132" s="2">
        <f>$S57*V57^1.8673</f>
        <v>7367.5156016458486</v>
      </c>
      <c r="W132" s="2">
        <f>$S57*W57^1.8673</f>
        <v>357817.02201088617</v>
      </c>
      <c r="X132" s="2">
        <f>$S57*X57^1.8673</f>
        <v>357817.02201088617</v>
      </c>
      <c r="Y132" s="2">
        <f>$S57*Y57^1.8673</f>
        <v>167820.8007088656</v>
      </c>
      <c r="Z132" s="2">
        <f>$S57*Z57^1.8673</f>
        <v>762915.08978585794</v>
      </c>
      <c r="AA132" s="2">
        <f>$S57*AA57^1.8673</f>
        <v>98072.599318340115</v>
      </c>
      <c r="AB132" s="2">
        <f>$S57*AB57^1.8673</f>
        <v>209104.26645998852</v>
      </c>
      <c r="AC132" s="2">
        <f>$S57*AC57^1.8673</f>
        <v>167820.8007088656</v>
      </c>
      <c r="AD132" s="2">
        <f>$S57*AD57^1.8673</f>
        <v>130784.84628470287</v>
      </c>
    </row>
    <row r="133" spans="20:30" x14ac:dyDescent="0.25">
      <c r="T133" s="2">
        <f>$S58*T58^1.8673</f>
        <v>1832.894125287504</v>
      </c>
      <c r="U133" s="2">
        <f>$S58*U58^1.8673</f>
        <v>1832.894125287504</v>
      </c>
      <c r="V133" s="2">
        <f>$S58*V58^1.8673</f>
        <v>1832.894125287504</v>
      </c>
      <c r="W133" s="2">
        <f>$S58*W58^1.8673</f>
        <v>24398.549098709005</v>
      </c>
      <c r="X133" s="2">
        <f>$S58*X58^1.8673</f>
        <v>52021.061411997151</v>
      </c>
      <c r="Y133" s="2">
        <f>$S58*Y58^1.8673</f>
        <v>41750.540664156819</v>
      </c>
      <c r="Z133" s="2">
        <f>$S58*Z58^1.8673</f>
        <v>89017.893280757067</v>
      </c>
      <c r="AA133" s="2">
        <f>$S58*AA58^1.8673</f>
        <v>41750.540664156819</v>
      </c>
      <c r="AB133" s="2">
        <f>$S58*AB58^1.8673</f>
        <v>3136.4291540991399</v>
      </c>
      <c r="AC133" s="2">
        <f>$S58*AC58^1.8673</f>
        <v>17358.366763488229</v>
      </c>
      <c r="AD133" s="2">
        <f>$S58*AD58^1.8673</f>
        <v>63331.84952224062</v>
      </c>
    </row>
    <row r="134" spans="20:30" x14ac:dyDescent="0.25">
      <c r="T134" s="2">
        <f>$S59*T59^1.8673</f>
        <v>11438.435530537525</v>
      </c>
      <c r="U134" s="2">
        <f>$S59*U59^1.8673</f>
        <v>11438.435530537525</v>
      </c>
      <c r="V134" s="2">
        <f>$S59*V59^1.8673</f>
        <v>11438.435530537525</v>
      </c>
      <c r="W134" s="2">
        <f>$S59*W59^1.8673</f>
        <v>555528.77785370848</v>
      </c>
      <c r="X134" s="2">
        <f>$S59*X59^1.8673</f>
        <v>71413.125745810554</v>
      </c>
      <c r="Y134" s="2">
        <f>$S59*Y59^1.8673</f>
        <v>395231.3817778331</v>
      </c>
      <c r="Z134" s="2">
        <f>$S59*Z59^1.8673</f>
        <v>108327.34766305219</v>
      </c>
      <c r="AA134" s="2">
        <f>$S59*AA59^1.8673</f>
        <v>71413.125745810554</v>
      </c>
      <c r="AB134" s="2">
        <f>$S59*AB59^1.8673</f>
        <v>260550.16553513904</v>
      </c>
      <c r="AC134" s="2">
        <f>$S59*AC59^1.8673</f>
        <v>395231.3817778331</v>
      </c>
      <c r="AD134" s="2">
        <f>$S59*AD59^1.8673</f>
        <v>395231.3817778331</v>
      </c>
    </row>
    <row r="135" spans="20:30" x14ac:dyDescent="0.25">
      <c r="T135" s="2">
        <f>$S60*T60^1.8673</f>
        <v>23017.360272104215</v>
      </c>
      <c r="U135" s="2">
        <f>$S60*U60^1.8673</f>
        <v>23017.360272104215</v>
      </c>
      <c r="V135" s="2">
        <f>$S60*V60^1.8673</f>
        <v>23017.360272104215</v>
      </c>
      <c r="W135" s="2">
        <f>$S60*W60^1.8673</f>
        <v>653276.96550360043</v>
      </c>
      <c r="X135" s="2">
        <f>$S60*X60^1.8673</f>
        <v>143703.36214773933</v>
      </c>
      <c r="Y135" s="2">
        <f>$S60*Y60^1.8673</f>
        <v>39387.064867430367</v>
      </c>
      <c r="Z135" s="2">
        <f>$S60*Z60^1.8673</f>
        <v>653276.96550360043</v>
      </c>
      <c r="AA135" s="2">
        <f>$S60*AA60^1.8673</f>
        <v>39387.064867430367</v>
      </c>
      <c r="AB135" s="2">
        <f>$S60*AB60^1.8673</f>
        <v>1695725.3608907938</v>
      </c>
      <c r="AC135" s="2">
        <f>$S60*AC60^1.8673</f>
        <v>217985.1940263361</v>
      </c>
      <c r="AD135" s="2">
        <f>$S60*AD60^1.8673</f>
        <v>524300.46163811896</v>
      </c>
    </row>
    <row r="136" spans="20:30" x14ac:dyDescent="0.25">
      <c r="T136" s="2">
        <f>$S61*T61^1.8673</f>
        <v>52572.369643495949</v>
      </c>
      <c r="U136" s="2">
        <f>$S61*U61^1.8673</f>
        <v>52572.369643495949</v>
      </c>
      <c r="V136" s="2">
        <f>$S61*V61^1.8673</f>
        <v>191809.83145792343</v>
      </c>
      <c r="W136" s="2">
        <f>$S61*W61^1.8673</f>
        <v>328222.96668832842</v>
      </c>
      <c r="X136" s="2">
        <f>$S61*X61^1.8673</f>
        <v>1197518.6271425085</v>
      </c>
      <c r="Y136" s="2">
        <f>$S61*Y61^1.8673</f>
        <v>1816529.038613857</v>
      </c>
      <c r="Z136" s="2">
        <f>$S61*Z61^1.8673</f>
        <v>933241.22464175359</v>
      </c>
      <c r="AA136" s="2">
        <f>$S61*AA61^1.8673</f>
        <v>2553274.3685929803</v>
      </c>
      <c r="AB136" s="2">
        <f>$S61*AB61^1.8673</f>
        <v>5443932.022059531</v>
      </c>
      <c r="AC136" s="2">
        <f>$S61*AC61^1.8673</f>
        <v>2553274.3685929803</v>
      </c>
      <c r="AD136" s="2">
        <f>$S61*AD61^1.8673</f>
        <v>89961.286129428263</v>
      </c>
    </row>
    <row r="137" spans="20:30" x14ac:dyDescent="0.25">
      <c r="T137" s="2">
        <f>$S62*T62^1.8673</f>
        <v>33655.334018870904</v>
      </c>
      <c r="U137" s="2">
        <f>$S62*U62^1.8673</f>
        <v>33655.334018870904</v>
      </c>
      <c r="V137" s="2">
        <f>$S62*V62^1.8673</f>
        <v>33655.334018870904</v>
      </c>
      <c r="W137" s="2">
        <f>$S62*W62^1.8673</f>
        <v>318731.79328109132</v>
      </c>
      <c r="X137" s="2">
        <f>$S62*X62^1.8673</f>
        <v>210118.99694589962</v>
      </c>
      <c r="Y137" s="2">
        <f>$S62*Y62^1.8673</f>
        <v>1634533.5448931879</v>
      </c>
      <c r="Z137" s="2">
        <f>$S62*Z62^1.8673</f>
        <v>2479441.7235679301</v>
      </c>
      <c r="AA137" s="2">
        <f>$S62*AA62^1.8673</f>
        <v>57590.653683378318</v>
      </c>
      <c r="AB137" s="2">
        <f>$S62*AB62^1.8673</f>
        <v>2479441.7235679301</v>
      </c>
      <c r="AC137" s="2">
        <f>$S62*AC62^1.8673</f>
        <v>597434.45746284898</v>
      </c>
      <c r="AD137" s="2">
        <f>$S62*AD62^1.8673</f>
        <v>1162890.1638655982</v>
      </c>
    </row>
    <row r="138" spans="20:30" x14ac:dyDescent="0.25">
      <c r="T138" s="2">
        <f>$S63*T63^1.8673</f>
        <v>24317.702271862552</v>
      </c>
      <c r="U138" s="2">
        <f>$S63*U63^1.8673</f>
        <v>24317.702271862552</v>
      </c>
      <c r="V138" s="2">
        <f>$S63*V63^1.8673</f>
        <v>24317.702271862552</v>
      </c>
      <c r="W138" s="2">
        <f>$S63*W63^1.8673</f>
        <v>323704.81451281835</v>
      </c>
      <c r="X138" s="2">
        <f>$S63*X63^1.8673</f>
        <v>41612.196424170936</v>
      </c>
      <c r="Y138" s="2">
        <f>$S63*Y63^1.8673</f>
        <v>1181034.1883933595</v>
      </c>
      <c r="Z138" s="2">
        <f>$S63*Z63^1.8673</f>
        <v>690183.17306505295</v>
      </c>
      <c r="AA138" s="2">
        <f>$S63*AA63^1.8673</f>
        <v>41612.196424170936</v>
      </c>
      <c r="AB138" s="2">
        <f>$S63*AB63^1.8673</f>
        <v>553920.2748009254</v>
      </c>
      <c r="AC138" s="2">
        <f>$S63*AC63^1.8673</f>
        <v>840247.69339400507</v>
      </c>
      <c r="AD138" s="2">
        <f>$S63*AD63^1.8673</f>
        <v>151821.73519739159</v>
      </c>
    </row>
    <row r="139" spans="20:30" x14ac:dyDescent="0.25">
      <c r="T139" s="2">
        <f>$S64*T64^1.8673</f>
        <v>14418.113680737531</v>
      </c>
      <c r="U139" s="2">
        <f>$S64*U64^1.8673</f>
        <v>14418.113680737531</v>
      </c>
      <c r="V139" s="2">
        <f>$S64*V64^1.8673</f>
        <v>14418.113680737531</v>
      </c>
      <c r="W139" s="2">
        <f>$S64*W64^1.8673</f>
        <v>136546.2968400598</v>
      </c>
      <c r="X139" s="2">
        <f>$S64*X64^1.8673</f>
        <v>255943.9142591547</v>
      </c>
      <c r="Y139" s="2">
        <f>$S64*Y64^1.8673</f>
        <v>191926.55467487138</v>
      </c>
      <c r="Z139" s="2">
        <f>$S64*Z64^1.8673</f>
        <v>498187.97137548635</v>
      </c>
      <c r="AA139" s="2">
        <f>$S64*AA64^1.8673</f>
        <v>328422.70222981111</v>
      </c>
      <c r="AB139" s="2">
        <f>$S64*AB64^1.8673</f>
        <v>328422.70222981111</v>
      </c>
      <c r="AC139" s="2">
        <f>$S64*AC64^1.8673</f>
        <v>90016.030824410744</v>
      </c>
      <c r="AD139" s="2">
        <f>$S64*AD64^1.8673</f>
        <v>255943.9142591547</v>
      </c>
    </row>
    <row r="140" spans="20:30" x14ac:dyDescent="0.25">
      <c r="T140" s="2">
        <f>$S65*T65^1.8673</f>
        <v>13153.710781475027</v>
      </c>
      <c r="U140" s="2">
        <f>$S65*U65^1.8673</f>
        <v>13153.710781475027</v>
      </c>
      <c r="V140" s="2">
        <f>$S65*V65^1.8673</f>
        <v>13153.710781475027</v>
      </c>
      <c r="W140" s="2">
        <f>$S65*W65^1.8673</f>
        <v>124571.80853797433</v>
      </c>
      <c r="X140" s="2">
        <f>$S65*X65^1.8673</f>
        <v>22508.491576476175</v>
      </c>
      <c r="Y140" s="2">
        <f>$S65*Y65^1.8673</f>
        <v>233498.79873268903</v>
      </c>
      <c r="Z140" s="2">
        <f>$S65*Z65^1.8673</f>
        <v>969054.69168862107</v>
      </c>
      <c r="AA140" s="2">
        <f>$S65*AA65^1.8673</f>
        <v>47991.198896874004</v>
      </c>
      <c r="AB140" s="2">
        <f>$S65*AB65^1.8673</f>
        <v>47991.198896874004</v>
      </c>
      <c r="AC140" s="2">
        <f>$S65*AC65^1.8673</f>
        <v>299621.52711924299</v>
      </c>
      <c r="AD140" s="2">
        <f>$S65*AD65^1.8673</f>
        <v>638834.29295602115</v>
      </c>
    </row>
    <row r="141" spans="20:30" x14ac:dyDescent="0.25">
      <c r="T141" s="2">
        <f>$S66*T66^1.8673</f>
        <v>48289.082302583432</v>
      </c>
      <c r="U141" s="2">
        <f>$S66*U66^1.8673</f>
        <v>48289.082302583432</v>
      </c>
      <c r="V141" s="2">
        <f>$S66*V66^1.8673</f>
        <v>48289.082302583432</v>
      </c>
      <c r="W141" s="2">
        <f>$S66*W66^1.8673</f>
        <v>457320.25091685558</v>
      </c>
      <c r="X141" s="2">
        <f>$S66*X66^1.8673</f>
        <v>857206.22088155593</v>
      </c>
      <c r="Y141" s="2">
        <f>$S66*Y66^1.8673</f>
        <v>82631.769870918506</v>
      </c>
      <c r="Z141" s="2">
        <f>$S66*Z66^1.8673</f>
        <v>176182.2950064078</v>
      </c>
      <c r="AA141" s="2">
        <f>$S66*AA66^1.8673</f>
        <v>1370537.0546690156</v>
      </c>
      <c r="AB141" s="2">
        <f>$S66*AB66^1.8673</f>
        <v>1668528.9410672304</v>
      </c>
      <c r="AC141" s="2">
        <f>$S66*AC66^1.8673</f>
        <v>857206.22088155593</v>
      </c>
      <c r="AD141" s="2">
        <f>$S66*AD66^1.8673</f>
        <v>642799.56449005182</v>
      </c>
    </row>
    <row r="142" spans="20:30" x14ac:dyDescent="0.25">
      <c r="T142" s="2">
        <f>$S67*T67^1.8673</f>
        <v>17927.076765512538</v>
      </c>
      <c r="U142" s="2">
        <f>$S67*U67^1.8673</f>
        <v>17927.076765512538</v>
      </c>
      <c r="V142" s="2">
        <f>$S67*V67^1.8673</f>
        <v>17927.076765512538</v>
      </c>
      <c r="W142" s="2">
        <f>$S67*W67^1.8673</f>
        <v>17927.076765512538</v>
      </c>
      <c r="X142" s="2">
        <f>$S67*X67^1.8673</f>
        <v>30676.625255868054</v>
      </c>
      <c r="Y142" s="2">
        <f>$S67*Y67^1.8673</f>
        <v>65406.782997304443</v>
      </c>
      <c r="Z142" s="2">
        <f>$S67*Z67^1.8673</f>
        <v>30676.625255868054</v>
      </c>
      <c r="AA142" s="2">
        <f>$S67*AA67^1.8673</f>
        <v>619432.90254640684</v>
      </c>
      <c r="AB142" s="2">
        <f>$S67*AB67^1.8673</f>
        <v>318233.45967368723</v>
      </c>
      <c r="AC142" s="2">
        <f>$S67*AC67^1.8673</f>
        <v>111923.39930513069</v>
      </c>
      <c r="AD142" s="2">
        <f>$S67*AD67^1.8673</f>
        <v>169777.8225156148</v>
      </c>
    </row>
    <row r="143" spans="20:30" x14ac:dyDescent="0.25">
      <c r="T143" s="2">
        <f>$S68*T68^1.8673</f>
        <v>4211.4091399208419</v>
      </c>
      <c r="U143" s="2">
        <f>$S68*U68^1.8673</f>
        <v>4211.4091399208419</v>
      </c>
      <c r="V143" s="2">
        <f>$S68*V68^1.8673</f>
        <v>4211.4091399208419</v>
      </c>
      <c r="W143" s="2">
        <f>$S68*W68^1.8673</f>
        <v>74759.054040346789</v>
      </c>
      <c r="X143" s="2">
        <f>$S68*X68^1.8673</f>
        <v>204534.87422263072</v>
      </c>
      <c r="Y143" s="2">
        <f>$S68*Y68^1.8673</f>
        <v>204534.87422263072</v>
      </c>
      <c r="Z143" s="2">
        <f>$S68*Z68^1.8673</f>
        <v>310261.17674779746</v>
      </c>
      <c r="AA143" s="2">
        <f>$S68*AA68^1.8673</f>
        <v>4211.4091399208419</v>
      </c>
      <c r="AB143" s="2">
        <f>$S68*AB68^1.8673</f>
        <v>39884.019176713591</v>
      </c>
      <c r="AC143" s="2">
        <f>$S68*AC68^1.8673</f>
        <v>204534.87422263072</v>
      </c>
      <c r="AD143" s="2">
        <f>$S68*AD68^1.8673</f>
        <v>26292.921761310998</v>
      </c>
    </row>
    <row r="144" spans="20:30" x14ac:dyDescent="0.25">
      <c r="T144" s="2">
        <f>$S69*T69^1.8673</f>
        <v>51631.418648695944</v>
      </c>
      <c r="U144" s="2">
        <f>$S69*U69^1.8673</f>
        <v>51631.418648695944</v>
      </c>
      <c r="V144" s="2">
        <f>$S69*V69^1.8673</f>
        <v>51631.418648695944</v>
      </c>
      <c r="W144" s="2">
        <f>$S69*W69^1.8673</f>
        <v>1784016.4313724928</v>
      </c>
      <c r="X144" s="2">
        <f>$S69*X69^1.8673</f>
        <v>1176085.1945020859</v>
      </c>
      <c r="Y144" s="2">
        <f>$S69*Y69^1.8673</f>
        <v>488973.74325027532</v>
      </c>
      <c r="Z144" s="2">
        <f>$S69*Z69^1.8673</f>
        <v>1465398.9901850105</v>
      </c>
      <c r="AA144" s="2">
        <f>$S69*AA69^1.8673</f>
        <v>488973.74325027532</v>
      </c>
      <c r="AB144" s="2">
        <f>$S69*AB69^1.8673</f>
        <v>1465398.9901850105</v>
      </c>
      <c r="AC144" s="2">
        <f>$S69*AC69^1.8673</f>
        <v>1176085.1945020859</v>
      </c>
      <c r="AD144" s="2">
        <f>$S69*AD69^1.8673</f>
        <v>687291.03637593298</v>
      </c>
    </row>
    <row r="145" spans="20:30" x14ac:dyDescent="0.25">
      <c r="T145" s="2">
        <f>$S70*T70^1.8673</f>
        <v>61632.290159400138</v>
      </c>
      <c r="U145" s="2">
        <f>$S70*U70^1.8673</f>
        <v>61632.290159400138</v>
      </c>
      <c r="V145" s="2">
        <f>$S70*V70^1.8673</f>
        <v>61632.290159400138</v>
      </c>
      <c r="W145" s="2">
        <f>$S70*W70^1.8673</f>
        <v>2129575.774309353</v>
      </c>
      <c r="X145" s="2">
        <f>$S70*X70^1.8673</f>
        <v>384786.40504683531</v>
      </c>
      <c r="Y145" s="2">
        <f>$S70*Y70^1.8673</f>
        <v>1094068.8870574879</v>
      </c>
      <c r="Z145" s="2">
        <f>$S70*Z70^1.8673</f>
        <v>820417.52263466432</v>
      </c>
      <c r="AA145" s="2">
        <f>$S70*AA70^1.8673</f>
        <v>583686.68560863088</v>
      </c>
      <c r="AB145" s="2">
        <f>$S70*AB70^1.8673</f>
        <v>224864.87232752889</v>
      </c>
      <c r="AC145" s="2">
        <f>$S70*AC70^1.8673</f>
        <v>2129575.774309353</v>
      </c>
      <c r="AD145" s="2">
        <f>$S70*AD70^1.8673</f>
        <v>224864.87232752889</v>
      </c>
    </row>
    <row r="146" spans="20:30" x14ac:dyDescent="0.25">
      <c r="T146" s="2">
        <f>$S71*T71^1.8673</f>
        <v>50037.029463062609</v>
      </c>
      <c r="U146" s="2">
        <f>$S71*U71^1.8673</f>
        <v>50037.029463062609</v>
      </c>
      <c r="V146" s="2">
        <f>$S71*V71^1.8673</f>
        <v>50037.029463062609</v>
      </c>
      <c r="W146" s="2">
        <f>$S71*W71^1.8673</f>
        <v>2430140.8834131802</v>
      </c>
      <c r="X146" s="2">
        <f>$S71*X71^1.8673</f>
        <v>1139767.4336391471</v>
      </c>
      <c r="Y146" s="2">
        <f>$S71*Y71^1.8673</f>
        <v>182559.66495420402</v>
      </c>
      <c r="Z146" s="2">
        <f>$S71*Z71^1.8673</f>
        <v>3686307.154299859</v>
      </c>
      <c r="AA146" s="2">
        <f>$S71*AA71^1.8673</f>
        <v>888234.99815974478</v>
      </c>
      <c r="AB146" s="2">
        <f>$S71*AB71^1.8673</f>
        <v>5181394.5011398736</v>
      </c>
      <c r="AC146" s="2">
        <f>$S71*AC71^1.8673</f>
        <v>1728925.624657959</v>
      </c>
      <c r="AD146" s="2">
        <f>$S71*AD71^1.8673</f>
        <v>888234.99815974478</v>
      </c>
    </row>
    <row r="147" spans="20:30" x14ac:dyDescent="0.25">
      <c r="T147" s="2">
        <f>$S72*T72^1.8673</f>
        <v>18194.986423754206</v>
      </c>
      <c r="U147" s="2">
        <f>$S72*U72^1.8673</f>
        <v>18194.986423754206</v>
      </c>
      <c r="V147" s="2">
        <f>$S72*V72^1.8673</f>
        <v>18194.986423754206</v>
      </c>
      <c r="W147" s="2">
        <f>$S72*W72^1.8673</f>
        <v>66384.249045377874</v>
      </c>
      <c r="X147" s="2">
        <f>$S72*X72^1.8673</f>
        <v>31135.069445950281</v>
      </c>
      <c r="Y147" s="2">
        <f>$S72*Y72^1.8673</f>
        <v>1884112.6984556289</v>
      </c>
      <c r="Z147" s="2">
        <f>$S72*Z72^1.8673</f>
        <v>628689.96433040639</v>
      </c>
      <c r="AA147" s="2">
        <f>$S72*AA72^1.8673</f>
        <v>414454.11935595237</v>
      </c>
      <c r="AB147" s="2">
        <f>$S72*AB72^1.8673</f>
        <v>516408.71836615348</v>
      </c>
      <c r="AC147" s="2">
        <f>$S72*AC72^1.8673</f>
        <v>628689.96433040639</v>
      </c>
      <c r="AD147" s="2">
        <f>$S72*AD72^1.8673</f>
        <v>1340453.4470973499</v>
      </c>
    </row>
    <row r="148" spans="20:30" x14ac:dyDescent="0.25">
      <c r="T148" s="2">
        <f>$S73*T73^1.8673</f>
        <v>10918.952168825024</v>
      </c>
      <c r="U148" s="2">
        <f>$S73*U73^1.8673</f>
        <v>10918.952168825024</v>
      </c>
      <c r="V148" s="2">
        <f>$S73*V73^1.8673</f>
        <v>10918.952168825024</v>
      </c>
      <c r="W148" s="2">
        <f>$S73*W73^1.8673</f>
        <v>18684.396137253698</v>
      </c>
      <c r="X148" s="2">
        <f>$S73*X73^1.8673</f>
        <v>39837.701617822386</v>
      </c>
      <c r="Y148" s="2">
        <f>$S73*Y73^1.8673</f>
        <v>530299.10756557947</v>
      </c>
      <c r="Z148" s="2">
        <f>$S73*Z73^1.8673</f>
        <v>309900.86851852847</v>
      </c>
      <c r="AA148" s="2">
        <f>$S73*AA73^1.8673</f>
        <v>68169.856110396708</v>
      </c>
      <c r="AB148" s="2">
        <f>$S73*AB73^1.8673</f>
        <v>248717.124598239</v>
      </c>
      <c r="AC148" s="2">
        <f>$S73*AC73^1.8673</f>
        <v>377281.71319666336</v>
      </c>
      <c r="AD148" s="2">
        <f>$S73*AD73^1.8673</f>
        <v>39837.701617822386</v>
      </c>
    </row>
    <row r="149" spans="20:30" x14ac:dyDescent="0.25">
      <c r="T149" s="2">
        <f>$S74*T74^1.8673</f>
        <v>15368.866248400032</v>
      </c>
      <c r="U149" s="2">
        <f>$S74*U74^1.8673</f>
        <v>15368.866248400032</v>
      </c>
      <c r="V149" s="2">
        <f>$S74*V74^1.8673</f>
        <v>15368.866248400032</v>
      </c>
      <c r="W149" s="2">
        <f>$S74*W74^1.8673</f>
        <v>350079.39979357156</v>
      </c>
      <c r="X149" s="2">
        <f>$S74*X74^1.8673</f>
        <v>1132248.7008701623</v>
      </c>
      <c r="Y149" s="2">
        <f>$S74*Y74^1.8673</f>
        <v>1132248.7008701623</v>
      </c>
      <c r="Z149" s="2">
        <f>$S74*Z74^1.8673</f>
        <v>746417.41531672224</v>
      </c>
      <c r="AA149" s="2">
        <f>$S74*AA74^1.8673</f>
        <v>56073.174269969029</v>
      </c>
      <c r="AB149" s="2">
        <f>$S74*AB74^1.8673</f>
        <v>746417.41531672224</v>
      </c>
      <c r="AC149" s="2">
        <f>$S74*AC74^1.8673</f>
        <v>1591464.5598016302</v>
      </c>
      <c r="AD149" s="2">
        <f>$S74*AD74^1.8673</f>
        <v>15368.866248400032</v>
      </c>
    </row>
    <row r="150" spans="20:30" x14ac:dyDescent="0.25">
      <c r="T150" s="2">
        <f>$S75*T75^1.8673</f>
        <v>57705.126632491789</v>
      </c>
      <c r="U150" s="2">
        <f>$S75*U75^1.8673</f>
        <v>57705.126632491789</v>
      </c>
      <c r="V150" s="2">
        <f>$S75*V75^1.8673</f>
        <v>1314435.0253303701</v>
      </c>
      <c r="W150" s="2">
        <f>$S75*W75^1.8673</f>
        <v>768141.13044812554</v>
      </c>
      <c r="X150" s="2">
        <f>$S75*X75^1.8673</f>
        <v>5975435.1733028041</v>
      </c>
      <c r="Y150" s="2">
        <f>$S75*Y75^1.8673</f>
        <v>1024355.6341820054</v>
      </c>
      <c r="Z150" s="2">
        <f>$S75*Z75^1.8673</f>
        <v>360268.102519996</v>
      </c>
      <c r="AA150" s="2">
        <f>$S75*AA75^1.8673</f>
        <v>1024355.6341820054</v>
      </c>
      <c r="AB150" s="2">
        <f>$S75*AB75^1.8673</f>
        <v>98744.405917467026</v>
      </c>
      <c r="AC150" s="2">
        <f>$S75*AC75^1.8673</f>
        <v>546494.60566261865</v>
      </c>
      <c r="AD150" s="2">
        <f>$S75*AD75^1.8673</f>
        <v>1993880.7954756038</v>
      </c>
    </row>
    <row r="151" spans="20:30" x14ac:dyDescent="0.25">
      <c r="T151" s="2">
        <f>$S76*T76^1.8673</f>
        <v>42911.285992025092</v>
      </c>
      <c r="U151" s="2">
        <f>$S76*U76^1.8673</f>
        <v>42911.285992025092</v>
      </c>
      <c r="V151" s="2">
        <f>$S76*V76^1.8673</f>
        <v>2084065.97210243</v>
      </c>
      <c r="W151" s="2">
        <f>$S76*W76^1.8673</f>
        <v>1482710.3594030449</v>
      </c>
      <c r="X151" s="2">
        <f>$S76*X76^1.8673</f>
        <v>2084065.97210243</v>
      </c>
      <c r="Y151" s="2">
        <f>$S76*Y76^1.8673</f>
        <v>3161342.3548530429</v>
      </c>
      <c r="Z151" s="2">
        <f>$S76*Z76^1.8673</f>
        <v>73429.341372438677</v>
      </c>
      <c r="AA151" s="2">
        <f>$S76*AA76^1.8673</f>
        <v>406389.99834519497</v>
      </c>
      <c r="AB151" s="2">
        <f>$S76*AB76^1.8673</f>
        <v>406389.99834519497</v>
      </c>
      <c r="AC151" s="2">
        <f>$S76*AC76^1.8673</f>
        <v>1482710.3594030449</v>
      </c>
      <c r="AD151" s="2">
        <f>$S76*AD76^1.8673</f>
        <v>1217904.8495279332</v>
      </c>
    </row>
    <row r="152" spans="20:30" x14ac:dyDescent="0.25">
      <c r="T152" s="2">
        <f>$S77*T77^1.8673</f>
        <v>99489.23174532938</v>
      </c>
      <c r="U152" s="2">
        <f>$S77*U77^1.8673</f>
        <v>99489.23174532938</v>
      </c>
      <c r="V152" s="2">
        <f>$S77*V77^1.8673</f>
        <v>1324349.7657839358</v>
      </c>
      <c r="W152" s="2">
        <f>$S77*W77^1.8673</f>
        <v>170244.92722187683</v>
      </c>
      <c r="X152" s="2">
        <f>$S77*X77^1.8673</f>
        <v>7329529.1645827629</v>
      </c>
      <c r="Y152" s="2">
        <f>$S77*Y77^1.8673</f>
        <v>362985.59304736968</v>
      </c>
      <c r="Z152" s="2">
        <f>$S77*Z77^1.8673</f>
        <v>2823695.7951100268</v>
      </c>
      <c r="AA152" s="2">
        <f>$S77*AA77^1.8673</f>
        <v>10302229.445263486</v>
      </c>
      <c r="AB152" s="2">
        <f>$S77*AB77^1.8673</f>
        <v>170244.92722187683</v>
      </c>
      <c r="AC152" s="2">
        <f>$S77*AC77^1.8673</f>
        <v>4831878.5531057632</v>
      </c>
      <c r="AD152" s="2">
        <f>$S77*AD77^1.8673</f>
        <v>942209.67257572187</v>
      </c>
    </row>
  </sheetData>
  <mergeCells count="3">
    <mergeCell ref="T5:AD5"/>
    <mergeCell ref="R78:S78"/>
    <mergeCell ref="T81:AD8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2021-02-19T01:10:07Z</dcterms:modified>
</cp:coreProperties>
</file>