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6A6DF92-97B4-4FAC-8F56-0A082819A11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11" i="1"/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<sst xmlns="http://schemas.openxmlformats.org/spreadsheetml/2006/main" count="23" uniqueCount="20">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</sst>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Border="1" applyAlignment="1">
      <alignment horizontal="center"/>
    </xf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81"/>
  <sheetViews>
    <sheetView tabSelected="1" topLeftCell="G1" workbookViewId="0">
      <selection activeCell="K11" sqref="K11"/>
    </sheetView>
  </sheetViews>
  <sheetFormatPr baseColWidth="10" defaultColWidth="9.140625" defaultRowHeight="15" x14ac:dyDescent="0.25"/>
  <cols>
    <col min="1" max="1" width="12.140625" bestFit="1" customWidth="1"/>
    <col min="2" max="3" width="12.5703125" bestFit="1" customWidth="1"/>
    <col min="4" max="4" width="10.57031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5" width="9.140625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7">
        <f>COUNT(A2:A546)</f>
        <v>31</v>
      </c>
    </row>
    <row r="2" spans="1:27" x14ac:dyDescent="0.25">
      <c r="A2" s="4">
        <v>1</v>
      </c>
      <c r="B2" s="8">
        <v>500</v>
      </c>
      <c r="C2" s="8">
        <v>100</v>
      </c>
      <c r="D2" s="8">
        <v>0</v>
      </c>
      <c r="E2" s="5">
        <v>247.222222222222</v>
      </c>
      <c r="F2" s="5">
        <v>97.955299999999994</v>
      </c>
      <c r="H2" s="4">
        <v>32</v>
      </c>
      <c r="I2" s="4">
        <v>500</v>
      </c>
      <c r="J2" s="4">
        <v>0</v>
      </c>
      <c r="K2" s="4">
        <v>100</v>
      </c>
      <c r="L2" s="4">
        <v>100</v>
      </c>
      <c r="N2" s="12">
        <v>1</v>
      </c>
      <c r="O2" s="7">
        <v>32</v>
      </c>
      <c r="P2" s="12">
        <v>1</v>
      </c>
      <c r="Q2" s="18">
        <v>1016</v>
      </c>
      <c r="R2" s="19">
        <v>100</v>
      </c>
      <c r="S2" s="4">
        <v>0</v>
      </c>
      <c r="T2" s="17">
        <v>5538.8887000000004</v>
      </c>
      <c r="V2" s="3" t="s">
        <v>16</v>
      </c>
      <c r="W2" s="7">
        <f>COUNT(H2:H184)</f>
        <v>1</v>
      </c>
    </row>
    <row r="3" spans="1:27" x14ac:dyDescent="0.25">
      <c r="A3" s="4">
        <v>2</v>
      </c>
      <c r="B3" s="8">
        <v>500</v>
      </c>
      <c r="C3" s="8">
        <v>200</v>
      </c>
      <c r="D3" s="8">
        <v>0</v>
      </c>
      <c r="E3" s="5">
        <v>236.111111111111</v>
      </c>
      <c r="F3" s="5">
        <v>72.6066</v>
      </c>
      <c r="N3" s="12">
        <v>2</v>
      </c>
      <c r="O3" s="12">
        <v>1</v>
      </c>
      <c r="P3" s="12">
        <v>2</v>
      </c>
      <c r="Q3" s="18">
        <v>1016</v>
      </c>
      <c r="R3" s="19">
        <v>1350</v>
      </c>
      <c r="S3" s="4">
        <v>0</v>
      </c>
      <c r="T3" s="17">
        <v>5291.6665000000003</v>
      </c>
      <c r="V3" s="3" t="s">
        <v>17</v>
      </c>
      <c r="W3" s="7">
        <f>COUNT(N2:N862)</f>
        <v>34</v>
      </c>
    </row>
    <row r="4" spans="1:27" x14ac:dyDescent="0.25">
      <c r="A4" s="4">
        <v>3</v>
      </c>
      <c r="B4" s="8">
        <v>650</v>
      </c>
      <c r="C4" s="8">
        <v>200</v>
      </c>
      <c r="D4" s="8">
        <v>0</v>
      </c>
      <c r="E4" s="5">
        <v>36.1111111111111</v>
      </c>
      <c r="F4" s="5">
        <v>69.640500000000003</v>
      </c>
      <c r="N4" s="12">
        <v>3</v>
      </c>
      <c r="O4" s="12">
        <v>2</v>
      </c>
      <c r="P4" s="12">
        <v>3</v>
      </c>
      <c r="Q4" s="18">
        <v>1016</v>
      </c>
      <c r="R4" s="19">
        <v>900</v>
      </c>
      <c r="S4" s="4">
        <v>0</v>
      </c>
      <c r="T4" s="17">
        <v>2073.7932000000001</v>
      </c>
      <c r="V4" s="3" t="s">
        <v>18</v>
      </c>
      <c r="W4" s="7">
        <v>30</v>
      </c>
    </row>
    <row r="5" spans="1:27" x14ac:dyDescent="0.25">
      <c r="A5" s="4">
        <v>4</v>
      </c>
      <c r="B5" s="8">
        <v>800</v>
      </c>
      <c r="C5" s="8">
        <v>200</v>
      </c>
      <c r="D5" s="8">
        <v>0</v>
      </c>
      <c r="E5" s="5">
        <v>201.388888888889</v>
      </c>
      <c r="F5" s="5">
        <v>65.971699999999998</v>
      </c>
      <c r="N5" s="12">
        <v>4</v>
      </c>
      <c r="O5" s="12">
        <v>3</v>
      </c>
      <c r="P5" s="12">
        <v>4</v>
      </c>
      <c r="Q5" s="18">
        <v>1016</v>
      </c>
      <c r="R5" s="19">
        <v>1150</v>
      </c>
      <c r="S5" s="4">
        <v>0</v>
      </c>
      <c r="T5" s="17">
        <v>2037.6821</v>
      </c>
      <c r="V5" s="3" t="s">
        <v>19</v>
      </c>
      <c r="W5" s="7">
        <v>1.5E-3</v>
      </c>
    </row>
    <row r="6" spans="1:27" x14ac:dyDescent="0.25">
      <c r="A6" s="4">
        <v>5</v>
      </c>
      <c r="B6" s="8">
        <v>900</v>
      </c>
      <c r="C6" s="8">
        <v>200</v>
      </c>
      <c r="D6" s="8">
        <v>0</v>
      </c>
      <c r="E6" s="5">
        <v>279.16666666666703</v>
      </c>
      <c r="F6" s="5">
        <v>62.155099999999997</v>
      </c>
      <c r="N6" s="12">
        <v>5</v>
      </c>
      <c r="O6" s="12">
        <v>4</v>
      </c>
      <c r="P6" s="12">
        <v>5</v>
      </c>
      <c r="Q6" s="18">
        <v>1016</v>
      </c>
      <c r="R6" s="19">
        <v>1450</v>
      </c>
      <c r="S6" s="4">
        <v>0</v>
      </c>
      <c r="T6" s="17">
        <v>1836.2932000000001</v>
      </c>
      <c r="AA6" s="6"/>
    </row>
    <row r="7" spans="1:27" x14ac:dyDescent="0.25">
      <c r="A7" s="4">
        <v>6</v>
      </c>
      <c r="B7" s="8">
        <v>900</v>
      </c>
      <c r="C7" s="8">
        <v>270</v>
      </c>
      <c r="D7" s="8">
        <v>0</v>
      </c>
      <c r="E7" s="5">
        <v>375</v>
      </c>
      <c r="F7" s="5">
        <v>61.281500000000001</v>
      </c>
      <c r="N7" s="12">
        <v>6</v>
      </c>
      <c r="O7" s="12">
        <v>5</v>
      </c>
      <c r="P7" s="12">
        <v>6</v>
      </c>
      <c r="Q7" s="18">
        <v>1016</v>
      </c>
      <c r="R7" s="19">
        <v>450</v>
      </c>
      <c r="S7" s="4">
        <v>0</v>
      </c>
      <c r="T7" s="17">
        <v>1557.1266000000001</v>
      </c>
      <c r="AA7" s="6"/>
    </row>
    <row r="8" spans="1:27" x14ac:dyDescent="0.25">
      <c r="A8" s="10">
        <v>7</v>
      </c>
      <c r="B8" s="9">
        <v>900</v>
      </c>
      <c r="C8" s="9">
        <v>320</v>
      </c>
      <c r="D8" s="9">
        <v>0</v>
      </c>
      <c r="E8" s="11">
        <v>152.777777777778</v>
      </c>
      <c r="F8" s="11">
        <v>57.2742</v>
      </c>
      <c r="N8" s="12">
        <v>7</v>
      </c>
      <c r="O8" s="12">
        <v>6</v>
      </c>
      <c r="P8" s="12">
        <v>7</v>
      </c>
      <c r="Q8" s="18">
        <v>762</v>
      </c>
      <c r="R8" s="19">
        <v>850</v>
      </c>
      <c r="S8" s="4">
        <v>0</v>
      </c>
      <c r="T8" s="17">
        <v>1182.1266000000001</v>
      </c>
      <c r="AA8" s="6"/>
    </row>
    <row r="9" spans="1:27" x14ac:dyDescent="0.25">
      <c r="A9" s="10">
        <v>8</v>
      </c>
      <c r="B9" s="9">
        <v>900</v>
      </c>
      <c r="C9" s="9">
        <v>400</v>
      </c>
      <c r="D9" s="9">
        <v>0</v>
      </c>
      <c r="E9" s="11">
        <v>145.833333333333</v>
      </c>
      <c r="F9" s="11">
        <v>54.169899999999998</v>
      </c>
      <c r="N9" s="12">
        <v>8</v>
      </c>
      <c r="O9" s="12">
        <v>7</v>
      </c>
      <c r="P9" s="12">
        <v>8</v>
      </c>
      <c r="Q9" s="18">
        <v>762</v>
      </c>
      <c r="R9" s="19">
        <v>850</v>
      </c>
      <c r="S9" s="4">
        <v>0</v>
      </c>
      <c r="T9" s="17">
        <v>1029.3488</v>
      </c>
      <c r="AA9" s="6"/>
    </row>
    <row r="10" spans="1:27" x14ac:dyDescent="0.25">
      <c r="A10" s="10">
        <v>9</v>
      </c>
      <c r="B10" s="9">
        <v>800</v>
      </c>
      <c r="C10" s="9">
        <v>400</v>
      </c>
      <c r="D10" s="9">
        <v>0</v>
      </c>
      <c r="E10" s="11">
        <v>145.833333333333</v>
      </c>
      <c r="F10" s="11">
        <v>47.6616</v>
      </c>
      <c r="N10" s="12">
        <v>9</v>
      </c>
      <c r="O10" s="12">
        <v>8</v>
      </c>
      <c r="P10" s="12">
        <v>9</v>
      </c>
      <c r="Q10" s="18">
        <v>609.6</v>
      </c>
      <c r="R10" s="19">
        <v>800</v>
      </c>
      <c r="S10" s="4">
        <v>0</v>
      </c>
      <c r="T10" s="17">
        <v>883.5154</v>
      </c>
      <c r="AA10" s="6"/>
    </row>
    <row r="11" spans="1:27" x14ac:dyDescent="0.25">
      <c r="A11" s="10">
        <f>A10+1</f>
        <v>10</v>
      </c>
      <c r="B11" s="9">
        <v>800</v>
      </c>
      <c r="C11" s="9">
        <v>450</v>
      </c>
      <c r="D11" s="9">
        <v>0</v>
      </c>
      <c r="E11" s="11">
        <v>138.888888888889</v>
      </c>
      <c r="F11" s="11">
        <v>44.373699999999999</v>
      </c>
      <c r="N11" s="12">
        <v>10</v>
      </c>
      <c r="O11" s="12">
        <v>9</v>
      </c>
      <c r="P11" s="12">
        <v>10</v>
      </c>
      <c r="Q11" s="18">
        <v>609.6</v>
      </c>
      <c r="R11" s="19">
        <v>950</v>
      </c>
      <c r="S11" s="4">
        <v>0</v>
      </c>
      <c r="T11" s="17">
        <v>555.55550000000005</v>
      </c>
      <c r="AA11" s="6"/>
    </row>
    <row r="12" spans="1:27" x14ac:dyDescent="0.25">
      <c r="A12" s="10">
        <f t="shared" ref="A12:A32" si="0">A11+1</f>
        <v>11</v>
      </c>
      <c r="B12" s="9">
        <v>800</v>
      </c>
      <c r="C12" s="9">
        <v>500</v>
      </c>
      <c r="D12" s="9">
        <v>0</v>
      </c>
      <c r="E12" s="11">
        <v>155.555555555556</v>
      </c>
      <c r="F12" s="11">
        <v>38.453800000000001</v>
      </c>
      <c r="N12" s="12">
        <v>11</v>
      </c>
      <c r="O12" s="12">
        <v>10</v>
      </c>
      <c r="P12" s="12">
        <v>11</v>
      </c>
      <c r="Q12" s="18">
        <v>508</v>
      </c>
      <c r="R12" s="19">
        <v>1200</v>
      </c>
      <c r="S12" s="4">
        <v>0</v>
      </c>
      <c r="T12" s="17">
        <v>416.66669999999999</v>
      </c>
      <c r="W12" s="6"/>
      <c r="AA12" s="6"/>
    </row>
    <row r="13" spans="1:27" x14ac:dyDescent="0.25">
      <c r="A13" s="10">
        <f t="shared" si="0"/>
        <v>12</v>
      </c>
      <c r="B13" s="9">
        <v>700</v>
      </c>
      <c r="C13" s="9">
        <v>500</v>
      </c>
      <c r="D13" s="9">
        <v>0</v>
      </c>
      <c r="E13" s="11">
        <v>261.11111111111097</v>
      </c>
      <c r="F13" s="11">
        <v>31.122199999999999</v>
      </c>
      <c r="N13" s="12">
        <v>12</v>
      </c>
      <c r="O13" s="12">
        <v>11</v>
      </c>
      <c r="P13" s="12">
        <v>12</v>
      </c>
      <c r="Q13" s="18">
        <v>508</v>
      </c>
      <c r="R13" s="19">
        <v>3500</v>
      </c>
      <c r="S13" s="4">
        <v>0</v>
      </c>
      <c r="T13" s="17">
        <v>261.11110000000002</v>
      </c>
      <c r="W13" s="6"/>
      <c r="AA13" s="6"/>
    </row>
    <row r="14" spans="1:27" x14ac:dyDescent="0.25">
      <c r="A14" s="10">
        <f t="shared" si="0"/>
        <v>13</v>
      </c>
      <c r="B14" s="9">
        <v>700</v>
      </c>
      <c r="C14" s="9">
        <v>400</v>
      </c>
      <c r="D14" s="9">
        <v>0</v>
      </c>
      <c r="E14" s="11">
        <v>170.833333333333</v>
      </c>
      <c r="F14" s="11">
        <v>37.408000000000001</v>
      </c>
      <c r="N14" s="12">
        <v>13</v>
      </c>
      <c r="O14" s="12">
        <v>9</v>
      </c>
      <c r="P14" s="12">
        <v>13</v>
      </c>
      <c r="Q14" s="18">
        <v>304.8</v>
      </c>
      <c r="R14" s="19">
        <v>800</v>
      </c>
      <c r="S14" s="4">
        <v>0</v>
      </c>
      <c r="T14" s="17">
        <v>182.12649999999999</v>
      </c>
      <c r="W14" s="6"/>
      <c r="AA14" s="6"/>
    </row>
    <row r="15" spans="1:27" x14ac:dyDescent="0.25">
      <c r="A15" s="10">
        <f t="shared" si="0"/>
        <v>14</v>
      </c>
      <c r="B15" s="9">
        <v>600</v>
      </c>
      <c r="C15" s="9">
        <v>400</v>
      </c>
      <c r="D15" s="9">
        <v>0</v>
      </c>
      <c r="E15" s="11">
        <v>77.7777777777778</v>
      </c>
      <c r="F15" s="11">
        <v>37.365699999999997</v>
      </c>
      <c r="N15" s="12">
        <v>14</v>
      </c>
      <c r="O15" s="12">
        <v>13</v>
      </c>
      <c r="P15" s="12">
        <v>14</v>
      </c>
      <c r="Q15" s="18">
        <v>304.8</v>
      </c>
      <c r="R15" s="19">
        <v>500</v>
      </c>
      <c r="S15" s="4">
        <v>0</v>
      </c>
      <c r="T15" s="17">
        <v>11.293200000000001</v>
      </c>
      <c r="W15" s="6"/>
      <c r="AA15" s="6"/>
    </row>
    <row r="16" spans="1:27" x14ac:dyDescent="0.25">
      <c r="A16" s="10">
        <f t="shared" si="0"/>
        <v>15</v>
      </c>
      <c r="B16" s="9">
        <v>500</v>
      </c>
      <c r="C16" s="9">
        <v>400</v>
      </c>
      <c r="D16" s="9">
        <v>0</v>
      </c>
      <c r="E16" s="11">
        <v>86.1111111111111</v>
      </c>
      <c r="F16" s="11">
        <v>38.4876</v>
      </c>
      <c r="N16" s="12">
        <v>15</v>
      </c>
      <c r="O16" s="12">
        <v>14</v>
      </c>
      <c r="P16" s="12">
        <v>15</v>
      </c>
      <c r="Q16" s="18">
        <v>304.8</v>
      </c>
      <c r="R16" s="19">
        <v>550</v>
      </c>
      <c r="S16" s="4">
        <v>0</v>
      </c>
      <c r="T16" s="17">
        <v>-66.4846</v>
      </c>
      <c r="W16" s="6"/>
      <c r="AA16" s="6"/>
    </row>
    <row r="17" spans="1:27" x14ac:dyDescent="0.25">
      <c r="A17" s="10">
        <f t="shared" si="0"/>
        <v>16</v>
      </c>
      <c r="B17" s="9">
        <v>500</v>
      </c>
      <c r="C17" s="9">
        <v>350</v>
      </c>
      <c r="D17" s="9">
        <v>0</v>
      </c>
      <c r="E17" s="11">
        <v>240.277777777778</v>
      </c>
      <c r="F17" s="11">
        <v>55.101799999999997</v>
      </c>
      <c r="H17" s="2"/>
      <c r="N17" s="12">
        <v>16</v>
      </c>
      <c r="O17" s="12">
        <v>15</v>
      </c>
      <c r="P17" s="12">
        <v>16</v>
      </c>
      <c r="Q17" s="18">
        <v>508</v>
      </c>
      <c r="R17" s="19">
        <v>2729.9997560000002</v>
      </c>
      <c r="S17" s="4">
        <v>0</v>
      </c>
      <c r="T17" s="17">
        <v>-467.08179999999999</v>
      </c>
      <c r="W17" s="6"/>
      <c r="AA17" s="6"/>
    </row>
    <row r="18" spans="1:27" x14ac:dyDescent="0.25">
      <c r="A18" s="10">
        <f t="shared" si="0"/>
        <v>17</v>
      </c>
      <c r="B18" s="9">
        <v>500</v>
      </c>
      <c r="C18" s="9">
        <v>300</v>
      </c>
      <c r="D18" s="9">
        <v>0</v>
      </c>
      <c r="E18" s="11">
        <v>373.61111111111097</v>
      </c>
      <c r="F18" s="11">
        <v>64.548900000000003</v>
      </c>
      <c r="H18" s="2"/>
      <c r="N18" s="12">
        <v>17</v>
      </c>
      <c r="O18" s="12">
        <v>16</v>
      </c>
      <c r="P18" s="12">
        <v>17</v>
      </c>
      <c r="Q18" s="18">
        <v>609.6</v>
      </c>
      <c r="R18" s="19">
        <v>1750</v>
      </c>
      <c r="S18" s="4">
        <v>0</v>
      </c>
      <c r="T18" s="17">
        <v>-707.3596</v>
      </c>
      <c r="W18" s="6"/>
      <c r="AA18" s="6"/>
    </row>
    <row r="19" spans="1:27" x14ac:dyDescent="0.25">
      <c r="A19" s="10">
        <f t="shared" si="0"/>
        <v>18</v>
      </c>
      <c r="B19" s="9">
        <v>500</v>
      </c>
      <c r="C19" s="9">
        <v>250</v>
      </c>
      <c r="D19" s="9">
        <v>0</v>
      </c>
      <c r="E19" s="11">
        <v>16.6666666666667</v>
      </c>
      <c r="F19" s="11">
        <v>67.746499999999997</v>
      </c>
      <c r="H19" s="2"/>
      <c r="N19" s="12">
        <v>18</v>
      </c>
      <c r="O19" s="12">
        <v>17</v>
      </c>
      <c r="P19" s="12">
        <v>18</v>
      </c>
      <c r="Q19" s="18">
        <v>762</v>
      </c>
      <c r="R19" s="19">
        <v>800</v>
      </c>
      <c r="S19" s="4">
        <v>0</v>
      </c>
      <c r="T19" s="20">
        <v>-1080.9706000000001</v>
      </c>
      <c r="W19" s="6"/>
      <c r="AA19" s="6"/>
    </row>
    <row r="20" spans="1:27" x14ac:dyDescent="0.25">
      <c r="A20" s="10">
        <f t="shared" si="0"/>
        <v>19</v>
      </c>
      <c r="B20" s="9">
        <v>300</v>
      </c>
      <c r="C20" s="9">
        <v>200</v>
      </c>
      <c r="D20" s="9">
        <v>0</v>
      </c>
      <c r="E20" s="11">
        <v>354.16666666666703</v>
      </c>
      <c r="F20" s="11">
        <v>66.534199999999998</v>
      </c>
      <c r="H20" s="2"/>
      <c r="N20" s="12">
        <v>19</v>
      </c>
      <c r="O20" s="12">
        <v>2</v>
      </c>
      <c r="P20" s="12">
        <v>18</v>
      </c>
      <c r="Q20" s="18">
        <v>609.6</v>
      </c>
      <c r="R20" s="19">
        <v>400</v>
      </c>
      <c r="S20" s="4">
        <v>0</v>
      </c>
      <c r="T20" s="20">
        <v>1097.6373000000001</v>
      </c>
      <c r="AA20" s="6"/>
    </row>
    <row r="21" spans="1:27" x14ac:dyDescent="0.25">
      <c r="A21" s="10">
        <f t="shared" si="0"/>
        <v>20</v>
      </c>
      <c r="B21" s="9">
        <v>300</v>
      </c>
      <c r="C21" s="9">
        <v>100</v>
      </c>
      <c r="D21" s="9">
        <v>0</v>
      </c>
      <c r="E21" s="11">
        <v>258.33333333333297</v>
      </c>
      <c r="F21" s="11">
        <v>59.886099999999999</v>
      </c>
      <c r="H21" s="2"/>
      <c r="N21" s="12">
        <v>20</v>
      </c>
      <c r="O21" s="12">
        <v>2</v>
      </c>
      <c r="P21" s="12">
        <v>19</v>
      </c>
      <c r="Q21" s="18">
        <v>1016</v>
      </c>
      <c r="R21" s="19">
        <v>2200</v>
      </c>
      <c r="S21" s="4">
        <v>0</v>
      </c>
      <c r="T21" s="20">
        <v>1884.125</v>
      </c>
      <c r="AA21" s="6"/>
    </row>
    <row r="22" spans="1:27" x14ac:dyDescent="0.25">
      <c r="A22" s="10">
        <f t="shared" si="0"/>
        <v>21</v>
      </c>
      <c r="B22" s="9">
        <v>300</v>
      </c>
      <c r="C22" s="9">
        <v>0</v>
      </c>
      <c r="D22" s="9">
        <v>0</v>
      </c>
      <c r="E22" s="11">
        <v>134.722222222222</v>
      </c>
      <c r="F22" s="11">
        <v>56.196100000000001</v>
      </c>
      <c r="H22" s="2"/>
      <c r="N22" s="12">
        <v>21</v>
      </c>
      <c r="O22" s="12">
        <v>19</v>
      </c>
      <c r="P22" s="12">
        <v>20</v>
      </c>
      <c r="Q22" s="18">
        <v>508</v>
      </c>
      <c r="R22" s="19">
        <v>1500</v>
      </c>
      <c r="S22" s="4">
        <v>0</v>
      </c>
      <c r="T22" s="20">
        <v>393.05549999999999</v>
      </c>
      <c r="AA22" s="6"/>
    </row>
    <row r="23" spans="1:27" x14ac:dyDescent="0.25">
      <c r="A23" s="10">
        <f t="shared" si="0"/>
        <v>22</v>
      </c>
      <c r="B23" s="9">
        <v>200</v>
      </c>
      <c r="C23" s="9">
        <v>200</v>
      </c>
      <c r="D23" s="9">
        <v>0</v>
      </c>
      <c r="E23" s="11">
        <v>290.277777777778</v>
      </c>
      <c r="F23" s="11">
        <v>54.908700000000003</v>
      </c>
      <c r="N23" s="12">
        <v>22</v>
      </c>
      <c r="O23" s="12">
        <v>20</v>
      </c>
      <c r="P23" s="12">
        <v>21</v>
      </c>
      <c r="Q23" s="18">
        <v>304.8</v>
      </c>
      <c r="R23" s="19">
        <v>500</v>
      </c>
      <c r="S23" s="4">
        <v>0</v>
      </c>
      <c r="T23" s="20">
        <v>134.72219999999999</v>
      </c>
      <c r="AA23" s="6"/>
    </row>
    <row r="24" spans="1:27" x14ac:dyDescent="0.25">
      <c r="A24" s="10">
        <f t="shared" si="0"/>
        <v>23</v>
      </c>
      <c r="B24" s="9">
        <v>200</v>
      </c>
      <c r="C24" s="9">
        <v>300</v>
      </c>
      <c r="D24" s="9">
        <v>0</v>
      </c>
      <c r="E24" s="11">
        <v>227.777777777778</v>
      </c>
      <c r="F24" s="11">
        <v>48.951700000000002</v>
      </c>
      <c r="N24" s="12">
        <v>23</v>
      </c>
      <c r="O24" s="12">
        <v>19</v>
      </c>
      <c r="P24" s="12">
        <v>22</v>
      </c>
      <c r="Q24" s="18">
        <v>762</v>
      </c>
      <c r="R24" s="19">
        <v>2650</v>
      </c>
      <c r="S24" s="4">
        <v>0</v>
      </c>
      <c r="T24" s="20">
        <v>1136.9028000000001</v>
      </c>
      <c r="AA24" s="6"/>
    </row>
    <row r="25" spans="1:27" x14ac:dyDescent="0.25">
      <c r="A25" s="10">
        <f t="shared" si="0"/>
        <v>24</v>
      </c>
      <c r="B25" s="9">
        <v>200</v>
      </c>
      <c r="C25" s="9">
        <v>400</v>
      </c>
      <c r="D25" s="9">
        <v>0</v>
      </c>
      <c r="E25" s="11">
        <v>47.2222222222222</v>
      </c>
      <c r="F25" s="11">
        <v>31.850100000000001</v>
      </c>
      <c r="N25" s="12">
        <v>24</v>
      </c>
      <c r="O25" s="12">
        <v>22</v>
      </c>
      <c r="P25" s="12">
        <v>23</v>
      </c>
      <c r="Q25" s="18">
        <v>508</v>
      </c>
      <c r="R25" s="19">
        <v>1230</v>
      </c>
      <c r="S25" s="4">
        <v>0</v>
      </c>
      <c r="T25" s="20">
        <v>412.50670000000002</v>
      </c>
      <c r="AA25" s="6"/>
    </row>
    <row r="26" spans="1:27" x14ac:dyDescent="0.25">
      <c r="A26" s="10">
        <f t="shared" si="0"/>
        <v>25</v>
      </c>
      <c r="B26" s="9">
        <v>300</v>
      </c>
      <c r="C26" s="9">
        <v>400</v>
      </c>
      <c r="D26" s="9">
        <v>0</v>
      </c>
      <c r="E26" s="11">
        <v>250</v>
      </c>
      <c r="F26" s="11">
        <v>31.210799999999999</v>
      </c>
      <c r="N26" s="12">
        <v>25</v>
      </c>
      <c r="O26" s="12">
        <v>23</v>
      </c>
      <c r="P26" s="12">
        <v>24</v>
      </c>
      <c r="Q26" s="18">
        <v>304.8</v>
      </c>
      <c r="R26" s="19">
        <v>1300</v>
      </c>
      <c r="S26" s="4">
        <v>0</v>
      </c>
      <c r="T26" s="20">
        <v>184.72900000000001</v>
      </c>
      <c r="AA26" s="6"/>
    </row>
    <row r="27" spans="1:27" x14ac:dyDescent="0.25">
      <c r="A27" s="10">
        <f t="shared" si="0"/>
        <v>26</v>
      </c>
      <c r="B27" s="9">
        <v>400</v>
      </c>
      <c r="C27" s="9">
        <v>400</v>
      </c>
      <c r="D27" s="9">
        <v>0</v>
      </c>
      <c r="E27" s="11">
        <v>102.777777777778</v>
      </c>
      <c r="F27" s="11">
        <v>36.279400000000003</v>
      </c>
      <c r="N27" s="12">
        <v>26</v>
      </c>
      <c r="O27" s="12">
        <v>24</v>
      </c>
      <c r="P27" s="12">
        <v>25</v>
      </c>
      <c r="Q27" s="18">
        <v>304.8</v>
      </c>
      <c r="R27" s="19">
        <v>850</v>
      </c>
      <c r="S27" s="4">
        <v>0</v>
      </c>
      <c r="T27" s="20">
        <v>38.291699999999999</v>
      </c>
      <c r="AA27" s="6"/>
    </row>
    <row r="28" spans="1:27" x14ac:dyDescent="0.25">
      <c r="A28" s="10">
        <f t="shared" si="0"/>
        <v>27</v>
      </c>
      <c r="B28" s="9">
        <v>100</v>
      </c>
      <c r="C28" s="9">
        <v>200</v>
      </c>
      <c r="D28" s="9">
        <v>0</v>
      </c>
      <c r="E28" s="11">
        <v>80.5555555555556</v>
      </c>
      <c r="F28" s="11">
        <v>46.929299999999998</v>
      </c>
      <c r="N28" s="12">
        <v>27</v>
      </c>
      <c r="O28" s="12">
        <v>25</v>
      </c>
      <c r="P28" s="12">
        <v>26</v>
      </c>
      <c r="Q28" s="18">
        <v>304.8</v>
      </c>
      <c r="R28" s="19">
        <v>300</v>
      </c>
      <c r="S28" s="4">
        <v>0</v>
      </c>
      <c r="T28" s="20">
        <v>-211.70830000000001</v>
      </c>
      <c r="AA28" s="6"/>
    </row>
    <row r="29" spans="1:27" x14ac:dyDescent="0.25">
      <c r="A29" s="10">
        <f t="shared" si="0"/>
        <v>28</v>
      </c>
      <c r="B29" s="9">
        <v>0</v>
      </c>
      <c r="C29" s="9">
        <v>200</v>
      </c>
      <c r="D29" s="9">
        <v>0</v>
      </c>
      <c r="E29" s="11">
        <v>100</v>
      </c>
      <c r="F29" s="11">
        <v>39.630600000000001</v>
      </c>
      <c r="N29" s="12">
        <v>28</v>
      </c>
      <c r="O29" s="12">
        <v>15</v>
      </c>
      <c r="P29" s="12">
        <v>26</v>
      </c>
      <c r="Q29" s="18">
        <v>508</v>
      </c>
      <c r="R29" s="19">
        <v>750</v>
      </c>
      <c r="S29" s="4">
        <v>0</v>
      </c>
      <c r="T29" s="20">
        <v>314.48610000000002</v>
      </c>
      <c r="AA29" s="6"/>
    </row>
    <row r="30" spans="1:27" x14ac:dyDescent="0.25">
      <c r="A30" s="10">
        <f t="shared" si="0"/>
        <v>29</v>
      </c>
      <c r="B30" s="9">
        <v>0</v>
      </c>
      <c r="C30" s="9">
        <v>300</v>
      </c>
      <c r="D30" s="9">
        <v>0</v>
      </c>
      <c r="E30" s="11">
        <v>100</v>
      </c>
      <c r="F30" s="11">
        <v>36.454099999999997</v>
      </c>
      <c r="N30" s="12">
        <v>29</v>
      </c>
      <c r="O30" s="12">
        <v>22</v>
      </c>
      <c r="P30" s="12">
        <v>27</v>
      </c>
      <c r="Q30" s="18">
        <v>508</v>
      </c>
      <c r="R30" s="19">
        <v>1500</v>
      </c>
      <c r="S30" s="4">
        <v>0</v>
      </c>
      <c r="T30" s="20">
        <v>434.11829999999998</v>
      </c>
      <c r="AA30" s="6"/>
    </row>
    <row r="31" spans="1:27" x14ac:dyDescent="0.25">
      <c r="A31" s="10">
        <f t="shared" si="0"/>
        <v>30</v>
      </c>
      <c r="B31" s="9">
        <v>0</v>
      </c>
      <c r="C31" s="9">
        <v>400</v>
      </c>
      <c r="D31" s="9">
        <v>0</v>
      </c>
      <c r="E31" s="11">
        <v>29.1666666666667</v>
      </c>
      <c r="F31" s="11">
        <v>36.334699999999998</v>
      </c>
      <c r="N31" s="12">
        <v>30</v>
      </c>
      <c r="O31" s="12">
        <v>27</v>
      </c>
      <c r="P31" s="12">
        <v>28</v>
      </c>
      <c r="Q31" s="18">
        <v>508</v>
      </c>
      <c r="R31" s="19">
        <v>2000</v>
      </c>
      <c r="S31" s="4">
        <v>0</v>
      </c>
      <c r="T31" s="20">
        <v>353.56270000000001</v>
      </c>
      <c r="AA31" s="6"/>
    </row>
    <row r="32" spans="1:27" x14ac:dyDescent="0.25">
      <c r="A32" s="10">
        <f t="shared" si="0"/>
        <v>31</v>
      </c>
      <c r="B32" s="9">
        <v>100</v>
      </c>
      <c r="C32" s="9">
        <v>400</v>
      </c>
      <c r="D32" s="9">
        <v>0</v>
      </c>
      <c r="E32" s="11">
        <v>223.611111111111</v>
      </c>
      <c r="F32" s="11">
        <v>30.848299999999998</v>
      </c>
      <c r="N32" s="12">
        <v>31</v>
      </c>
      <c r="O32" s="12">
        <v>28</v>
      </c>
      <c r="P32" s="12">
        <v>29</v>
      </c>
      <c r="Q32" s="18">
        <v>508</v>
      </c>
      <c r="R32" s="19">
        <v>1600</v>
      </c>
      <c r="S32" s="4">
        <v>0</v>
      </c>
      <c r="T32" s="20">
        <v>253.56270000000001</v>
      </c>
      <c r="AA32" s="6"/>
    </row>
    <row r="33" spans="1:27" x14ac:dyDescent="0.25">
      <c r="A33" s="1"/>
      <c r="B33" s="1"/>
      <c r="C33" s="1"/>
      <c r="D33" s="1"/>
      <c r="E33" s="1"/>
      <c r="N33" s="12">
        <v>32</v>
      </c>
      <c r="O33" s="12">
        <v>29</v>
      </c>
      <c r="P33" s="12">
        <v>30</v>
      </c>
      <c r="Q33" s="18">
        <v>508</v>
      </c>
      <c r="R33" s="19">
        <v>150</v>
      </c>
      <c r="S33" s="4">
        <v>0</v>
      </c>
      <c r="T33" s="20">
        <v>153.56270000000001</v>
      </c>
      <c r="AA33" s="6"/>
    </row>
    <row r="34" spans="1:27" x14ac:dyDescent="0.25">
      <c r="A34" s="1"/>
      <c r="B34" s="1"/>
      <c r="C34" s="1"/>
      <c r="D34" s="1"/>
      <c r="E34" s="1"/>
      <c r="N34" s="12">
        <v>33</v>
      </c>
      <c r="O34" s="12">
        <v>30</v>
      </c>
      <c r="P34" s="12">
        <v>31</v>
      </c>
      <c r="Q34" s="18">
        <v>304.8</v>
      </c>
      <c r="R34" s="19">
        <v>860</v>
      </c>
      <c r="S34" s="4">
        <v>0</v>
      </c>
      <c r="T34" s="20">
        <v>124.3961</v>
      </c>
      <c r="AA34" s="6"/>
    </row>
    <row r="35" spans="1:27" x14ac:dyDescent="0.25">
      <c r="A35" s="1"/>
      <c r="B35" s="1"/>
      <c r="C35" s="1"/>
      <c r="D35" s="1"/>
      <c r="E35" s="1"/>
      <c r="N35" s="12">
        <v>34</v>
      </c>
      <c r="O35" s="12">
        <v>24</v>
      </c>
      <c r="P35" s="12">
        <v>31</v>
      </c>
      <c r="Q35" s="18">
        <v>406.4</v>
      </c>
      <c r="R35" s="19">
        <v>950</v>
      </c>
      <c r="S35" s="4">
        <v>0</v>
      </c>
      <c r="T35" s="20">
        <v>99.215000000000003</v>
      </c>
      <c r="AA35" s="6"/>
    </row>
    <row r="36" spans="1:27" s="14" customFormat="1" x14ac:dyDescent="0.25">
      <c r="A36" s="13"/>
      <c r="B36" s="13"/>
      <c r="C36" s="13"/>
      <c r="D36" s="13"/>
      <c r="E36" s="13"/>
      <c r="S36" s="15"/>
      <c r="AA36" s="16"/>
    </row>
    <row r="37" spans="1:27" s="14" customFormat="1" x14ac:dyDescent="0.25">
      <c r="A37" s="13"/>
      <c r="B37" s="13"/>
      <c r="C37" s="13"/>
      <c r="D37" s="13"/>
      <c r="E37" s="13"/>
      <c r="S37" s="15"/>
      <c r="AA37" s="16"/>
    </row>
    <row r="38" spans="1:27" s="14" customFormat="1" x14ac:dyDescent="0.25">
      <c r="A38" s="13"/>
      <c r="B38" s="13"/>
      <c r="C38" s="13"/>
      <c r="D38" s="13"/>
      <c r="E38" s="13"/>
      <c r="S38" s="15"/>
      <c r="AA38" s="16"/>
    </row>
    <row r="39" spans="1:27" s="14" customFormat="1" x14ac:dyDescent="0.25">
      <c r="A39" s="13"/>
      <c r="B39" s="13"/>
      <c r="C39" s="13"/>
      <c r="D39" s="13"/>
      <c r="E39" s="13"/>
      <c r="S39" s="15"/>
      <c r="AA39" s="16"/>
    </row>
    <row r="40" spans="1:27" s="14" customFormat="1" x14ac:dyDescent="0.25">
      <c r="S40" s="15"/>
      <c r="AA40" s="16"/>
    </row>
    <row r="41" spans="1:27" s="14" customFormat="1" x14ac:dyDescent="0.25">
      <c r="S41" s="15"/>
      <c r="AA41" s="16"/>
    </row>
    <row r="42" spans="1:27" s="14" customFormat="1" x14ac:dyDescent="0.25">
      <c r="S42" s="15"/>
      <c r="AA42" s="16"/>
    </row>
    <row r="43" spans="1:27" s="14" customFormat="1" x14ac:dyDescent="0.25">
      <c r="S43" s="15"/>
      <c r="AA43" s="16"/>
    </row>
    <row r="44" spans="1:27" s="14" customFormat="1" x14ac:dyDescent="0.25">
      <c r="S44" s="15"/>
      <c r="AA44" s="16"/>
    </row>
    <row r="45" spans="1:27" s="14" customFormat="1" x14ac:dyDescent="0.25">
      <c r="S45" s="15"/>
      <c r="AA45" s="16"/>
    </row>
    <row r="46" spans="1:27" s="14" customFormat="1" x14ac:dyDescent="0.25">
      <c r="S46" s="15"/>
      <c r="AA46" s="16"/>
    </row>
    <row r="47" spans="1:27" s="14" customFormat="1" x14ac:dyDescent="0.25">
      <c r="S47" s="15"/>
      <c r="AA47" s="16"/>
    </row>
    <row r="48" spans="1:27" s="14" customFormat="1" x14ac:dyDescent="0.25">
      <c r="S48" s="15"/>
      <c r="AA48" s="16"/>
    </row>
    <row r="49" spans="19:27" s="14" customFormat="1" x14ac:dyDescent="0.25">
      <c r="S49" s="15"/>
      <c r="AA49" s="16"/>
    </row>
    <row r="50" spans="19:27" s="14" customFormat="1" x14ac:dyDescent="0.25">
      <c r="S50" s="15"/>
      <c r="AA50" s="16"/>
    </row>
    <row r="51" spans="19:27" s="14" customFormat="1" x14ac:dyDescent="0.25">
      <c r="S51" s="15"/>
      <c r="AA51" s="16"/>
    </row>
    <row r="52" spans="19:27" s="14" customFormat="1" x14ac:dyDescent="0.25">
      <c r="S52" s="15"/>
      <c r="AA52" s="16"/>
    </row>
    <row r="53" spans="19:27" s="14" customFormat="1" x14ac:dyDescent="0.25">
      <c r="S53" s="15"/>
      <c r="AA53" s="16"/>
    </row>
    <row r="54" spans="19:27" s="14" customFormat="1" x14ac:dyDescent="0.25">
      <c r="S54" s="15"/>
      <c r="AA54" s="16"/>
    </row>
    <row r="55" spans="19:27" s="14" customFormat="1" x14ac:dyDescent="0.25">
      <c r="S55" s="15"/>
      <c r="AA55" s="16"/>
    </row>
    <row r="56" spans="19:27" s="14" customFormat="1" x14ac:dyDescent="0.25">
      <c r="S56" s="15"/>
      <c r="AA56" s="16"/>
    </row>
    <row r="57" spans="19:27" s="14" customFormat="1" x14ac:dyDescent="0.25">
      <c r="S57" s="15"/>
      <c r="AA57" s="16"/>
    </row>
    <row r="58" spans="19:27" s="14" customFormat="1" x14ac:dyDescent="0.25">
      <c r="S58" s="15"/>
      <c r="AA58" s="16"/>
    </row>
    <row r="59" spans="19:27" s="14" customFormat="1" x14ac:dyDescent="0.25">
      <c r="S59" s="15"/>
      <c r="AA59" s="16"/>
    </row>
    <row r="60" spans="19:27" s="14" customFormat="1" x14ac:dyDescent="0.25">
      <c r="AA60" s="16"/>
    </row>
    <row r="61" spans="19:27" s="14" customFormat="1" x14ac:dyDescent="0.25">
      <c r="AA61" s="16"/>
    </row>
    <row r="62" spans="19:27" s="14" customFormat="1" x14ac:dyDescent="0.25">
      <c r="AA62" s="16"/>
    </row>
    <row r="63" spans="19:27" s="14" customFormat="1" x14ac:dyDescent="0.25">
      <c r="AA63" s="16"/>
    </row>
    <row r="64" spans="19:27" s="14" customFormat="1" x14ac:dyDescent="0.25">
      <c r="AA64" s="16"/>
    </row>
    <row r="65" spans="27:27" s="14" customFormat="1" x14ac:dyDescent="0.25">
      <c r="AA65" s="16"/>
    </row>
    <row r="66" spans="27:27" s="14" customFormat="1" x14ac:dyDescent="0.25"/>
    <row r="67" spans="27:27" s="14" customFormat="1" x14ac:dyDescent="0.25"/>
    <row r="68" spans="27:27" s="14" customFormat="1" x14ac:dyDescent="0.25"/>
    <row r="69" spans="27:27" s="14" customFormat="1" x14ac:dyDescent="0.25"/>
    <row r="70" spans="27:27" s="14" customFormat="1" x14ac:dyDescent="0.25"/>
    <row r="71" spans="27:27" s="14" customFormat="1" x14ac:dyDescent="0.25"/>
    <row r="72" spans="27:27" s="14" customFormat="1" x14ac:dyDescent="0.25"/>
    <row r="73" spans="27:27" s="14" customFormat="1" x14ac:dyDescent="0.25"/>
    <row r="74" spans="27:27" s="14" customFormat="1" x14ac:dyDescent="0.25"/>
    <row r="75" spans="27:27" s="14" customFormat="1" x14ac:dyDescent="0.25"/>
    <row r="76" spans="27:27" s="14" customFormat="1" x14ac:dyDescent="0.25"/>
    <row r="77" spans="27:27" s="14" customFormat="1" x14ac:dyDescent="0.25"/>
    <row r="78" spans="27:27" s="14" customFormat="1" x14ac:dyDescent="0.25"/>
    <row r="79" spans="27:27" s="14" customFormat="1" x14ac:dyDescent="0.25"/>
    <row r="80" spans="27:27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  <row r="266" s="14" customFormat="1" x14ac:dyDescent="0.25"/>
    <row r="267" s="14" customFormat="1" x14ac:dyDescent="0.25"/>
    <row r="268" s="14" customFormat="1" x14ac:dyDescent="0.25"/>
    <row r="269" s="14" customFormat="1" x14ac:dyDescent="0.25"/>
    <row r="270" s="14" customFormat="1" x14ac:dyDescent="0.25"/>
    <row r="271" s="14" customFormat="1" x14ac:dyDescent="0.25"/>
    <row r="272" s="14" customFormat="1" x14ac:dyDescent="0.25"/>
    <row r="273" s="14" customFormat="1" x14ac:dyDescent="0.25"/>
    <row r="274" s="14" customFormat="1" x14ac:dyDescent="0.25"/>
    <row r="275" s="14" customFormat="1" x14ac:dyDescent="0.25"/>
    <row r="276" s="14" customFormat="1" x14ac:dyDescent="0.25"/>
    <row r="277" s="14" customFormat="1" x14ac:dyDescent="0.25"/>
    <row r="278" s="14" customFormat="1" x14ac:dyDescent="0.25"/>
    <row r="279" s="14" customFormat="1" x14ac:dyDescent="0.25"/>
    <row r="280" s="14" customFormat="1" x14ac:dyDescent="0.25"/>
    <row r="281" s="14" customFormat="1" x14ac:dyDescent="0.25"/>
    <row r="282" s="14" customFormat="1" x14ac:dyDescent="0.25"/>
    <row r="283" s="14" customFormat="1" x14ac:dyDescent="0.25"/>
    <row r="284" s="14" customFormat="1" x14ac:dyDescent="0.25"/>
    <row r="285" s="14" customFormat="1" x14ac:dyDescent="0.25"/>
    <row r="286" s="14" customFormat="1" x14ac:dyDescent="0.25"/>
    <row r="287" s="14" customFormat="1" x14ac:dyDescent="0.25"/>
    <row r="288" s="14" customFormat="1" x14ac:dyDescent="0.25"/>
    <row r="289" s="14" customFormat="1" x14ac:dyDescent="0.25"/>
    <row r="290" s="14" customFormat="1" x14ac:dyDescent="0.25"/>
    <row r="291" s="14" customFormat="1" x14ac:dyDescent="0.25"/>
    <row r="292" s="14" customFormat="1" x14ac:dyDescent="0.25"/>
    <row r="293" s="14" customFormat="1" x14ac:dyDescent="0.25"/>
    <row r="294" s="14" customFormat="1" x14ac:dyDescent="0.25"/>
    <row r="295" s="14" customFormat="1" x14ac:dyDescent="0.25"/>
    <row r="296" s="14" customFormat="1" x14ac:dyDescent="0.25"/>
    <row r="297" s="14" customFormat="1" x14ac:dyDescent="0.25"/>
    <row r="298" s="14" customFormat="1" x14ac:dyDescent="0.25"/>
    <row r="299" s="14" customFormat="1" x14ac:dyDescent="0.25"/>
    <row r="300" s="14" customFormat="1" x14ac:dyDescent="0.25"/>
    <row r="301" s="14" customFormat="1" x14ac:dyDescent="0.25"/>
    <row r="302" s="14" customFormat="1" x14ac:dyDescent="0.25"/>
    <row r="303" s="14" customFormat="1" x14ac:dyDescent="0.25"/>
    <row r="304" s="14" customFormat="1" x14ac:dyDescent="0.25"/>
    <row r="305" s="14" customFormat="1" x14ac:dyDescent="0.25"/>
    <row r="306" s="14" customFormat="1" x14ac:dyDescent="0.25"/>
    <row r="307" s="14" customFormat="1" x14ac:dyDescent="0.25"/>
    <row r="308" s="14" customFormat="1" x14ac:dyDescent="0.25"/>
    <row r="309" s="14" customFormat="1" x14ac:dyDescent="0.25"/>
    <row r="310" s="14" customFormat="1" x14ac:dyDescent="0.25"/>
    <row r="311" s="14" customFormat="1" x14ac:dyDescent="0.25"/>
    <row r="312" s="14" customFormat="1" x14ac:dyDescent="0.25"/>
    <row r="313" s="14" customFormat="1" x14ac:dyDescent="0.25"/>
    <row r="314" s="14" customFormat="1" x14ac:dyDescent="0.25"/>
    <row r="315" s="14" customFormat="1" x14ac:dyDescent="0.25"/>
    <row r="316" s="14" customFormat="1" x14ac:dyDescent="0.25"/>
    <row r="317" s="14" customFormat="1" x14ac:dyDescent="0.25"/>
    <row r="318" s="14" customFormat="1" x14ac:dyDescent="0.25"/>
    <row r="319" s="14" customFormat="1" x14ac:dyDescent="0.25"/>
    <row r="320" s="14" customFormat="1" x14ac:dyDescent="0.25"/>
    <row r="321" s="14" customFormat="1" x14ac:dyDescent="0.25"/>
    <row r="322" s="14" customFormat="1" x14ac:dyDescent="0.25"/>
    <row r="323" s="14" customFormat="1" x14ac:dyDescent="0.25"/>
    <row r="324" s="14" customFormat="1" x14ac:dyDescent="0.25"/>
    <row r="325" s="14" customFormat="1" x14ac:dyDescent="0.25"/>
    <row r="326" s="14" customFormat="1" x14ac:dyDescent="0.25"/>
    <row r="327" s="14" customFormat="1" x14ac:dyDescent="0.25"/>
    <row r="328" s="14" customFormat="1" x14ac:dyDescent="0.25"/>
    <row r="329" s="14" customFormat="1" x14ac:dyDescent="0.25"/>
    <row r="330" s="14" customFormat="1" x14ac:dyDescent="0.25"/>
    <row r="331" s="14" customFormat="1" x14ac:dyDescent="0.25"/>
    <row r="332" s="14" customFormat="1" x14ac:dyDescent="0.25"/>
    <row r="333" s="14" customFormat="1" x14ac:dyDescent="0.25"/>
    <row r="334" s="14" customFormat="1" x14ac:dyDescent="0.25"/>
    <row r="335" s="14" customFormat="1" x14ac:dyDescent="0.25"/>
    <row r="336" s="14" customFormat="1" x14ac:dyDescent="0.25"/>
    <row r="337" s="14" customFormat="1" x14ac:dyDescent="0.25"/>
    <row r="338" s="14" customFormat="1" x14ac:dyDescent="0.25"/>
    <row r="339" s="14" customFormat="1" x14ac:dyDescent="0.25"/>
    <row r="340" s="14" customFormat="1" x14ac:dyDescent="0.25"/>
    <row r="341" s="14" customFormat="1" x14ac:dyDescent="0.25"/>
    <row r="342" s="14" customFormat="1" x14ac:dyDescent="0.25"/>
    <row r="343" s="14" customFormat="1" x14ac:dyDescent="0.25"/>
    <row r="344" s="14" customFormat="1" x14ac:dyDescent="0.25"/>
    <row r="345" s="14" customFormat="1" x14ac:dyDescent="0.25"/>
    <row r="346" s="14" customFormat="1" x14ac:dyDescent="0.25"/>
    <row r="347" s="14" customFormat="1" x14ac:dyDescent="0.25"/>
    <row r="348" s="14" customFormat="1" x14ac:dyDescent="0.25"/>
    <row r="349" s="14" customFormat="1" x14ac:dyDescent="0.25"/>
    <row r="350" s="14" customFormat="1" x14ac:dyDescent="0.25"/>
    <row r="351" s="14" customFormat="1" x14ac:dyDescent="0.25"/>
    <row r="352" s="14" customFormat="1" x14ac:dyDescent="0.25"/>
    <row r="353" s="14" customFormat="1" x14ac:dyDescent="0.25"/>
    <row r="354" s="14" customFormat="1" x14ac:dyDescent="0.25"/>
    <row r="355" s="14" customFormat="1" x14ac:dyDescent="0.25"/>
    <row r="356" s="14" customFormat="1" x14ac:dyDescent="0.25"/>
    <row r="357" s="14" customFormat="1" x14ac:dyDescent="0.25"/>
    <row r="358" s="14" customFormat="1" x14ac:dyDescent="0.25"/>
    <row r="359" s="14" customFormat="1" x14ac:dyDescent="0.25"/>
    <row r="360" s="14" customFormat="1" x14ac:dyDescent="0.25"/>
    <row r="361" s="14" customFormat="1" x14ac:dyDescent="0.25"/>
    <row r="362" s="14" customFormat="1" x14ac:dyDescent="0.25"/>
    <row r="363" s="14" customFormat="1" x14ac:dyDescent="0.25"/>
    <row r="364" s="14" customFormat="1" x14ac:dyDescent="0.25"/>
    <row r="365" s="14" customFormat="1" x14ac:dyDescent="0.25"/>
    <row r="366" s="14" customFormat="1" x14ac:dyDescent="0.25"/>
    <row r="367" s="14" customFormat="1" x14ac:dyDescent="0.25"/>
    <row r="368" s="14" customFormat="1" x14ac:dyDescent="0.25"/>
    <row r="369" s="14" customFormat="1" x14ac:dyDescent="0.25"/>
    <row r="370" s="14" customFormat="1" x14ac:dyDescent="0.25"/>
    <row r="371" s="14" customFormat="1" x14ac:dyDescent="0.25"/>
    <row r="372" s="14" customFormat="1" x14ac:dyDescent="0.25"/>
    <row r="373" s="14" customFormat="1" x14ac:dyDescent="0.25"/>
    <row r="374" s="14" customFormat="1" x14ac:dyDescent="0.25"/>
    <row r="375" s="14" customFormat="1" x14ac:dyDescent="0.25"/>
    <row r="376" s="14" customFormat="1" x14ac:dyDescent="0.25"/>
    <row r="377" s="14" customFormat="1" x14ac:dyDescent="0.25"/>
    <row r="378" s="14" customFormat="1" x14ac:dyDescent="0.25"/>
    <row r="379" s="14" customFormat="1" x14ac:dyDescent="0.25"/>
    <row r="380" s="14" customFormat="1" x14ac:dyDescent="0.25"/>
    <row r="381" s="14" customFormat="1" x14ac:dyDescent="0.25"/>
    <row r="382" s="14" customFormat="1" x14ac:dyDescent="0.25"/>
    <row r="383" s="14" customFormat="1" x14ac:dyDescent="0.25"/>
    <row r="384" s="14" customFormat="1" x14ac:dyDescent="0.25"/>
    <row r="385" s="14" customFormat="1" x14ac:dyDescent="0.25"/>
    <row r="386" s="14" customFormat="1" x14ac:dyDescent="0.25"/>
    <row r="387" s="14" customFormat="1" x14ac:dyDescent="0.25"/>
    <row r="388" s="14" customFormat="1" x14ac:dyDescent="0.25"/>
    <row r="389" s="14" customFormat="1" x14ac:dyDescent="0.25"/>
    <row r="390" s="14" customFormat="1" x14ac:dyDescent="0.25"/>
    <row r="391" s="14" customFormat="1" x14ac:dyDescent="0.25"/>
    <row r="392" s="14" customFormat="1" x14ac:dyDescent="0.25"/>
    <row r="393" s="14" customFormat="1" x14ac:dyDescent="0.25"/>
    <row r="394" s="14" customFormat="1" x14ac:dyDescent="0.25"/>
    <row r="395" s="14" customFormat="1" x14ac:dyDescent="0.25"/>
    <row r="396" s="14" customFormat="1" x14ac:dyDescent="0.25"/>
    <row r="397" s="14" customFormat="1" x14ac:dyDescent="0.25"/>
    <row r="398" s="14" customFormat="1" x14ac:dyDescent="0.25"/>
    <row r="399" s="14" customFormat="1" x14ac:dyDescent="0.25"/>
    <row r="400" s="14" customFormat="1" x14ac:dyDescent="0.25"/>
    <row r="401" s="14" customFormat="1" x14ac:dyDescent="0.25"/>
    <row r="402" s="14" customFormat="1" x14ac:dyDescent="0.25"/>
    <row r="403" s="14" customFormat="1" x14ac:dyDescent="0.25"/>
    <row r="404" s="14" customFormat="1" x14ac:dyDescent="0.25"/>
    <row r="405" s="14" customFormat="1" x14ac:dyDescent="0.25"/>
    <row r="406" s="14" customFormat="1" x14ac:dyDescent="0.25"/>
    <row r="407" s="14" customFormat="1" x14ac:dyDescent="0.25"/>
    <row r="408" s="14" customFormat="1" x14ac:dyDescent="0.25"/>
    <row r="409" s="14" customFormat="1" x14ac:dyDescent="0.25"/>
    <row r="410" s="14" customFormat="1" x14ac:dyDescent="0.25"/>
    <row r="411" s="14" customFormat="1" x14ac:dyDescent="0.25"/>
    <row r="412" s="14" customFormat="1" x14ac:dyDescent="0.25"/>
    <row r="413" s="14" customFormat="1" x14ac:dyDescent="0.25"/>
    <row r="414" s="14" customFormat="1" x14ac:dyDescent="0.25"/>
    <row r="415" s="14" customFormat="1" x14ac:dyDescent="0.25"/>
    <row r="416" s="14" customFormat="1" x14ac:dyDescent="0.25"/>
    <row r="417" s="14" customFormat="1" x14ac:dyDescent="0.25"/>
    <row r="418" s="14" customFormat="1" x14ac:dyDescent="0.25"/>
    <row r="419" s="14" customFormat="1" x14ac:dyDescent="0.25"/>
    <row r="420" s="14" customFormat="1" x14ac:dyDescent="0.25"/>
    <row r="421" s="14" customFormat="1" x14ac:dyDescent="0.25"/>
    <row r="422" s="14" customFormat="1" x14ac:dyDescent="0.25"/>
    <row r="423" s="14" customFormat="1" x14ac:dyDescent="0.25"/>
    <row r="424" s="14" customFormat="1" x14ac:dyDescent="0.25"/>
    <row r="425" s="14" customFormat="1" x14ac:dyDescent="0.25"/>
    <row r="426" s="14" customFormat="1" x14ac:dyDescent="0.25"/>
    <row r="427" s="14" customFormat="1" x14ac:dyDescent="0.25"/>
    <row r="428" s="14" customFormat="1" x14ac:dyDescent="0.25"/>
    <row r="429" s="14" customFormat="1" x14ac:dyDescent="0.25"/>
    <row r="430" s="14" customFormat="1" x14ac:dyDescent="0.25"/>
    <row r="431" s="14" customFormat="1" x14ac:dyDescent="0.25"/>
    <row r="432" s="14" customFormat="1" x14ac:dyDescent="0.25"/>
    <row r="433" s="14" customFormat="1" x14ac:dyDescent="0.25"/>
    <row r="434" s="14" customFormat="1" x14ac:dyDescent="0.25"/>
    <row r="435" s="14" customFormat="1" x14ac:dyDescent="0.25"/>
    <row r="436" s="14" customFormat="1" x14ac:dyDescent="0.25"/>
    <row r="437" s="14" customFormat="1" x14ac:dyDescent="0.25"/>
    <row r="438" s="14" customFormat="1" x14ac:dyDescent="0.25"/>
    <row r="439" s="14" customFormat="1" x14ac:dyDescent="0.25"/>
    <row r="440" s="14" customFormat="1" x14ac:dyDescent="0.25"/>
    <row r="441" s="14" customFormat="1" x14ac:dyDescent="0.25"/>
    <row r="442" s="14" customFormat="1" x14ac:dyDescent="0.25"/>
    <row r="443" s="14" customFormat="1" x14ac:dyDescent="0.25"/>
    <row r="444" s="14" customFormat="1" x14ac:dyDescent="0.25"/>
    <row r="445" s="14" customFormat="1" x14ac:dyDescent="0.25"/>
    <row r="446" s="14" customFormat="1" x14ac:dyDescent="0.25"/>
    <row r="447" s="14" customFormat="1" x14ac:dyDescent="0.25"/>
    <row r="448" s="14" customFormat="1" x14ac:dyDescent="0.25"/>
    <row r="449" s="14" customFormat="1" x14ac:dyDescent="0.25"/>
    <row r="450" s="14" customFormat="1" x14ac:dyDescent="0.25"/>
    <row r="451" s="14" customFormat="1" x14ac:dyDescent="0.25"/>
    <row r="452" s="14" customFormat="1" x14ac:dyDescent="0.25"/>
    <row r="453" s="14" customFormat="1" x14ac:dyDescent="0.25"/>
    <row r="454" s="14" customFormat="1" x14ac:dyDescent="0.25"/>
    <row r="455" s="14" customFormat="1" x14ac:dyDescent="0.25"/>
    <row r="456" s="14" customFormat="1" x14ac:dyDescent="0.25"/>
    <row r="457" s="14" customFormat="1" x14ac:dyDescent="0.25"/>
    <row r="458" s="14" customFormat="1" x14ac:dyDescent="0.25"/>
    <row r="459" s="14" customFormat="1" x14ac:dyDescent="0.25"/>
    <row r="460" s="14" customFormat="1" x14ac:dyDescent="0.25"/>
    <row r="461" s="14" customFormat="1" x14ac:dyDescent="0.25"/>
    <row r="462" s="14" customFormat="1" x14ac:dyDescent="0.25"/>
    <row r="463" s="14" customFormat="1" x14ac:dyDescent="0.25"/>
    <row r="464" s="14" customFormat="1" x14ac:dyDescent="0.25"/>
    <row r="465" s="14" customFormat="1" x14ac:dyDescent="0.25"/>
    <row r="466" s="14" customFormat="1" x14ac:dyDescent="0.25"/>
    <row r="467" s="14" customFormat="1" x14ac:dyDescent="0.25"/>
    <row r="468" s="14" customFormat="1" x14ac:dyDescent="0.25"/>
    <row r="469" s="14" customFormat="1" x14ac:dyDescent="0.25"/>
    <row r="470" s="14" customFormat="1" x14ac:dyDescent="0.25"/>
    <row r="471" s="14" customFormat="1" x14ac:dyDescent="0.25"/>
    <row r="472" s="14" customFormat="1" x14ac:dyDescent="0.25"/>
    <row r="473" s="14" customFormat="1" x14ac:dyDescent="0.25"/>
    <row r="474" s="14" customFormat="1" x14ac:dyDescent="0.25"/>
    <row r="475" s="14" customFormat="1" x14ac:dyDescent="0.25"/>
    <row r="476" s="14" customFormat="1" x14ac:dyDescent="0.25"/>
    <row r="477" s="14" customFormat="1" x14ac:dyDescent="0.25"/>
    <row r="478" s="14" customFormat="1" x14ac:dyDescent="0.25"/>
    <row r="479" s="14" customFormat="1" x14ac:dyDescent="0.25"/>
    <row r="480" s="14" customFormat="1" x14ac:dyDescent="0.25"/>
    <row r="481" s="14" customFormat="1" x14ac:dyDescent="0.25"/>
    <row r="482" s="14" customFormat="1" x14ac:dyDescent="0.25"/>
    <row r="483" s="14" customFormat="1" x14ac:dyDescent="0.25"/>
    <row r="484" s="14" customFormat="1" x14ac:dyDescent="0.25"/>
    <row r="485" s="14" customFormat="1" x14ac:dyDescent="0.25"/>
    <row r="486" s="14" customFormat="1" x14ac:dyDescent="0.25"/>
    <row r="487" s="14" customFormat="1" x14ac:dyDescent="0.25"/>
    <row r="488" s="14" customFormat="1" x14ac:dyDescent="0.25"/>
    <row r="489" s="14" customFormat="1" x14ac:dyDescent="0.25"/>
    <row r="490" s="14" customFormat="1" x14ac:dyDescent="0.25"/>
    <row r="491" s="14" customFormat="1" x14ac:dyDescent="0.25"/>
    <row r="492" s="14" customFormat="1" x14ac:dyDescent="0.25"/>
    <row r="493" s="14" customFormat="1" x14ac:dyDescent="0.25"/>
    <row r="494" s="14" customFormat="1" x14ac:dyDescent="0.25"/>
    <row r="495" s="14" customFormat="1" x14ac:dyDescent="0.25"/>
    <row r="496" s="14" customFormat="1" x14ac:dyDescent="0.25"/>
    <row r="497" s="14" customFormat="1" x14ac:dyDescent="0.25"/>
    <row r="498" s="14" customFormat="1" x14ac:dyDescent="0.25"/>
    <row r="499" s="14" customFormat="1" x14ac:dyDescent="0.25"/>
    <row r="500" s="14" customFormat="1" x14ac:dyDescent="0.25"/>
    <row r="501" s="14" customFormat="1" x14ac:dyDescent="0.25"/>
    <row r="502" s="14" customFormat="1" x14ac:dyDescent="0.25"/>
    <row r="503" s="14" customFormat="1" x14ac:dyDescent="0.25"/>
    <row r="504" s="14" customFormat="1" x14ac:dyDescent="0.25"/>
    <row r="505" s="14" customFormat="1" x14ac:dyDescent="0.25"/>
    <row r="506" s="14" customFormat="1" x14ac:dyDescent="0.25"/>
    <row r="507" s="14" customFormat="1" x14ac:dyDescent="0.25"/>
    <row r="508" s="14" customFormat="1" x14ac:dyDescent="0.25"/>
    <row r="509" s="14" customFormat="1" x14ac:dyDescent="0.25"/>
    <row r="510" s="14" customFormat="1" x14ac:dyDescent="0.25"/>
    <row r="511" s="14" customFormat="1" x14ac:dyDescent="0.25"/>
    <row r="512" s="14" customFormat="1" x14ac:dyDescent="0.25"/>
    <row r="513" s="14" customFormat="1" x14ac:dyDescent="0.25"/>
    <row r="514" s="14" customFormat="1" x14ac:dyDescent="0.25"/>
    <row r="515" s="14" customFormat="1" x14ac:dyDescent="0.25"/>
    <row r="516" s="14" customFormat="1" x14ac:dyDescent="0.25"/>
    <row r="517" s="14" customFormat="1" x14ac:dyDescent="0.25"/>
    <row r="518" s="14" customFormat="1" x14ac:dyDescent="0.25"/>
    <row r="519" s="14" customFormat="1" x14ac:dyDescent="0.25"/>
    <row r="520" s="14" customFormat="1" x14ac:dyDescent="0.25"/>
    <row r="521" s="14" customFormat="1" x14ac:dyDescent="0.25"/>
    <row r="522" s="14" customFormat="1" x14ac:dyDescent="0.25"/>
    <row r="523" s="14" customFormat="1" x14ac:dyDescent="0.25"/>
    <row r="524" s="14" customFormat="1" x14ac:dyDescent="0.25"/>
    <row r="525" s="14" customFormat="1" x14ac:dyDescent="0.25"/>
    <row r="526" s="14" customFormat="1" x14ac:dyDescent="0.25"/>
    <row r="527" s="14" customFormat="1" x14ac:dyDescent="0.25"/>
    <row r="528" s="14" customFormat="1" x14ac:dyDescent="0.25"/>
    <row r="529" s="14" customFormat="1" x14ac:dyDescent="0.25"/>
    <row r="530" s="14" customFormat="1" x14ac:dyDescent="0.25"/>
    <row r="531" s="14" customFormat="1" x14ac:dyDescent="0.25"/>
    <row r="532" s="14" customFormat="1" x14ac:dyDescent="0.25"/>
    <row r="533" s="14" customFormat="1" x14ac:dyDescent="0.25"/>
    <row r="534" s="14" customFormat="1" x14ac:dyDescent="0.25"/>
    <row r="535" s="14" customFormat="1" x14ac:dyDescent="0.25"/>
    <row r="536" s="14" customFormat="1" x14ac:dyDescent="0.25"/>
    <row r="537" s="14" customFormat="1" x14ac:dyDescent="0.25"/>
    <row r="538" s="14" customFormat="1" x14ac:dyDescent="0.25"/>
    <row r="539" s="14" customFormat="1" x14ac:dyDescent="0.25"/>
    <row r="540" s="14" customFormat="1" x14ac:dyDescent="0.25"/>
    <row r="541" s="14" customFormat="1" x14ac:dyDescent="0.25"/>
    <row r="542" s="14" customFormat="1" x14ac:dyDescent="0.25"/>
    <row r="543" s="14" customFormat="1" x14ac:dyDescent="0.25"/>
    <row r="544" s="14" customFormat="1" x14ac:dyDescent="0.25"/>
    <row r="545" s="14" customFormat="1" x14ac:dyDescent="0.25"/>
    <row r="546" s="14" customFormat="1" x14ac:dyDescent="0.25"/>
    <row r="547" s="14" customFormat="1" x14ac:dyDescent="0.25"/>
    <row r="548" s="14" customFormat="1" x14ac:dyDescent="0.25"/>
    <row r="549" s="14" customFormat="1" x14ac:dyDescent="0.25"/>
    <row r="550" s="14" customFormat="1" x14ac:dyDescent="0.25"/>
    <row r="551" s="14" customFormat="1" x14ac:dyDescent="0.25"/>
    <row r="552" s="14" customFormat="1" x14ac:dyDescent="0.25"/>
    <row r="553" s="14" customFormat="1" x14ac:dyDescent="0.25"/>
    <row r="554" s="14" customFormat="1" x14ac:dyDescent="0.25"/>
    <row r="555" s="14" customFormat="1" x14ac:dyDescent="0.25"/>
    <row r="556" s="14" customFormat="1" x14ac:dyDescent="0.25"/>
    <row r="557" s="14" customFormat="1" x14ac:dyDescent="0.25"/>
    <row r="558" s="14" customFormat="1" x14ac:dyDescent="0.25"/>
    <row r="559" s="14" customFormat="1" x14ac:dyDescent="0.25"/>
    <row r="560" s="14" customFormat="1" x14ac:dyDescent="0.25"/>
    <row r="561" s="14" customFormat="1" x14ac:dyDescent="0.25"/>
    <row r="562" s="14" customFormat="1" x14ac:dyDescent="0.25"/>
    <row r="563" s="14" customFormat="1" x14ac:dyDescent="0.25"/>
    <row r="564" s="14" customFormat="1" x14ac:dyDescent="0.25"/>
    <row r="565" s="14" customFormat="1" x14ac:dyDescent="0.25"/>
    <row r="566" s="14" customFormat="1" x14ac:dyDescent="0.25"/>
    <row r="567" s="14" customFormat="1" x14ac:dyDescent="0.25"/>
    <row r="568" s="14" customFormat="1" x14ac:dyDescent="0.25"/>
    <row r="569" s="14" customFormat="1" x14ac:dyDescent="0.25"/>
    <row r="570" s="14" customFormat="1" x14ac:dyDescent="0.25"/>
    <row r="571" s="14" customFormat="1" x14ac:dyDescent="0.25"/>
    <row r="572" s="14" customFormat="1" x14ac:dyDescent="0.25"/>
    <row r="573" s="14" customFormat="1" x14ac:dyDescent="0.25"/>
    <row r="574" s="14" customFormat="1" x14ac:dyDescent="0.25"/>
    <row r="575" s="14" customFormat="1" x14ac:dyDescent="0.25"/>
    <row r="576" s="14" customFormat="1" x14ac:dyDescent="0.25"/>
    <row r="577" s="14" customFormat="1" x14ac:dyDescent="0.25"/>
    <row r="578" s="14" customFormat="1" x14ac:dyDescent="0.25"/>
    <row r="579" s="14" customFormat="1" x14ac:dyDescent="0.25"/>
    <row r="580" s="14" customFormat="1" x14ac:dyDescent="0.25"/>
    <row r="581" s="14" customFormat="1" x14ac:dyDescent="0.25"/>
    <row r="582" s="14" customFormat="1" x14ac:dyDescent="0.25"/>
    <row r="583" s="14" customFormat="1" x14ac:dyDescent="0.25"/>
    <row r="584" s="14" customFormat="1" x14ac:dyDescent="0.25"/>
    <row r="585" s="14" customFormat="1" x14ac:dyDescent="0.25"/>
    <row r="586" s="14" customFormat="1" x14ac:dyDescent="0.25"/>
    <row r="587" s="14" customFormat="1" x14ac:dyDescent="0.25"/>
    <row r="588" s="14" customFormat="1" x14ac:dyDescent="0.25"/>
    <row r="589" s="14" customFormat="1" x14ac:dyDescent="0.25"/>
    <row r="590" s="14" customFormat="1" x14ac:dyDescent="0.25"/>
    <row r="591" s="14" customFormat="1" x14ac:dyDescent="0.25"/>
    <row r="592" s="14" customFormat="1" x14ac:dyDescent="0.25"/>
    <row r="593" s="14" customFormat="1" x14ac:dyDescent="0.25"/>
    <row r="594" s="14" customFormat="1" x14ac:dyDescent="0.25"/>
    <row r="595" s="14" customFormat="1" x14ac:dyDescent="0.25"/>
    <row r="596" s="14" customFormat="1" x14ac:dyDescent="0.25"/>
    <row r="597" s="14" customFormat="1" x14ac:dyDescent="0.25"/>
    <row r="598" s="14" customFormat="1" x14ac:dyDescent="0.25"/>
    <row r="599" s="14" customFormat="1" x14ac:dyDescent="0.25"/>
    <row r="600" s="14" customFormat="1" x14ac:dyDescent="0.25"/>
    <row r="601" s="14" customFormat="1" x14ac:dyDescent="0.25"/>
    <row r="602" s="14" customFormat="1" x14ac:dyDescent="0.25"/>
    <row r="603" s="14" customFormat="1" x14ac:dyDescent="0.25"/>
    <row r="604" s="14" customFormat="1" x14ac:dyDescent="0.25"/>
    <row r="605" s="14" customFormat="1" x14ac:dyDescent="0.25"/>
    <row r="606" s="14" customFormat="1" x14ac:dyDescent="0.25"/>
    <row r="607" s="14" customFormat="1" x14ac:dyDescent="0.25"/>
    <row r="608" s="14" customFormat="1" x14ac:dyDescent="0.25"/>
    <row r="609" s="14" customFormat="1" x14ac:dyDescent="0.25"/>
    <row r="610" s="14" customFormat="1" x14ac:dyDescent="0.25"/>
    <row r="611" s="14" customFormat="1" x14ac:dyDescent="0.25"/>
    <row r="612" s="14" customFormat="1" x14ac:dyDescent="0.25"/>
    <row r="613" s="14" customFormat="1" x14ac:dyDescent="0.25"/>
    <row r="614" s="14" customFormat="1" x14ac:dyDescent="0.25"/>
    <row r="615" s="14" customFormat="1" x14ac:dyDescent="0.25"/>
    <row r="616" s="14" customFormat="1" x14ac:dyDescent="0.25"/>
    <row r="617" s="14" customFormat="1" x14ac:dyDescent="0.25"/>
    <row r="618" s="14" customFormat="1" x14ac:dyDescent="0.25"/>
    <row r="619" s="14" customFormat="1" x14ac:dyDescent="0.25"/>
    <row r="620" s="14" customFormat="1" x14ac:dyDescent="0.25"/>
    <row r="621" s="14" customFormat="1" x14ac:dyDescent="0.25"/>
    <row r="622" s="14" customFormat="1" x14ac:dyDescent="0.25"/>
    <row r="623" s="14" customFormat="1" x14ac:dyDescent="0.25"/>
    <row r="624" s="14" customFormat="1" x14ac:dyDescent="0.25"/>
    <row r="625" s="14" customFormat="1" x14ac:dyDescent="0.25"/>
    <row r="626" s="14" customFormat="1" x14ac:dyDescent="0.25"/>
    <row r="627" s="14" customFormat="1" x14ac:dyDescent="0.25"/>
    <row r="628" s="14" customFormat="1" x14ac:dyDescent="0.25"/>
    <row r="629" s="14" customFormat="1" x14ac:dyDescent="0.25"/>
    <row r="630" s="14" customFormat="1" x14ac:dyDescent="0.25"/>
    <row r="631" s="14" customFormat="1" x14ac:dyDescent="0.25"/>
    <row r="632" s="14" customFormat="1" x14ac:dyDescent="0.25"/>
    <row r="633" s="14" customFormat="1" x14ac:dyDescent="0.25"/>
    <row r="634" s="14" customFormat="1" x14ac:dyDescent="0.25"/>
    <row r="635" s="14" customFormat="1" x14ac:dyDescent="0.25"/>
    <row r="636" s="14" customFormat="1" x14ac:dyDescent="0.25"/>
    <row r="637" s="14" customFormat="1" x14ac:dyDescent="0.25"/>
    <row r="638" s="14" customFormat="1" x14ac:dyDescent="0.25"/>
    <row r="639" s="14" customFormat="1" x14ac:dyDescent="0.25"/>
    <row r="640" s="14" customFormat="1" x14ac:dyDescent="0.25"/>
    <row r="641" s="14" customFormat="1" x14ac:dyDescent="0.25"/>
    <row r="642" s="14" customFormat="1" x14ac:dyDescent="0.25"/>
    <row r="643" s="14" customFormat="1" x14ac:dyDescent="0.25"/>
    <row r="644" s="14" customFormat="1" x14ac:dyDescent="0.25"/>
    <row r="645" s="14" customFormat="1" x14ac:dyDescent="0.25"/>
    <row r="646" s="14" customFormat="1" x14ac:dyDescent="0.25"/>
    <row r="647" s="14" customFormat="1" x14ac:dyDescent="0.25"/>
    <row r="648" s="14" customFormat="1" x14ac:dyDescent="0.25"/>
    <row r="649" s="14" customFormat="1" x14ac:dyDescent="0.25"/>
    <row r="650" s="14" customFormat="1" x14ac:dyDescent="0.25"/>
    <row r="651" s="14" customFormat="1" x14ac:dyDescent="0.25"/>
    <row r="652" s="14" customFormat="1" x14ac:dyDescent="0.25"/>
    <row r="653" s="14" customFormat="1" x14ac:dyDescent="0.25"/>
    <row r="654" s="14" customFormat="1" x14ac:dyDescent="0.25"/>
    <row r="655" s="14" customFormat="1" x14ac:dyDescent="0.25"/>
    <row r="656" s="14" customFormat="1" x14ac:dyDescent="0.25"/>
    <row r="657" s="14" customFormat="1" x14ac:dyDescent="0.25"/>
    <row r="658" s="14" customFormat="1" x14ac:dyDescent="0.25"/>
    <row r="659" s="14" customFormat="1" x14ac:dyDescent="0.25"/>
    <row r="660" s="14" customFormat="1" x14ac:dyDescent="0.25"/>
    <row r="661" s="14" customFormat="1" x14ac:dyDescent="0.25"/>
    <row r="662" s="14" customFormat="1" x14ac:dyDescent="0.25"/>
    <row r="663" s="14" customFormat="1" x14ac:dyDescent="0.25"/>
    <row r="664" s="14" customFormat="1" x14ac:dyDescent="0.25"/>
    <row r="665" s="14" customFormat="1" x14ac:dyDescent="0.25"/>
    <row r="666" s="14" customFormat="1" x14ac:dyDescent="0.25"/>
    <row r="667" s="14" customFormat="1" x14ac:dyDescent="0.25"/>
    <row r="668" s="14" customFormat="1" x14ac:dyDescent="0.25"/>
    <row r="669" s="14" customFormat="1" x14ac:dyDescent="0.25"/>
    <row r="670" s="14" customFormat="1" x14ac:dyDescent="0.25"/>
    <row r="671" s="14" customFormat="1" x14ac:dyDescent="0.25"/>
    <row r="672" s="14" customFormat="1" x14ac:dyDescent="0.25"/>
    <row r="673" s="14" customFormat="1" x14ac:dyDescent="0.25"/>
    <row r="674" s="14" customFormat="1" x14ac:dyDescent="0.25"/>
    <row r="675" s="14" customFormat="1" x14ac:dyDescent="0.25"/>
    <row r="676" s="14" customFormat="1" x14ac:dyDescent="0.25"/>
    <row r="677" s="14" customFormat="1" x14ac:dyDescent="0.25"/>
    <row r="678" s="14" customFormat="1" x14ac:dyDescent="0.25"/>
    <row r="679" s="14" customFormat="1" x14ac:dyDescent="0.25"/>
    <row r="680" s="14" customFormat="1" x14ac:dyDescent="0.25"/>
    <row r="681" s="14" customFormat="1" x14ac:dyDescent="0.25"/>
    <row r="682" s="14" customFormat="1" x14ac:dyDescent="0.25"/>
    <row r="683" s="14" customFormat="1" x14ac:dyDescent="0.25"/>
    <row r="684" s="14" customFormat="1" x14ac:dyDescent="0.25"/>
    <row r="685" s="14" customFormat="1" x14ac:dyDescent="0.25"/>
    <row r="686" s="14" customFormat="1" x14ac:dyDescent="0.25"/>
    <row r="687" s="14" customFormat="1" x14ac:dyDescent="0.25"/>
    <row r="688" s="14" customFormat="1" x14ac:dyDescent="0.25"/>
    <row r="689" s="14" customFormat="1" x14ac:dyDescent="0.25"/>
    <row r="690" s="14" customFormat="1" x14ac:dyDescent="0.25"/>
    <row r="691" s="14" customFormat="1" x14ac:dyDescent="0.25"/>
    <row r="692" s="14" customFormat="1" x14ac:dyDescent="0.25"/>
    <row r="693" s="14" customFormat="1" x14ac:dyDescent="0.25"/>
    <row r="694" s="14" customFormat="1" x14ac:dyDescent="0.25"/>
    <row r="695" s="14" customFormat="1" x14ac:dyDescent="0.25"/>
    <row r="696" s="14" customFormat="1" x14ac:dyDescent="0.25"/>
    <row r="697" s="14" customFormat="1" x14ac:dyDescent="0.25"/>
    <row r="698" s="14" customFormat="1" x14ac:dyDescent="0.25"/>
    <row r="699" s="14" customFormat="1" x14ac:dyDescent="0.25"/>
    <row r="700" s="14" customFormat="1" x14ac:dyDescent="0.25"/>
    <row r="701" s="14" customFormat="1" x14ac:dyDescent="0.25"/>
    <row r="702" s="14" customFormat="1" x14ac:dyDescent="0.25"/>
    <row r="703" s="14" customFormat="1" x14ac:dyDescent="0.25"/>
    <row r="704" s="14" customFormat="1" x14ac:dyDescent="0.25"/>
    <row r="705" s="14" customFormat="1" x14ac:dyDescent="0.25"/>
    <row r="706" s="14" customFormat="1" x14ac:dyDescent="0.25"/>
    <row r="707" s="14" customFormat="1" x14ac:dyDescent="0.25"/>
    <row r="708" s="14" customFormat="1" x14ac:dyDescent="0.25"/>
    <row r="709" s="14" customFormat="1" x14ac:dyDescent="0.25"/>
    <row r="710" s="14" customFormat="1" x14ac:dyDescent="0.25"/>
    <row r="711" s="14" customFormat="1" x14ac:dyDescent="0.25"/>
    <row r="712" s="14" customFormat="1" x14ac:dyDescent="0.25"/>
    <row r="713" s="14" customFormat="1" x14ac:dyDescent="0.25"/>
    <row r="714" s="14" customFormat="1" x14ac:dyDescent="0.25"/>
    <row r="715" s="14" customFormat="1" x14ac:dyDescent="0.25"/>
    <row r="716" s="14" customFormat="1" x14ac:dyDescent="0.25"/>
    <row r="717" s="14" customFormat="1" x14ac:dyDescent="0.25"/>
    <row r="718" s="14" customFormat="1" x14ac:dyDescent="0.25"/>
    <row r="719" s="14" customFormat="1" x14ac:dyDescent="0.25"/>
    <row r="720" s="14" customFormat="1" x14ac:dyDescent="0.25"/>
    <row r="721" s="14" customFormat="1" x14ac:dyDescent="0.25"/>
    <row r="722" s="14" customFormat="1" x14ac:dyDescent="0.25"/>
    <row r="723" s="14" customFormat="1" x14ac:dyDescent="0.25"/>
    <row r="724" s="14" customFormat="1" x14ac:dyDescent="0.25"/>
    <row r="725" s="14" customFormat="1" x14ac:dyDescent="0.25"/>
    <row r="726" s="14" customFormat="1" x14ac:dyDescent="0.25"/>
    <row r="727" s="14" customFormat="1" x14ac:dyDescent="0.25"/>
    <row r="728" s="14" customFormat="1" x14ac:dyDescent="0.25"/>
    <row r="729" s="14" customFormat="1" x14ac:dyDescent="0.25"/>
    <row r="730" s="14" customFormat="1" x14ac:dyDescent="0.25"/>
    <row r="731" s="14" customFormat="1" x14ac:dyDescent="0.25"/>
    <row r="732" s="14" customFormat="1" x14ac:dyDescent="0.25"/>
    <row r="733" s="14" customFormat="1" x14ac:dyDescent="0.25"/>
    <row r="734" s="14" customFormat="1" x14ac:dyDescent="0.25"/>
    <row r="735" s="14" customFormat="1" x14ac:dyDescent="0.25"/>
    <row r="736" s="14" customFormat="1" x14ac:dyDescent="0.25"/>
    <row r="737" s="14" customFormat="1" x14ac:dyDescent="0.25"/>
    <row r="738" s="14" customFormat="1" x14ac:dyDescent="0.25"/>
    <row r="739" s="14" customFormat="1" x14ac:dyDescent="0.25"/>
    <row r="740" s="14" customFormat="1" x14ac:dyDescent="0.25"/>
    <row r="741" s="14" customFormat="1" x14ac:dyDescent="0.25"/>
    <row r="742" s="14" customFormat="1" x14ac:dyDescent="0.25"/>
    <row r="743" s="14" customFormat="1" x14ac:dyDescent="0.25"/>
    <row r="744" s="14" customFormat="1" x14ac:dyDescent="0.25"/>
    <row r="745" s="14" customFormat="1" x14ac:dyDescent="0.25"/>
    <row r="746" s="14" customFormat="1" x14ac:dyDescent="0.25"/>
    <row r="747" s="14" customFormat="1" x14ac:dyDescent="0.25"/>
    <row r="748" s="14" customFormat="1" x14ac:dyDescent="0.25"/>
    <row r="749" s="14" customFormat="1" x14ac:dyDescent="0.25"/>
    <row r="750" s="14" customFormat="1" x14ac:dyDescent="0.25"/>
    <row r="751" s="14" customFormat="1" x14ac:dyDescent="0.25"/>
    <row r="752" s="14" customFormat="1" x14ac:dyDescent="0.25"/>
    <row r="753" s="14" customFormat="1" x14ac:dyDescent="0.25"/>
    <row r="754" s="14" customFormat="1" x14ac:dyDescent="0.25"/>
    <row r="755" s="14" customFormat="1" x14ac:dyDescent="0.25"/>
    <row r="756" s="14" customFormat="1" x14ac:dyDescent="0.25"/>
    <row r="757" s="14" customFormat="1" x14ac:dyDescent="0.25"/>
    <row r="758" s="14" customFormat="1" x14ac:dyDescent="0.25"/>
    <row r="759" s="14" customFormat="1" x14ac:dyDescent="0.25"/>
    <row r="760" s="14" customFormat="1" x14ac:dyDescent="0.25"/>
    <row r="761" s="14" customFormat="1" x14ac:dyDescent="0.25"/>
    <row r="762" s="14" customFormat="1" x14ac:dyDescent="0.25"/>
    <row r="763" s="14" customFormat="1" x14ac:dyDescent="0.25"/>
    <row r="764" s="14" customFormat="1" x14ac:dyDescent="0.25"/>
    <row r="765" s="14" customFormat="1" x14ac:dyDescent="0.25"/>
    <row r="766" s="14" customFormat="1" x14ac:dyDescent="0.25"/>
    <row r="767" s="14" customFormat="1" x14ac:dyDescent="0.25"/>
    <row r="768" s="14" customFormat="1" x14ac:dyDescent="0.25"/>
    <row r="769" s="14" customFormat="1" x14ac:dyDescent="0.25"/>
    <row r="770" s="14" customFormat="1" x14ac:dyDescent="0.25"/>
    <row r="771" s="14" customFormat="1" x14ac:dyDescent="0.25"/>
    <row r="772" s="14" customFormat="1" x14ac:dyDescent="0.25"/>
    <row r="773" s="14" customFormat="1" x14ac:dyDescent="0.25"/>
    <row r="774" s="14" customFormat="1" x14ac:dyDescent="0.25"/>
    <row r="775" s="14" customFormat="1" x14ac:dyDescent="0.25"/>
    <row r="776" s="14" customFormat="1" x14ac:dyDescent="0.25"/>
    <row r="777" s="14" customFormat="1" x14ac:dyDescent="0.25"/>
    <row r="778" s="14" customFormat="1" x14ac:dyDescent="0.25"/>
    <row r="779" s="14" customFormat="1" x14ac:dyDescent="0.25"/>
    <row r="780" s="14" customFormat="1" x14ac:dyDescent="0.25"/>
    <row r="781" s="14" customFormat="1" x14ac:dyDescent="0.25"/>
    <row r="782" s="14" customFormat="1" x14ac:dyDescent="0.25"/>
    <row r="783" s="14" customFormat="1" x14ac:dyDescent="0.25"/>
    <row r="784" s="14" customFormat="1" x14ac:dyDescent="0.25"/>
    <row r="785" s="14" customFormat="1" x14ac:dyDescent="0.25"/>
    <row r="786" s="14" customFormat="1" x14ac:dyDescent="0.25"/>
    <row r="787" s="14" customFormat="1" x14ac:dyDescent="0.25"/>
    <row r="788" s="14" customFormat="1" x14ac:dyDescent="0.25"/>
    <row r="789" s="14" customFormat="1" x14ac:dyDescent="0.25"/>
    <row r="790" s="14" customFormat="1" x14ac:dyDescent="0.25"/>
    <row r="791" s="14" customFormat="1" x14ac:dyDescent="0.25"/>
    <row r="792" s="14" customFormat="1" x14ac:dyDescent="0.25"/>
    <row r="793" s="14" customFormat="1" x14ac:dyDescent="0.25"/>
    <row r="794" s="14" customFormat="1" x14ac:dyDescent="0.25"/>
    <row r="795" s="14" customFormat="1" x14ac:dyDescent="0.25"/>
    <row r="796" s="14" customFormat="1" x14ac:dyDescent="0.25"/>
    <row r="797" s="14" customFormat="1" x14ac:dyDescent="0.25"/>
    <row r="798" s="14" customFormat="1" x14ac:dyDescent="0.25"/>
    <row r="799" s="14" customFormat="1" x14ac:dyDescent="0.25"/>
    <row r="800" s="14" customFormat="1" x14ac:dyDescent="0.25"/>
    <row r="801" s="14" customFormat="1" x14ac:dyDescent="0.25"/>
    <row r="802" s="14" customFormat="1" x14ac:dyDescent="0.25"/>
    <row r="803" s="14" customFormat="1" x14ac:dyDescent="0.25"/>
    <row r="804" s="14" customFormat="1" x14ac:dyDescent="0.25"/>
    <row r="805" s="14" customFormat="1" x14ac:dyDescent="0.25"/>
    <row r="806" s="14" customFormat="1" x14ac:dyDescent="0.25"/>
    <row r="807" s="14" customFormat="1" x14ac:dyDescent="0.25"/>
    <row r="808" s="14" customFormat="1" x14ac:dyDescent="0.25"/>
    <row r="809" s="14" customFormat="1" x14ac:dyDescent="0.25"/>
    <row r="810" s="14" customFormat="1" x14ac:dyDescent="0.25"/>
    <row r="811" s="14" customFormat="1" x14ac:dyDescent="0.25"/>
    <row r="812" s="14" customFormat="1" x14ac:dyDescent="0.25"/>
    <row r="813" s="14" customFormat="1" x14ac:dyDescent="0.25"/>
    <row r="814" s="14" customFormat="1" x14ac:dyDescent="0.25"/>
    <row r="815" s="14" customFormat="1" x14ac:dyDescent="0.25"/>
    <row r="816" s="14" customFormat="1" x14ac:dyDescent="0.25"/>
    <row r="817" s="14" customFormat="1" x14ac:dyDescent="0.25"/>
    <row r="818" s="14" customFormat="1" x14ac:dyDescent="0.25"/>
    <row r="819" s="14" customFormat="1" x14ac:dyDescent="0.25"/>
    <row r="820" s="14" customFormat="1" x14ac:dyDescent="0.25"/>
    <row r="821" s="14" customFormat="1" x14ac:dyDescent="0.25"/>
    <row r="822" s="14" customFormat="1" x14ac:dyDescent="0.25"/>
    <row r="823" s="14" customFormat="1" x14ac:dyDescent="0.25"/>
    <row r="824" s="14" customFormat="1" x14ac:dyDescent="0.25"/>
    <row r="825" s="14" customFormat="1" x14ac:dyDescent="0.25"/>
    <row r="826" s="14" customFormat="1" x14ac:dyDescent="0.25"/>
    <row r="827" s="14" customFormat="1" x14ac:dyDescent="0.25"/>
    <row r="828" s="14" customFormat="1" x14ac:dyDescent="0.25"/>
    <row r="829" s="14" customFormat="1" x14ac:dyDescent="0.25"/>
    <row r="830" s="14" customFormat="1" x14ac:dyDescent="0.25"/>
    <row r="831" s="14" customFormat="1" x14ac:dyDescent="0.25"/>
    <row r="832" s="14" customFormat="1" x14ac:dyDescent="0.25"/>
    <row r="833" s="14" customFormat="1" x14ac:dyDescent="0.25"/>
    <row r="834" s="14" customFormat="1" x14ac:dyDescent="0.25"/>
    <row r="835" s="14" customFormat="1" x14ac:dyDescent="0.25"/>
    <row r="836" s="14" customFormat="1" x14ac:dyDescent="0.25"/>
    <row r="837" s="14" customFormat="1" x14ac:dyDescent="0.25"/>
    <row r="838" s="14" customFormat="1" x14ac:dyDescent="0.25"/>
    <row r="839" s="14" customFormat="1" x14ac:dyDescent="0.25"/>
    <row r="840" s="14" customFormat="1" x14ac:dyDescent="0.25"/>
    <row r="841" s="14" customFormat="1" x14ac:dyDescent="0.25"/>
    <row r="842" s="14" customFormat="1" x14ac:dyDescent="0.25"/>
    <row r="843" s="14" customFormat="1" x14ac:dyDescent="0.25"/>
    <row r="844" s="14" customFormat="1" x14ac:dyDescent="0.25"/>
    <row r="845" s="14" customFormat="1" x14ac:dyDescent="0.25"/>
    <row r="846" s="14" customFormat="1" x14ac:dyDescent="0.25"/>
    <row r="847" s="14" customFormat="1" x14ac:dyDescent="0.25"/>
    <row r="848" s="14" customFormat="1" x14ac:dyDescent="0.25"/>
    <row r="849" s="14" customFormat="1" x14ac:dyDescent="0.25"/>
    <row r="850" s="14" customFormat="1" x14ac:dyDescent="0.25"/>
    <row r="851" s="14" customFormat="1" x14ac:dyDescent="0.25"/>
    <row r="852" s="14" customFormat="1" x14ac:dyDescent="0.25"/>
    <row r="853" s="14" customFormat="1" x14ac:dyDescent="0.25"/>
    <row r="854" s="14" customFormat="1" x14ac:dyDescent="0.25"/>
    <row r="855" s="14" customFormat="1" x14ac:dyDescent="0.25"/>
    <row r="856" s="14" customFormat="1" x14ac:dyDescent="0.25"/>
    <row r="857" s="14" customFormat="1" x14ac:dyDescent="0.25"/>
    <row r="858" s="14" customFormat="1" x14ac:dyDescent="0.25"/>
    <row r="859" s="14" customFormat="1" x14ac:dyDescent="0.25"/>
    <row r="860" s="14" customFormat="1" x14ac:dyDescent="0.25"/>
    <row r="861" s="14" customFormat="1" x14ac:dyDescent="0.25"/>
    <row r="862" s="14" customFormat="1" x14ac:dyDescent="0.25"/>
    <row r="863" s="14" customFormat="1" x14ac:dyDescent="0.25"/>
    <row r="864" s="14" customFormat="1" x14ac:dyDescent="0.25"/>
    <row r="865" s="14" customFormat="1" x14ac:dyDescent="0.25"/>
    <row r="866" s="14" customFormat="1" x14ac:dyDescent="0.25"/>
    <row r="867" s="14" customFormat="1" x14ac:dyDescent="0.25"/>
    <row r="868" s="14" customFormat="1" x14ac:dyDescent="0.25"/>
    <row r="869" s="14" customFormat="1" x14ac:dyDescent="0.25"/>
    <row r="870" s="14" customFormat="1" x14ac:dyDescent="0.25"/>
    <row r="871" s="14" customFormat="1" x14ac:dyDescent="0.25"/>
    <row r="872" s="14" customFormat="1" x14ac:dyDescent="0.25"/>
    <row r="873" s="14" customFormat="1" x14ac:dyDescent="0.25"/>
    <row r="874" s="14" customFormat="1" x14ac:dyDescent="0.25"/>
    <row r="875" s="14" customFormat="1" x14ac:dyDescent="0.25"/>
    <row r="876" s="14" customFormat="1" x14ac:dyDescent="0.25"/>
    <row r="877" s="14" customFormat="1" x14ac:dyDescent="0.25"/>
    <row r="878" s="14" customFormat="1" x14ac:dyDescent="0.25"/>
    <row r="879" s="14" customFormat="1" x14ac:dyDescent="0.25"/>
    <row r="880" s="14" customFormat="1" x14ac:dyDescent="0.25"/>
    <row r="881" s="14" customFormat="1" x14ac:dyDescent="0.25"/>
    <row r="882" s="14" customFormat="1" x14ac:dyDescent="0.25"/>
    <row r="883" s="14" customFormat="1" x14ac:dyDescent="0.25"/>
    <row r="884" s="14" customFormat="1" x14ac:dyDescent="0.25"/>
    <row r="885" s="14" customFormat="1" x14ac:dyDescent="0.25"/>
    <row r="886" s="14" customFormat="1" x14ac:dyDescent="0.25"/>
    <row r="887" s="14" customFormat="1" x14ac:dyDescent="0.25"/>
    <row r="888" s="14" customFormat="1" x14ac:dyDescent="0.25"/>
    <row r="889" s="14" customFormat="1" x14ac:dyDescent="0.25"/>
    <row r="890" s="14" customFormat="1" x14ac:dyDescent="0.25"/>
    <row r="891" s="14" customFormat="1" x14ac:dyDescent="0.25"/>
    <row r="892" s="14" customFormat="1" x14ac:dyDescent="0.25"/>
    <row r="893" s="14" customFormat="1" x14ac:dyDescent="0.25"/>
    <row r="894" s="14" customFormat="1" x14ac:dyDescent="0.25"/>
    <row r="895" s="14" customFormat="1" x14ac:dyDescent="0.25"/>
    <row r="896" s="14" customFormat="1" x14ac:dyDescent="0.25"/>
    <row r="897" s="14" customFormat="1" x14ac:dyDescent="0.25"/>
    <row r="898" s="14" customFormat="1" x14ac:dyDescent="0.25"/>
    <row r="899" s="14" customFormat="1" x14ac:dyDescent="0.25"/>
    <row r="900" s="14" customFormat="1" x14ac:dyDescent="0.25"/>
    <row r="901" s="14" customFormat="1" x14ac:dyDescent="0.25"/>
    <row r="902" s="14" customFormat="1" x14ac:dyDescent="0.25"/>
    <row r="903" s="14" customFormat="1" x14ac:dyDescent="0.25"/>
    <row r="904" s="14" customFormat="1" x14ac:dyDescent="0.25"/>
    <row r="905" s="14" customFormat="1" x14ac:dyDescent="0.25"/>
    <row r="906" s="14" customFormat="1" x14ac:dyDescent="0.25"/>
    <row r="907" s="14" customFormat="1" x14ac:dyDescent="0.25"/>
    <row r="908" s="14" customFormat="1" x14ac:dyDescent="0.25"/>
    <row r="909" s="14" customFormat="1" x14ac:dyDescent="0.25"/>
    <row r="910" s="14" customFormat="1" x14ac:dyDescent="0.25"/>
    <row r="911" s="14" customFormat="1" x14ac:dyDescent="0.25"/>
    <row r="912" s="14" customFormat="1" x14ac:dyDescent="0.25"/>
    <row r="913" s="14" customFormat="1" x14ac:dyDescent="0.25"/>
    <row r="914" s="14" customFormat="1" x14ac:dyDescent="0.25"/>
    <row r="915" s="14" customFormat="1" x14ac:dyDescent="0.25"/>
    <row r="916" s="14" customFormat="1" x14ac:dyDescent="0.25"/>
    <row r="917" s="14" customFormat="1" x14ac:dyDescent="0.25"/>
    <row r="918" s="14" customFormat="1" x14ac:dyDescent="0.25"/>
    <row r="919" s="14" customFormat="1" x14ac:dyDescent="0.25"/>
    <row r="920" s="14" customFormat="1" x14ac:dyDescent="0.25"/>
    <row r="921" s="14" customFormat="1" x14ac:dyDescent="0.25"/>
    <row r="922" s="14" customFormat="1" x14ac:dyDescent="0.25"/>
    <row r="923" s="14" customFormat="1" x14ac:dyDescent="0.25"/>
    <row r="924" s="14" customFormat="1" x14ac:dyDescent="0.25"/>
    <row r="925" s="14" customFormat="1" x14ac:dyDescent="0.25"/>
    <row r="926" s="14" customFormat="1" x14ac:dyDescent="0.25"/>
    <row r="927" s="14" customFormat="1" x14ac:dyDescent="0.25"/>
    <row r="928" s="14" customFormat="1" x14ac:dyDescent="0.25"/>
    <row r="929" s="14" customFormat="1" x14ac:dyDescent="0.25"/>
    <row r="930" s="14" customFormat="1" x14ac:dyDescent="0.25"/>
    <row r="931" s="14" customFormat="1" x14ac:dyDescent="0.25"/>
    <row r="932" s="14" customFormat="1" x14ac:dyDescent="0.25"/>
    <row r="933" s="14" customFormat="1" x14ac:dyDescent="0.25"/>
    <row r="934" s="14" customFormat="1" x14ac:dyDescent="0.25"/>
    <row r="935" s="14" customFormat="1" x14ac:dyDescent="0.25"/>
    <row r="936" s="14" customFormat="1" x14ac:dyDescent="0.25"/>
    <row r="937" s="14" customFormat="1" x14ac:dyDescent="0.25"/>
    <row r="938" s="14" customFormat="1" x14ac:dyDescent="0.25"/>
    <row r="939" s="14" customFormat="1" x14ac:dyDescent="0.25"/>
    <row r="940" s="14" customFormat="1" x14ac:dyDescent="0.25"/>
    <row r="941" s="14" customFormat="1" x14ac:dyDescent="0.25"/>
    <row r="942" s="14" customFormat="1" x14ac:dyDescent="0.25"/>
    <row r="943" s="14" customFormat="1" x14ac:dyDescent="0.25"/>
    <row r="944" s="14" customFormat="1" x14ac:dyDescent="0.25"/>
    <row r="945" s="14" customFormat="1" x14ac:dyDescent="0.25"/>
    <row r="946" s="14" customFormat="1" x14ac:dyDescent="0.25"/>
    <row r="947" s="14" customFormat="1" x14ac:dyDescent="0.25"/>
    <row r="948" s="14" customFormat="1" x14ac:dyDescent="0.25"/>
    <row r="949" s="14" customFormat="1" x14ac:dyDescent="0.25"/>
    <row r="950" s="14" customFormat="1" x14ac:dyDescent="0.25"/>
    <row r="951" s="14" customFormat="1" x14ac:dyDescent="0.25"/>
    <row r="952" s="14" customFormat="1" x14ac:dyDescent="0.25"/>
    <row r="953" s="14" customFormat="1" x14ac:dyDescent="0.25"/>
    <row r="954" s="14" customFormat="1" x14ac:dyDescent="0.25"/>
    <row r="955" s="14" customFormat="1" x14ac:dyDescent="0.25"/>
    <row r="956" s="14" customFormat="1" x14ac:dyDescent="0.25"/>
    <row r="957" s="14" customFormat="1" x14ac:dyDescent="0.25"/>
    <row r="958" s="14" customFormat="1" x14ac:dyDescent="0.25"/>
    <row r="959" s="14" customFormat="1" x14ac:dyDescent="0.25"/>
    <row r="960" s="14" customFormat="1" x14ac:dyDescent="0.25"/>
    <row r="961" s="14" customFormat="1" x14ac:dyDescent="0.25"/>
    <row r="962" s="14" customFormat="1" x14ac:dyDescent="0.25"/>
    <row r="963" s="14" customFormat="1" x14ac:dyDescent="0.25"/>
    <row r="964" s="14" customFormat="1" x14ac:dyDescent="0.25"/>
    <row r="965" s="14" customFormat="1" x14ac:dyDescent="0.25"/>
    <row r="966" s="14" customFormat="1" x14ac:dyDescent="0.25"/>
    <row r="967" s="14" customFormat="1" x14ac:dyDescent="0.25"/>
    <row r="968" s="14" customFormat="1" x14ac:dyDescent="0.25"/>
    <row r="969" s="14" customFormat="1" x14ac:dyDescent="0.25"/>
    <row r="970" s="14" customFormat="1" x14ac:dyDescent="0.25"/>
    <row r="971" s="14" customFormat="1" x14ac:dyDescent="0.25"/>
    <row r="972" s="14" customFormat="1" x14ac:dyDescent="0.25"/>
    <row r="973" s="14" customFormat="1" x14ac:dyDescent="0.25"/>
    <row r="974" s="14" customFormat="1" x14ac:dyDescent="0.25"/>
    <row r="975" s="14" customFormat="1" x14ac:dyDescent="0.25"/>
    <row r="976" s="14" customFormat="1" x14ac:dyDescent="0.25"/>
    <row r="977" s="14" customFormat="1" x14ac:dyDescent="0.25"/>
    <row r="978" s="14" customFormat="1" x14ac:dyDescent="0.25"/>
    <row r="979" s="14" customFormat="1" x14ac:dyDescent="0.25"/>
    <row r="980" s="14" customFormat="1" x14ac:dyDescent="0.25"/>
    <row r="981" s="14" customFormat="1" x14ac:dyDescent="0.25"/>
    <row r="982" s="14" customFormat="1" x14ac:dyDescent="0.25"/>
    <row r="983" s="14" customFormat="1" x14ac:dyDescent="0.25"/>
    <row r="984" s="14" customFormat="1" x14ac:dyDescent="0.25"/>
    <row r="985" s="14" customFormat="1" x14ac:dyDescent="0.25"/>
    <row r="986" s="14" customFormat="1" x14ac:dyDescent="0.25"/>
    <row r="987" s="14" customFormat="1" x14ac:dyDescent="0.25"/>
    <row r="988" s="14" customFormat="1" x14ac:dyDescent="0.25"/>
    <row r="989" s="14" customFormat="1" x14ac:dyDescent="0.25"/>
    <row r="990" s="14" customFormat="1" x14ac:dyDescent="0.25"/>
    <row r="991" s="14" customFormat="1" x14ac:dyDescent="0.25"/>
    <row r="992" s="14" customFormat="1" x14ac:dyDescent="0.25"/>
    <row r="993" s="14" customFormat="1" x14ac:dyDescent="0.25"/>
    <row r="994" s="14" customFormat="1" x14ac:dyDescent="0.25"/>
    <row r="995" s="14" customFormat="1" x14ac:dyDescent="0.25"/>
    <row r="996" s="14" customFormat="1" x14ac:dyDescent="0.25"/>
    <row r="997" s="14" customFormat="1" x14ac:dyDescent="0.25"/>
    <row r="998" s="14" customFormat="1" x14ac:dyDescent="0.25"/>
    <row r="999" s="14" customFormat="1" x14ac:dyDescent="0.25"/>
    <row r="1000" s="14" customFormat="1" x14ac:dyDescent="0.25"/>
    <row r="1001" s="14" customFormat="1" x14ac:dyDescent="0.25"/>
    <row r="1002" s="14" customFormat="1" x14ac:dyDescent="0.25"/>
    <row r="1003" s="14" customFormat="1" x14ac:dyDescent="0.25"/>
    <row r="1004" s="14" customFormat="1" x14ac:dyDescent="0.25"/>
    <row r="1005" s="14" customFormat="1" x14ac:dyDescent="0.25"/>
    <row r="1006" s="14" customFormat="1" x14ac:dyDescent="0.25"/>
    <row r="1007" s="14" customFormat="1" x14ac:dyDescent="0.25"/>
    <row r="1008" s="14" customFormat="1" x14ac:dyDescent="0.25"/>
    <row r="1009" s="14" customFormat="1" x14ac:dyDescent="0.25"/>
    <row r="1010" s="14" customFormat="1" x14ac:dyDescent="0.25"/>
    <row r="1011" s="14" customFormat="1" x14ac:dyDescent="0.25"/>
    <row r="1012" s="14" customFormat="1" x14ac:dyDescent="0.25"/>
    <row r="1013" s="14" customFormat="1" x14ac:dyDescent="0.25"/>
    <row r="1014" s="14" customFormat="1" x14ac:dyDescent="0.25"/>
    <row r="1015" s="14" customFormat="1" x14ac:dyDescent="0.25"/>
    <row r="1016" s="14" customFormat="1" x14ac:dyDescent="0.25"/>
    <row r="1017" s="14" customFormat="1" x14ac:dyDescent="0.25"/>
    <row r="1018" s="14" customFormat="1" x14ac:dyDescent="0.25"/>
    <row r="1019" s="14" customFormat="1" x14ac:dyDescent="0.25"/>
    <row r="1020" s="14" customFormat="1" x14ac:dyDescent="0.25"/>
    <row r="1021" s="14" customFormat="1" x14ac:dyDescent="0.25"/>
    <row r="1022" s="14" customFormat="1" x14ac:dyDescent="0.25"/>
    <row r="1023" s="14" customFormat="1" x14ac:dyDescent="0.25"/>
    <row r="1024" s="14" customFormat="1" x14ac:dyDescent="0.25"/>
    <row r="1025" s="14" customFormat="1" x14ac:dyDescent="0.25"/>
    <row r="1026" s="14" customFormat="1" x14ac:dyDescent="0.25"/>
    <row r="1027" s="14" customFormat="1" x14ac:dyDescent="0.25"/>
    <row r="1028" s="14" customFormat="1" x14ac:dyDescent="0.25"/>
    <row r="1029" s="14" customFormat="1" x14ac:dyDescent="0.25"/>
    <row r="1030" s="14" customFormat="1" x14ac:dyDescent="0.25"/>
    <row r="1031" s="14" customFormat="1" x14ac:dyDescent="0.25"/>
    <row r="1032" s="14" customFormat="1" x14ac:dyDescent="0.25"/>
    <row r="1033" s="14" customFormat="1" x14ac:dyDescent="0.25"/>
    <row r="1034" s="14" customFormat="1" x14ac:dyDescent="0.25"/>
    <row r="1035" s="14" customFormat="1" x14ac:dyDescent="0.25"/>
    <row r="1036" s="14" customFormat="1" x14ac:dyDescent="0.25"/>
    <row r="1037" s="14" customFormat="1" x14ac:dyDescent="0.25"/>
    <row r="1038" s="14" customFormat="1" x14ac:dyDescent="0.25"/>
    <row r="1039" s="14" customFormat="1" x14ac:dyDescent="0.25"/>
    <row r="1040" s="14" customFormat="1" x14ac:dyDescent="0.25"/>
    <row r="1041" s="14" customFormat="1" x14ac:dyDescent="0.25"/>
    <row r="1042" s="14" customFormat="1" x14ac:dyDescent="0.25"/>
    <row r="1043" s="14" customFormat="1" x14ac:dyDescent="0.25"/>
    <row r="1044" s="14" customFormat="1" x14ac:dyDescent="0.25"/>
    <row r="1045" s="14" customFormat="1" x14ac:dyDescent="0.25"/>
    <row r="1046" s="14" customFormat="1" x14ac:dyDescent="0.25"/>
    <row r="1047" s="14" customFormat="1" x14ac:dyDescent="0.25"/>
    <row r="1048" s="14" customFormat="1" x14ac:dyDescent="0.25"/>
    <row r="1049" s="14" customFormat="1" x14ac:dyDescent="0.25"/>
    <row r="1050" s="14" customFormat="1" x14ac:dyDescent="0.25"/>
    <row r="1051" s="14" customFormat="1" x14ac:dyDescent="0.25"/>
    <row r="1052" s="14" customFormat="1" x14ac:dyDescent="0.25"/>
    <row r="1053" s="14" customFormat="1" x14ac:dyDescent="0.25"/>
    <row r="1054" s="14" customFormat="1" x14ac:dyDescent="0.25"/>
    <row r="1055" s="14" customFormat="1" x14ac:dyDescent="0.25"/>
    <row r="1056" s="14" customFormat="1" x14ac:dyDescent="0.25"/>
    <row r="1057" s="14" customFormat="1" x14ac:dyDescent="0.25"/>
    <row r="1058" s="14" customFormat="1" x14ac:dyDescent="0.25"/>
    <row r="1059" s="14" customFormat="1" x14ac:dyDescent="0.25"/>
    <row r="1060" s="14" customFormat="1" x14ac:dyDescent="0.25"/>
    <row r="1061" s="14" customFormat="1" x14ac:dyDescent="0.25"/>
    <row r="1062" s="14" customFormat="1" x14ac:dyDescent="0.25"/>
    <row r="1063" s="14" customFormat="1" x14ac:dyDescent="0.25"/>
    <row r="1064" s="14" customFormat="1" x14ac:dyDescent="0.25"/>
    <row r="1065" s="14" customFormat="1" x14ac:dyDescent="0.25"/>
    <row r="1066" s="14" customFormat="1" x14ac:dyDescent="0.25"/>
    <row r="1067" s="14" customFormat="1" x14ac:dyDescent="0.25"/>
    <row r="1068" s="14" customFormat="1" x14ac:dyDescent="0.25"/>
    <row r="1069" s="14" customFormat="1" x14ac:dyDescent="0.25"/>
    <row r="1070" s="14" customFormat="1" x14ac:dyDescent="0.25"/>
    <row r="1071" s="14" customFormat="1" x14ac:dyDescent="0.25"/>
    <row r="1072" s="14" customFormat="1" x14ac:dyDescent="0.25"/>
    <row r="1073" s="14" customFormat="1" x14ac:dyDescent="0.25"/>
    <row r="1074" s="14" customFormat="1" x14ac:dyDescent="0.25"/>
    <row r="1075" s="14" customFormat="1" x14ac:dyDescent="0.25"/>
    <row r="1076" s="14" customFormat="1" x14ac:dyDescent="0.25"/>
    <row r="1077" s="14" customFormat="1" x14ac:dyDescent="0.25"/>
    <row r="1078" s="14" customFormat="1" x14ac:dyDescent="0.25"/>
    <row r="1079" s="14" customFormat="1" x14ac:dyDescent="0.25"/>
    <row r="1080" s="14" customFormat="1" x14ac:dyDescent="0.25"/>
    <row r="1081" s="14" customFormat="1" x14ac:dyDescent="0.25"/>
    <row r="1082" s="14" customFormat="1" x14ac:dyDescent="0.25"/>
    <row r="1083" s="14" customFormat="1" x14ac:dyDescent="0.25"/>
    <row r="1084" s="14" customFormat="1" x14ac:dyDescent="0.25"/>
    <row r="1085" s="14" customFormat="1" x14ac:dyDescent="0.25"/>
    <row r="1086" s="14" customFormat="1" x14ac:dyDescent="0.25"/>
    <row r="1087" s="14" customFormat="1" x14ac:dyDescent="0.25"/>
    <row r="1088" s="14" customFormat="1" x14ac:dyDescent="0.25"/>
    <row r="1089" s="14" customFormat="1" x14ac:dyDescent="0.25"/>
    <row r="1090" s="14" customFormat="1" x14ac:dyDescent="0.25"/>
    <row r="1091" s="14" customFormat="1" x14ac:dyDescent="0.25"/>
    <row r="1092" s="14" customFormat="1" x14ac:dyDescent="0.25"/>
    <row r="1093" s="14" customFormat="1" x14ac:dyDescent="0.25"/>
    <row r="1094" s="14" customFormat="1" x14ac:dyDescent="0.25"/>
    <row r="1095" s="14" customFormat="1" x14ac:dyDescent="0.25"/>
    <row r="1096" s="14" customFormat="1" x14ac:dyDescent="0.25"/>
    <row r="1097" s="14" customFormat="1" x14ac:dyDescent="0.25"/>
    <row r="1098" s="14" customFormat="1" x14ac:dyDescent="0.25"/>
    <row r="1099" s="14" customFormat="1" x14ac:dyDescent="0.25"/>
    <row r="1100" s="14" customFormat="1" x14ac:dyDescent="0.25"/>
    <row r="1101" s="14" customFormat="1" x14ac:dyDescent="0.25"/>
    <row r="1102" s="14" customFormat="1" x14ac:dyDescent="0.25"/>
    <row r="1103" s="14" customFormat="1" x14ac:dyDescent="0.25"/>
    <row r="1104" s="14" customFormat="1" x14ac:dyDescent="0.25"/>
    <row r="1105" s="14" customFormat="1" x14ac:dyDescent="0.25"/>
    <row r="1106" s="14" customFormat="1" x14ac:dyDescent="0.25"/>
    <row r="1107" s="14" customFormat="1" x14ac:dyDescent="0.25"/>
    <row r="1108" s="14" customFormat="1" x14ac:dyDescent="0.25"/>
    <row r="1109" s="14" customFormat="1" x14ac:dyDescent="0.25"/>
    <row r="1110" s="14" customFormat="1" x14ac:dyDescent="0.25"/>
    <row r="1111" s="14" customFormat="1" x14ac:dyDescent="0.25"/>
    <row r="1112" s="14" customFormat="1" x14ac:dyDescent="0.25"/>
    <row r="1113" s="14" customFormat="1" x14ac:dyDescent="0.25"/>
    <row r="1114" s="14" customFormat="1" x14ac:dyDescent="0.25"/>
    <row r="1115" s="14" customFormat="1" x14ac:dyDescent="0.25"/>
    <row r="1116" s="14" customFormat="1" x14ac:dyDescent="0.25"/>
    <row r="1117" s="14" customFormat="1" x14ac:dyDescent="0.25"/>
    <row r="1118" s="14" customFormat="1" x14ac:dyDescent="0.25"/>
    <row r="1119" s="14" customFormat="1" x14ac:dyDescent="0.25"/>
    <row r="1120" s="14" customFormat="1" x14ac:dyDescent="0.25"/>
    <row r="1121" s="14" customFormat="1" x14ac:dyDescent="0.25"/>
    <row r="1122" s="14" customFormat="1" x14ac:dyDescent="0.25"/>
    <row r="1123" s="14" customFormat="1" x14ac:dyDescent="0.25"/>
    <row r="1124" s="14" customFormat="1" x14ac:dyDescent="0.25"/>
    <row r="1125" s="14" customFormat="1" x14ac:dyDescent="0.25"/>
    <row r="1126" s="14" customFormat="1" x14ac:dyDescent="0.25"/>
    <row r="1127" s="14" customFormat="1" x14ac:dyDescent="0.25"/>
    <row r="1128" s="14" customFormat="1" x14ac:dyDescent="0.25"/>
    <row r="1129" s="14" customFormat="1" x14ac:dyDescent="0.25"/>
    <row r="1130" s="14" customFormat="1" x14ac:dyDescent="0.25"/>
    <row r="1131" s="14" customFormat="1" x14ac:dyDescent="0.25"/>
    <row r="1132" s="14" customFormat="1" x14ac:dyDescent="0.25"/>
    <row r="1133" s="14" customFormat="1" x14ac:dyDescent="0.25"/>
    <row r="1134" s="14" customFormat="1" x14ac:dyDescent="0.25"/>
    <row r="1135" s="14" customFormat="1" x14ac:dyDescent="0.25"/>
    <row r="1136" s="14" customFormat="1" x14ac:dyDescent="0.25"/>
    <row r="1137" s="14" customFormat="1" x14ac:dyDescent="0.25"/>
    <row r="1138" s="14" customFormat="1" x14ac:dyDescent="0.25"/>
    <row r="1139" s="14" customFormat="1" x14ac:dyDescent="0.25"/>
    <row r="1140" s="14" customFormat="1" x14ac:dyDescent="0.25"/>
    <row r="1141" s="14" customFormat="1" x14ac:dyDescent="0.25"/>
    <row r="1142" s="14" customFormat="1" x14ac:dyDescent="0.25"/>
    <row r="1143" s="14" customFormat="1" x14ac:dyDescent="0.25"/>
    <row r="1144" s="14" customFormat="1" x14ac:dyDescent="0.25"/>
    <row r="1145" s="14" customFormat="1" x14ac:dyDescent="0.25"/>
    <row r="1146" s="14" customFormat="1" x14ac:dyDescent="0.25"/>
    <row r="1147" s="14" customFormat="1" x14ac:dyDescent="0.25"/>
    <row r="1148" s="14" customFormat="1" x14ac:dyDescent="0.25"/>
    <row r="1149" s="14" customFormat="1" x14ac:dyDescent="0.25"/>
    <row r="1150" s="14" customFormat="1" x14ac:dyDescent="0.25"/>
    <row r="1151" s="14" customFormat="1" x14ac:dyDescent="0.25"/>
    <row r="1152" s="14" customFormat="1" x14ac:dyDescent="0.25"/>
    <row r="1153" s="14" customFormat="1" x14ac:dyDescent="0.25"/>
    <row r="1154" s="14" customFormat="1" x14ac:dyDescent="0.25"/>
    <row r="1155" s="14" customFormat="1" x14ac:dyDescent="0.25"/>
    <row r="1156" s="14" customFormat="1" x14ac:dyDescent="0.25"/>
    <row r="1157" s="14" customFormat="1" x14ac:dyDescent="0.25"/>
    <row r="1158" s="14" customFormat="1" x14ac:dyDescent="0.25"/>
    <row r="1159" s="14" customFormat="1" x14ac:dyDescent="0.25"/>
    <row r="1160" s="14" customFormat="1" x14ac:dyDescent="0.25"/>
    <row r="1161" s="14" customFormat="1" x14ac:dyDescent="0.25"/>
    <row r="1162" s="14" customFormat="1" x14ac:dyDescent="0.25"/>
    <row r="1163" s="14" customFormat="1" x14ac:dyDescent="0.25"/>
    <row r="1164" s="14" customFormat="1" x14ac:dyDescent="0.25"/>
    <row r="1165" s="14" customFormat="1" x14ac:dyDescent="0.25"/>
    <row r="1166" s="14" customFormat="1" x14ac:dyDescent="0.25"/>
    <row r="1167" s="14" customFormat="1" x14ac:dyDescent="0.25"/>
    <row r="1168" s="14" customFormat="1" x14ac:dyDescent="0.25"/>
    <row r="1169" s="14" customFormat="1" x14ac:dyDescent="0.25"/>
    <row r="1170" s="14" customFormat="1" x14ac:dyDescent="0.25"/>
    <row r="1171" s="14" customFormat="1" x14ac:dyDescent="0.25"/>
    <row r="1172" s="14" customFormat="1" x14ac:dyDescent="0.25"/>
    <row r="1173" s="14" customFormat="1" x14ac:dyDescent="0.25"/>
    <row r="1174" s="14" customFormat="1" x14ac:dyDescent="0.25"/>
    <row r="1175" s="14" customFormat="1" x14ac:dyDescent="0.25"/>
    <row r="1176" s="14" customFormat="1" x14ac:dyDescent="0.25"/>
    <row r="1177" s="14" customFormat="1" x14ac:dyDescent="0.25"/>
    <row r="1178" s="14" customFormat="1" x14ac:dyDescent="0.25"/>
    <row r="1179" s="14" customFormat="1" x14ac:dyDescent="0.25"/>
    <row r="1180" s="14" customFormat="1" x14ac:dyDescent="0.25"/>
    <row r="1181" s="14" customFormat="1" x14ac:dyDescent="0.25"/>
    <row r="1182" s="14" customFormat="1" x14ac:dyDescent="0.25"/>
    <row r="1183" s="14" customFormat="1" x14ac:dyDescent="0.25"/>
    <row r="1184" s="14" customFormat="1" x14ac:dyDescent="0.25"/>
    <row r="1185" s="14" customFormat="1" x14ac:dyDescent="0.25"/>
    <row r="1186" s="14" customFormat="1" x14ac:dyDescent="0.25"/>
    <row r="1187" s="14" customFormat="1" x14ac:dyDescent="0.25"/>
    <row r="1188" s="14" customFormat="1" x14ac:dyDescent="0.25"/>
    <row r="1189" s="14" customFormat="1" x14ac:dyDescent="0.25"/>
    <row r="1190" s="14" customFormat="1" x14ac:dyDescent="0.25"/>
    <row r="1191" s="14" customFormat="1" x14ac:dyDescent="0.25"/>
    <row r="1192" s="14" customFormat="1" x14ac:dyDescent="0.25"/>
    <row r="1193" s="14" customFormat="1" x14ac:dyDescent="0.25"/>
    <row r="1194" s="14" customFormat="1" x14ac:dyDescent="0.25"/>
    <row r="1195" s="14" customFormat="1" x14ac:dyDescent="0.25"/>
    <row r="1196" s="14" customFormat="1" x14ac:dyDescent="0.25"/>
    <row r="1197" s="14" customFormat="1" x14ac:dyDescent="0.25"/>
    <row r="1198" s="14" customFormat="1" x14ac:dyDescent="0.25"/>
    <row r="1199" s="14" customFormat="1" x14ac:dyDescent="0.25"/>
    <row r="1200" s="14" customFormat="1" x14ac:dyDescent="0.25"/>
    <row r="1201" s="14" customFormat="1" x14ac:dyDescent="0.25"/>
    <row r="1202" s="14" customFormat="1" x14ac:dyDescent="0.25"/>
    <row r="1203" s="14" customFormat="1" x14ac:dyDescent="0.25"/>
    <row r="1204" s="14" customFormat="1" x14ac:dyDescent="0.25"/>
    <row r="1205" s="14" customFormat="1" x14ac:dyDescent="0.25"/>
    <row r="1206" s="14" customFormat="1" x14ac:dyDescent="0.25"/>
    <row r="1207" s="14" customFormat="1" x14ac:dyDescent="0.25"/>
    <row r="1208" s="14" customFormat="1" x14ac:dyDescent="0.25"/>
    <row r="1209" s="14" customFormat="1" x14ac:dyDescent="0.25"/>
    <row r="1210" s="14" customFormat="1" x14ac:dyDescent="0.25"/>
    <row r="1211" s="14" customFormat="1" x14ac:dyDescent="0.25"/>
    <row r="1212" s="14" customFormat="1" x14ac:dyDescent="0.25"/>
    <row r="1213" s="14" customFormat="1" x14ac:dyDescent="0.25"/>
    <row r="1214" s="14" customFormat="1" x14ac:dyDescent="0.25"/>
    <row r="1215" s="14" customFormat="1" x14ac:dyDescent="0.25"/>
    <row r="1216" s="14" customFormat="1" x14ac:dyDescent="0.25"/>
    <row r="1217" s="14" customFormat="1" x14ac:dyDescent="0.25"/>
    <row r="1218" s="14" customFormat="1" x14ac:dyDescent="0.25"/>
    <row r="1219" s="14" customFormat="1" x14ac:dyDescent="0.25"/>
    <row r="1220" s="14" customFormat="1" x14ac:dyDescent="0.25"/>
    <row r="1221" s="14" customFormat="1" x14ac:dyDescent="0.25"/>
    <row r="1222" s="14" customFormat="1" x14ac:dyDescent="0.25"/>
    <row r="1223" s="14" customFormat="1" x14ac:dyDescent="0.25"/>
    <row r="1224" s="14" customFormat="1" x14ac:dyDescent="0.25"/>
    <row r="1225" s="14" customFormat="1" x14ac:dyDescent="0.25"/>
    <row r="1226" s="14" customFormat="1" x14ac:dyDescent="0.25"/>
    <row r="1227" s="14" customFormat="1" x14ac:dyDescent="0.25"/>
    <row r="1228" s="14" customFormat="1" x14ac:dyDescent="0.25"/>
    <row r="1229" s="14" customFormat="1" x14ac:dyDescent="0.25"/>
    <row r="1230" s="14" customFormat="1" x14ac:dyDescent="0.25"/>
    <row r="1231" s="14" customFormat="1" x14ac:dyDescent="0.25"/>
    <row r="1232" s="14" customFormat="1" x14ac:dyDescent="0.25"/>
    <row r="1233" s="14" customFormat="1" x14ac:dyDescent="0.25"/>
    <row r="1234" s="14" customFormat="1" x14ac:dyDescent="0.25"/>
    <row r="1235" s="14" customFormat="1" x14ac:dyDescent="0.25"/>
    <row r="1236" s="14" customFormat="1" x14ac:dyDescent="0.25"/>
    <row r="1237" s="14" customFormat="1" x14ac:dyDescent="0.25"/>
    <row r="1238" s="14" customFormat="1" x14ac:dyDescent="0.25"/>
    <row r="1239" s="14" customFormat="1" x14ac:dyDescent="0.25"/>
    <row r="1240" s="14" customFormat="1" x14ac:dyDescent="0.25"/>
    <row r="1241" s="14" customFormat="1" x14ac:dyDescent="0.25"/>
    <row r="1242" s="14" customFormat="1" x14ac:dyDescent="0.25"/>
    <row r="1243" s="14" customFormat="1" x14ac:dyDescent="0.25"/>
    <row r="1244" s="14" customFormat="1" x14ac:dyDescent="0.25"/>
    <row r="1245" s="14" customFormat="1" x14ac:dyDescent="0.25"/>
    <row r="1246" s="14" customFormat="1" x14ac:dyDescent="0.25"/>
    <row r="1247" s="14" customFormat="1" x14ac:dyDescent="0.25"/>
    <row r="1248" s="14" customFormat="1" x14ac:dyDescent="0.25"/>
    <row r="1249" s="14" customFormat="1" x14ac:dyDescent="0.25"/>
    <row r="1250" s="14" customFormat="1" x14ac:dyDescent="0.25"/>
    <row r="1251" s="14" customFormat="1" x14ac:dyDescent="0.25"/>
    <row r="1252" s="14" customFormat="1" x14ac:dyDescent="0.25"/>
    <row r="1253" s="14" customFormat="1" x14ac:dyDescent="0.25"/>
    <row r="1254" s="14" customFormat="1" x14ac:dyDescent="0.25"/>
    <row r="1255" s="14" customFormat="1" x14ac:dyDescent="0.25"/>
    <row r="1256" s="14" customFormat="1" x14ac:dyDescent="0.25"/>
    <row r="1257" s="14" customFormat="1" x14ac:dyDescent="0.25"/>
    <row r="1258" s="14" customFormat="1" x14ac:dyDescent="0.25"/>
    <row r="1259" s="14" customFormat="1" x14ac:dyDescent="0.25"/>
    <row r="1260" s="14" customFormat="1" x14ac:dyDescent="0.25"/>
    <row r="1261" s="14" customFormat="1" x14ac:dyDescent="0.25"/>
    <row r="1262" s="14" customFormat="1" x14ac:dyDescent="0.25"/>
    <row r="1263" s="14" customFormat="1" x14ac:dyDescent="0.25"/>
    <row r="1264" s="14" customFormat="1" x14ac:dyDescent="0.25"/>
    <row r="1265" s="14" customFormat="1" x14ac:dyDescent="0.25"/>
    <row r="1266" s="14" customFormat="1" x14ac:dyDescent="0.25"/>
    <row r="1267" s="14" customFormat="1" x14ac:dyDescent="0.25"/>
    <row r="1268" s="14" customFormat="1" x14ac:dyDescent="0.25"/>
    <row r="1269" s="14" customFormat="1" x14ac:dyDescent="0.25"/>
    <row r="1270" s="14" customFormat="1" x14ac:dyDescent="0.25"/>
    <row r="1271" s="14" customFormat="1" x14ac:dyDescent="0.25"/>
    <row r="1272" s="14" customFormat="1" x14ac:dyDescent="0.25"/>
    <row r="1273" s="14" customFormat="1" x14ac:dyDescent="0.25"/>
    <row r="1274" s="14" customFormat="1" x14ac:dyDescent="0.25"/>
    <row r="1275" s="14" customFormat="1" x14ac:dyDescent="0.25"/>
    <row r="1276" s="14" customFormat="1" x14ac:dyDescent="0.25"/>
    <row r="1277" s="14" customFormat="1" x14ac:dyDescent="0.25"/>
    <row r="1278" s="14" customFormat="1" x14ac:dyDescent="0.25"/>
    <row r="1279" s="14" customFormat="1" x14ac:dyDescent="0.25"/>
    <row r="1280" s="14" customFormat="1" x14ac:dyDescent="0.25"/>
    <row r="1281" s="14" customFormat="1" x14ac:dyDescent="0.25"/>
    <row r="1282" s="14" customFormat="1" x14ac:dyDescent="0.25"/>
    <row r="1283" s="14" customFormat="1" x14ac:dyDescent="0.25"/>
    <row r="1284" s="14" customFormat="1" x14ac:dyDescent="0.25"/>
    <row r="1285" s="14" customFormat="1" x14ac:dyDescent="0.25"/>
    <row r="1286" s="14" customFormat="1" x14ac:dyDescent="0.25"/>
    <row r="1287" s="14" customFormat="1" x14ac:dyDescent="0.25"/>
    <row r="1288" s="14" customFormat="1" x14ac:dyDescent="0.25"/>
    <row r="1289" s="14" customFormat="1" x14ac:dyDescent="0.25"/>
    <row r="1290" s="14" customFormat="1" x14ac:dyDescent="0.25"/>
    <row r="1291" s="14" customFormat="1" x14ac:dyDescent="0.25"/>
    <row r="1292" s="14" customFormat="1" x14ac:dyDescent="0.25"/>
    <row r="1293" s="14" customFormat="1" x14ac:dyDescent="0.25"/>
    <row r="1294" s="14" customFormat="1" x14ac:dyDescent="0.25"/>
    <row r="1295" s="14" customFormat="1" x14ac:dyDescent="0.25"/>
    <row r="1296" s="14" customFormat="1" x14ac:dyDescent="0.25"/>
    <row r="1297" s="14" customFormat="1" x14ac:dyDescent="0.25"/>
    <row r="1298" s="14" customFormat="1" x14ac:dyDescent="0.25"/>
    <row r="1299" s="14" customFormat="1" x14ac:dyDescent="0.25"/>
    <row r="1300" s="14" customFormat="1" x14ac:dyDescent="0.25"/>
    <row r="1301" s="14" customFormat="1" x14ac:dyDescent="0.25"/>
    <row r="1302" s="14" customFormat="1" x14ac:dyDescent="0.25"/>
    <row r="1303" s="14" customFormat="1" x14ac:dyDescent="0.25"/>
    <row r="1304" s="14" customFormat="1" x14ac:dyDescent="0.25"/>
    <row r="1305" s="14" customFormat="1" x14ac:dyDescent="0.25"/>
    <row r="1306" s="14" customFormat="1" x14ac:dyDescent="0.25"/>
    <row r="1307" s="14" customFormat="1" x14ac:dyDescent="0.25"/>
    <row r="1308" s="14" customFormat="1" x14ac:dyDescent="0.25"/>
    <row r="1309" s="14" customFormat="1" x14ac:dyDescent="0.25"/>
    <row r="1310" s="14" customFormat="1" x14ac:dyDescent="0.25"/>
    <row r="1311" s="14" customFormat="1" x14ac:dyDescent="0.25"/>
    <row r="1312" s="14" customFormat="1" x14ac:dyDescent="0.25"/>
    <row r="1313" s="14" customFormat="1" x14ac:dyDescent="0.25"/>
    <row r="1314" s="14" customFormat="1" x14ac:dyDescent="0.25"/>
    <row r="1315" s="14" customFormat="1" x14ac:dyDescent="0.25"/>
    <row r="1316" s="14" customFormat="1" x14ac:dyDescent="0.25"/>
    <row r="1317" s="14" customFormat="1" x14ac:dyDescent="0.25"/>
    <row r="1318" s="14" customFormat="1" x14ac:dyDescent="0.25"/>
    <row r="1319" s="14" customFormat="1" x14ac:dyDescent="0.25"/>
    <row r="1320" s="14" customFormat="1" x14ac:dyDescent="0.25"/>
    <row r="1321" s="14" customFormat="1" x14ac:dyDescent="0.25"/>
    <row r="1322" s="14" customFormat="1" x14ac:dyDescent="0.25"/>
    <row r="1323" s="14" customFormat="1" x14ac:dyDescent="0.25"/>
    <row r="1324" s="14" customFormat="1" x14ac:dyDescent="0.25"/>
    <row r="1325" s="14" customFormat="1" x14ac:dyDescent="0.25"/>
    <row r="1326" s="14" customFormat="1" x14ac:dyDescent="0.25"/>
    <row r="1327" s="14" customFormat="1" x14ac:dyDescent="0.25"/>
    <row r="1328" s="14" customFormat="1" x14ac:dyDescent="0.25"/>
    <row r="1329" s="14" customFormat="1" x14ac:dyDescent="0.25"/>
    <row r="1330" s="14" customFormat="1" x14ac:dyDescent="0.25"/>
    <row r="1331" s="14" customFormat="1" x14ac:dyDescent="0.25"/>
    <row r="1332" s="14" customFormat="1" x14ac:dyDescent="0.25"/>
    <row r="1333" s="14" customFormat="1" x14ac:dyDescent="0.25"/>
    <row r="1334" s="14" customFormat="1" x14ac:dyDescent="0.25"/>
    <row r="1335" s="14" customFormat="1" x14ac:dyDescent="0.25"/>
    <row r="1336" s="14" customFormat="1" x14ac:dyDescent="0.25"/>
    <row r="1337" s="14" customFormat="1" x14ac:dyDescent="0.25"/>
    <row r="1338" s="14" customFormat="1" x14ac:dyDescent="0.25"/>
    <row r="1339" s="14" customFormat="1" x14ac:dyDescent="0.25"/>
    <row r="1340" s="14" customFormat="1" x14ac:dyDescent="0.25"/>
    <row r="1341" s="14" customFormat="1" x14ac:dyDescent="0.25"/>
    <row r="1342" s="14" customFormat="1" x14ac:dyDescent="0.25"/>
    <row r="1343" s="14" customFormat="1" x14ac:dyDescent="0.25"/>
    <row r="1344" s="14" customFormat="1" x14ac:dyDescent="0.25"/>
    <row r="1345" s="14" customFormat="1" x14ac:dyDescent="0.25"/>
    <row r="1346" s="14" customFormat="1" x14ac:dyDescent="0.25"/>
    <row r="1347" s="14" customFormat="1" x14ac:dyDescent="0.25"/>
    <row r="1348" s="14" customFormat="1" x14ac:dyDescent="0.25"/>
    <row r="1349" s="14" customFormat="1" x14ac:dyDescent="0.25"/>
    <row r="1350" s="14" customFormat="1" x14ac:dyDescent="0.25"/>
    <row r="1351" s="14" customFormat="1" x14ac:dyDescent="0.25"/>
    <row r="1352" s="14" customFormat="1" x14ac:dyDescent="0.25"/>
    <row r="1353" s="14" customFormat="1" x14ac:dyDescent="0.25"/>
    <row r="1354" s="14" customFormat="1" x14ac:dyDescent="0.25"/>
    <row r="1355" s="14" customFormat="1" x14ac:dyDescent="0.25"/>
    <row r="1356" s="14" customFormat="1" x14ac:dyDescent="0.25"/>
    <row r="1357" s="14" customFormat="1" x14ac:dyDescent="0.25"/>
    <row r="1358" s="14" customFormat="1" x14ac:dyDescent="0.25"/>
    <row r="1359" s="14" customFormat="1" x14ac:dyDescent="0.25"/>
    <row r="1360" s="14" customFormat="1" x14ac:dyDescent="0.25"/>
    <row r="1361" s="14" customFormat="1" x14ac:dyDescent="0.25"/>
    <row r="1362" s="14" customFormat="1" x14ac:dyDescent="0.25"/>
    <row r="1363" s="14" customFormat="1" x14ac:dyDescent="0.25"/>
    <row r="1364" s="14" customFormat="1" x14ac:dyDescent="0.25"/>
    <row r="1365" s="14" customFormat="1" x14ac:dyDescent="0.25"/>
    <row r="1366" s="14" customFormat="1" x14ac:dyDescent="0.25"/>
    <row r="1367" s="14" customFormat="1" x14ac:dyDescent="0.25"/>
    <row r="1368" s="14" customFormat="1" x14ac:dyDescent="0.25"/>
    <row r="1369" s="14" customFormat="1" x14ac:dyDescent="0.25"/>
    <row r="1370" s="14" customFormat="1" x14ac:dyDescent="0.25"/>
    <row r="1371" s="14" customFormat="1" x14ac:dyDescent="0.25"/>
    <row r="1372" s="14" customFormat="1" x14ac:dyDescent="0.25"/>
    <row r="1373" s="14" customFormat="1" x14ac:dyDescent="0.25"/>
    <row r="1374" s="14" customFormat="1" x14ac:dyDescent="0.25"/>
    <row r="1375" s="14" customFormat="1" x14ac:dyDescent="0.25"/>
    <row r="1376" s="14" customFormat="1" x14ac:dyDescent="0.25"/>
    <row r="1377" s="14" customFormat="1" x14ac:dyDescent="0.25"/>
    <row r="1378" s="14" customFormat="1" x14ac:dyDescent="0.25"/>
    <row r="1379" s="14" customFormat="1" x14ac:dyDescent="0.25"/>
    <row r="1380" s="14" customFormat="1" x14ac:dyDescent="0.25"/>
    <row r="1381" s="14" customFormat="1" x14ac:dyDescent="0.25"/>
    <row r="1382" s="14" customFormat="1" x14ac:dyDescent="0.25"/>
    <row r="1383" s="14" customFormat="1" x14ac:dyDescent="0.25"/>
    <row r="1384" s="14" customFormat="1" x14ac:dyDescent="0.25"/>
    <row r="1385" s="14" customFormat="1" x14ac:dyDescent="0.25"/>
    <row r="1386" s="14" customFormat="1" x14ac:dyDescent="0.25"/>
    <row r="1387" s="14" customFormat="1" x14ac:dyDescent="0.25"/>
    <row r="1388" s="14" customFormat="1" x14ac:dyDescent="0.25"/>
    <row r="1389" s="14" customFormat="1" x14ac:dyDescent="0.25"/>
    <row r="1390" s="14" customFormat="1" x14ac:dyDescent="0.25"/>
    <row r="1391" s="14" customFormat="1" x14ac:dyDescent="0.25"/>
    <row r="1392" s="14" customFormat="1" x14ac:dyDescent="0.25"/>
    <row r="1393" s="14" customFormat="1" x14ac:dyDescent="0.25"/>
    <row r="1394" s="14" customFormat="1" x14ac:dyDescent="0.25"/>
    <row r="1395" s="14" customFormat="1" x14ac:dyDescent="0.25"/>
    <row r="1396" s="14" customFormat="1" x14ac:dyDescent="0.25"/>
    <row r="1397" s="14" customFormat="1" x14ac:dyDescent="0.25"/>
    <row r="1398" s="14" customFormat="1" x14ac:dyDescent="0.25"/>
    <row r="1399" s="14" customFormat="1" x14ac:dyDescent="0.25"/>
    <row r="1400" s="14" customFormat="1" x14ac:dyDescent="0.25"/>
    <row r="1401" s="14" customFormat="1" x14ac:dyDescent="0.25"/>
    <row r="1402" s="14" customFormat="1" x14ac:dyDescent="0.25"/>
    <row r="1403" s="14" customFormat="1" x14ac:dyDescent="0.25"/>
    <row r="1404" s="14" customFormat="1" x14ac:dyDescent="0.25"/>
    <row r="1405" s="14" customFormat="1" x14ac:dyDescent="0.25"/>
    <row r="1406" s="14" customFormat="1" x14ac:dyDescent="0.25"/>
    <row r="1407" s="14" customFormat="1" x14ac:dyDescent="0.25"/>
    <row r="1408" s="14" customFormat="1" x14ac:dyDescent="0.25"/>
    <row r="1409" s="14" customFormat="1" x14ac:dyDescent="0.25"/>
    <row r="1410" s="14" customFormat="1" x14ac:dyDescent="0.25"/>
    <row r="1411" s="14" customFormat="1" x14ac:dyDescent="0.25"/>
    <row r="1412" s="14" customFormat="1" x14ac:dyDescent="0.25"/>
    <row r="1413" s="14" customFormat="1" x14ac:dyDescent="0.25"/>
    <row r="1414" s="14" customFormat="1" x14ac:dyDescent="0.25"/>
    <row r="1415" s="14" customFormat="1" x14ac:dyDescent="0.25"/>
    <row r="1416" s="14" customFormat="1" x14ac:dyDescent="0.25"/>
    <row r="1417" s="14" customFormat="1" x14ac:dyDescent="0.25"/>
    <row r="1418" s="14" customFormat="1" x14ac:dyDescent="0.25"/>
    <row r="1419" s="14" customFormat="1" x14ac:dyDescent="0.25"/>
    <row r="1420" s="14" customFormat="1" x14ac:dyDescent="0.25"/>
    <row r="1421" s="14" customFormat="1" x14ac:dyDescent="0.25"/>
    <row r="1422" s="14" customFormat="1" x14ac:dyDescent="0.25"/>
    <row r="1423" s="14" customFormat="1" x14ac:dyDescent="0.25"/>
    <row r="1424" s="14" customFormat="1" x14ac:dyDescent="0.25"/>
    <row r="1425" s="14" customFormat="1" x14ac:dyDescent="0.25"/>
    <row r="1426" s="14" customFormat="1" x14ac:dyDescent="0.25"/>
    <row r="1427" s="14" customFormat="1" x14ac:dyDescent="0.25"/>
    <row r="1428" s="14" customFormat="1" x14ac:dyDescent="0.25"/>
    <row r="1429" s="14" customFormat="1" x14ac:dyDescent="0.25"/>
    <row r="1430" s="14" customFormat="1" x14ac:dyDescent="0.25"/>
    <row r="1431" s="14" customFormat="1" x14ac:dyDescent="0.25"/>
    <row r="1432" s="14" customFormat="1" x14ac:dyDescent="0.25"/>
    <row r="1433" s="14" customFormat="1" x14ac:dyDescent="0.25"/>
    <row r="1434" s="14" customFormat="1" x14ac:dyDescent="0.25"/>
    <row r="1435" s="14" customFormat="1" x14ac:dyDescent="0.25"/>
    <row r="1436" s="14" customFormat="1" x14ac:dyDescent="0.25"/>
    <row r="1437" s="14" customFormat="1" x14ac:dyDescent="0.25"/>
    <row r="1438" s="14" customFormat="1" x14ac:dyDescent="0.25"/>
    <row r="1439" s="14" customFormat="1" x14ac:dyDescent="0.25"/>
    <row r="1440" s="14" customFormat="1" x14ac:dyDescent="0.25"/>
    <row r="1441" s="14" customFormat="1" x14ac:dyDescent="0.25"/>
    <row r="1442" s="14" customFormat="1" x14ac:dyDescent="0.25"/>
    <row r="1443" s="14" customFormat="1" x14ac:dyDescent="0.25"/>
    <row r="1444" s="14" customFormat="1" x14ac:dyDescent="0.25"/>
    <row r="1445" s="14" customFormat="1" x14ac:dyDescent="0.25"/>
    <row r="1446" s="14" customFormat="1" x14ac:dyDescent="0.25"/>
    <row r="1447" s="14" customFormat="1" x14ac:dyDescent="0.25"/>
    <row r="1448" s="14" customFormat="1" x14ac:dyDescent="0.25"/>
    <row r="1449" s="14" customFormat="1" x14ac:dyDescent="0.25"/>
    <row r="1450" s="14" customFormat="1" x14ac:dyDescent="0.25"/>
    <row r="1451" s="14" customFormat="1" x14ac:dyDescent="0.25"/>
    <row r="1452" s="14" customFormat="1" x14ac:dyDescent="0.25"/>
    <row r="1453" s="14" customFormat="1" x14ac:dyDescent="0.25"/>
    <row r="1454" s="14" customFormat="1" x14ac:dyDescent="0.25"/>
    <row r="1455" s="14" customFormat="1" x14ac:dyDescent="0.25"/>
    <row r="1456" s="14" customFormat="1" x14ac:dyDescent="0.25"/>
    <row r="1457" s="14" customFormat="1" x14ac:dyDescent="0.25"/>
    <row r="1458" s="14" customFormat="1" x14ac:dyDescent="0.25"/>
    <row r="1459" s="14" customFormat="1" x14ac:dyDescent="0.25"/>
    <row r="1460" s="14" customFormat="1" x14ac:dyDescent="0.25"/>
    <row r="1461" s="14" customFormat="1" x14ac:dyDescent="0.25"/>
    <row r="1462" s="14" customFormat="1" x14ac:dyDescent="0.25"/>
    <row r="1463" s="14" customFormat="1" x14ac:dyDescent="0.25"/>
    <row r="1464" s="14" customFormat="1" x14ac:dyDescent="0.25"/>
    <row r="1465" s="14" customFormat="1" x14ac:dyDescent="0.25"/>
    <row r="1466" s="14" customFormat="1" x14ac:dyDescent="0.25"/>
    <row r="1467" s="14" customFormat="1" x14ac:dyDescent="0.25"/>
    <row r="1468" s="14" customFormat="1" x14ac:dyDescent="0.25"/>
    <row r="1469" s="14" customFormat="1" x14ac:dyDescent="0.25"/>
    <row r="1470" s="14" customFormat="1" x14ac:dyDescent="0.25"/>
    <row r="1471" s="14" customFormat="1" x14ac:dyDescent="0.25"/>
    <row r="1472" s="14" customFormat="1" x14ac:dyDescent="0.25"/>
    <row r="1473" s="14" customFormat="1" x14ac:dyDescent="0.25"/>
    <row r="1474" s="14" customFormat="1" x14ac:dyDescent="0.25"/>
    <row r="1475" s="14" customFormat="1" x14ac:dyDescent="0.25"/>
    <row r="1476" s="14" customFormat="1" x14ac:dyDescent="0.25"/>
    <row r="1477" s="14" customFormat="1" x14ac:dyDescent="0.25"/>
    <row r="1478" s="14" customFormat="1" x14ac:dyDescent="0.25"/>
    <row r="1479" s="14" customFormat="1" x14ac:dyDescent="0.25"/>
    <row r="1480" s="14" customFormat="1" x14ac:dyDescent="0.25"/>
    <row r="1481" s="14" customFormat="1" x14ac:dyDescent="0.25"/>
    <row r="1482" s="14" customFormat="1" x14ac:dyDescent="0.25"/>
    <row r="1483" s="14" customFormat="1" x14ac:dyDescent="0.25"/>
    <row r="1484" s="14" customFormat="1" x14ac:dyDescent="0.25"/>
    <row r="1485" s="14" customFormat="1" x14ac:dyDescent="0.25"/>
    <row r="1486" s="14" customFormat="1" x14ac:dyDescent="0.25"/>
    <row r="1487" s="14" customFormat="1" x14ac:dyDescent="0.25"/>
    <row r="1488" s="14" customFormat="1" x14ac:dyDescent="0.25"/>
    <row r="1489" s="14" customFormat="1" x14ac:dyDescent="0.25"/>
    <row r="1490" s="14" customFormat="1" x14ac:dyDescent="0.25"/>
    <row r="1491" s="14" customFormat="1" x14ac:dyDescent="0.25"/>
    <row r="1492" s="14" customFormat="1" x14ac:dyDescent="0.25"/>
    <row r="1493" s="14" customFormat="1" x14ac:dyDescent="0.25"/>
    <row r="1494" s="14" customFormat="1" x14ac:dyDescent="0.25"/>
    <row r="1495" s="14" customFormat="1" x14ac:dyDescent="0.25"/>
    <row r="1496" s="14" customFormat="1" x14ac:dyDescent="0.25"/>
    <row r="1497" s="14" customFormat="1" x14ac:dyDescent="0.25"/>
    <row r="1498" s="14" customFormat="1" x14ac:dyDescent="0.25"/>
    <row r="1499" s="14" customFormat="1" x14ac:dyDescent="0.25"/>
    <row r="1500" s="14" customFormat="1" x14ac:dyDescent="0.25"/>
    <row r="1501" s="14" customFormat="1" x14ac:dyDescent="0.25"/>
    <row r="1502" s="14" customFormat="1" x14ac:dyDescent="0.25"/>
    <row r="1503" s="14" customFormat="1" x14ac:dyDescent="0.25"/>
    <row r="1504" s="14" customFormat="1" x14ac:dyDescent="0.25"/>
    <row r="1505" s="14" customFormat="1" x14ac:dyDescent="0.25"/>
    <row r="1506" s="14" customFormat="1" x14ac:dyDescent="0.25"/>
    <row r="1507" s="14" customFormat="1" x14ac:dyDescent="0.25"/>
    <row r="1508" s="14" customFormat="1" x14ac:dyDescent="0.25"/>
    <row r="1509" s="14" customFormat="1" x14ac:dyDescent="0.25"/>
    <row r="1510" s="14" customFormat="1" x14ac:dyDescent="0.25"/>
    <row r="1511" s="14" customFormat="1" x14ac:dyDescent="0.25"/>
    <row r="1512" s="14" customFormat="1" x14ac:dyDescent="0.25"/>
    <row r="1513" s="14" customFormat="1" x14ac:dyDescent="0.25"/>
    <row r="1514" s="14" customFormat="1" x14ac:dyDescent="0.25"/>
    <row r="1515" s="14" customFormat="1" x14ac:dyDescent="0.25"/>
    <row r="1516" s="14" customFormat="1" x14ac:dyDescent="0.25"/>
    <row r="1517" s="14" customFormat="1" x14ac:dyDescent="0.25"/>
    <row r="1518" s="14" customFormat="1" x14ac:dyDescent="0.25"/>
    <row r="1519" s="14" customFormat="1" x14ac:dyDescent="0.25"/>
    <row r="1520" s="14" customFormat="1" x14ac:dyDescent="0.25"/>
    <row r="1521" s="14" customFormat="1" x14ac:dyDescent="0.25"/>
    <row r="1522" s="14" customFormat="1" x14ac:dyDescent="0.25"/>
    <row r="1523" s="14" customFormat="1" x14ac:dyDescent="0.25"/>
    <row r="1524" s="14" customFormat="1" x14ac:dyDescent="0.25"/>
    <row r="1525" s="14" customFormat="1" x14ac:dyDescent="0.25"/>
    <row r="1526" s="14" customFormat="1" x14ac:dyDescent="0.25"/>
    <row r="1527" s="14" customFormat="1" x14ac:dyDescent="0.25"/>
    <row r="1528" s="14" customFormat="1" x14ac:dyDescent="0.25"/>
    <row r="1529" s="14" customFormat="1" x14ac:dyDescent="0.25"/>
    <row r="1530" s="14" customFormat="1" x14ac:dyDescent="0.25"/>
    <row r="1531" s="14" customFormat="1" x14ac:dyDescent="0.25"/>
    <row r="1532" s="14" customFormat="1" x14ac:dyDescent="0.25"/>
    <row r="1533" s="14" customFormat="1" x14ac:dyDescent="0.25"/>
    <row r="1534" s="14" customFormat="1" x14ac:dyDescent="0.25"/>
    <row r="1535" s="14" customFormat="1" x14ac:dyDescent="0.25"/>
    <row r="1536" s="14" customFormat="1" x14ac:dyDescent="0.25"/>
    <row r="1537" s="14" customFormat="1" x14ac:dyDescent="0.25"/>
    <row r="1538" s="14" customFormat="1" x14ac:dyDescent="0.25"/>
    <row r="1539" s="14" customFormat="1" x14ac:dyDescent="0.25"/>
    <row r="1540" s="14" customFormat="1" x14ac:dyDescent="0.25"/>
    <row r="1541" s="14" customFormat="1" x14ac:dyDescent="0.25"/>
    <row r="1542" s="14" customFormat="1" x14ac:dyDescent="0.25"/>
    <row r="1543" s="14" customFormat="1" x14ac:dyDescent="0.25"/>
    <row r="1544" s="14" customFormat="1" x14ac:dyDescent="0.25"/>
    <row r="1545" s="14" customFormat="1" x14ac:dyDescent="0.25"/>
    <row r="1546" s="14" customFormat="1" x14ac:dyDescent="0.25"/>
    <row r="1547" s="14" customFormat="1" x14ac:dyDescent="0.25"/>
    <row r="1548" s="14" customFormat="1" x14ac:dyDescent="0.25"/>
    <row r="1549" s="14" customFormat="1" x14ac:dyDescent="0.25"/>
    <row r="1550" s="14" customFormat="1" x14ac:dyDescent="0.25"/>
    <row r="1551" s="14" customFormat="1" x14ac:dyDescent="0.25"/>
    <row r="1552" s="14" customFormat="1" x14ac:dyDescent="0.25"/>
    <row r="1553" s="14" customFormat="1" x14ac:dyDescent="0.25"/>
    <row r="1554" s="14" customFormat="1" x14ac:dyDescent="0.25"/>
    <row r="1555" s="14" customFormat="1" x14ac:dyDescent="0.25"/>
    <row r="1556" s="14" customFormat="1" x14ac:dyDescent="0.25"/>
    <row r="1557" s="14" customFormat="1" x14ac:dyDescent="0.25"/>
    <row r="1558" s="14" customFormat="1" x14ac:dyDescent="0.25"/>
    <row r="1559" s="14" customFormat="1" x14ac:dyDescent="0.25"/>
    <row r="1560" s="14" customFormat="1" x14ac:dyDescent="0.25"/>
    <row r="1561" s="14" customFormat="1" x14ac:dyDescent="0.25"/>
    <row r="1562" s="14" customFormat="1" x14ac:dyDescent="0.25"/>
    <row r="1563" s="14" customFormat="1" x14ac:dyDescent="0.25"/>
    <row r="1564" s="14" customFormat="1" x14ac:dyDescent="0.25"/>
    <row r="1565" s="14" customFormat="1" x14ac:dyDescent="0.25"/>
    <row r="1566" s="14" customFormat="1" x14ac:dyDescent="0.25"/>
    <row r="1567" s="14" customFormat="1" x14ac:dyDescent="0.25"/>
    <row r="1568" s="14" customFormat="1" x14ac:dyDescent="0.25"/>
    <row r="1569" s="14" customFormat="1" x14ac:dyDescent="0.25"/>
    <row r="1570" s="14" customFormat="1" x14ac:dyDescent="0.25"/>
    <row r="1571" s="14" customFormat="1" x14ac:dyDescent="0.25"/>
    <row r="1572" s="14" customFormat="1" x14ac:dyDescent="0.25"/>
    <row r="1573" s="14" customFormat="1" x14ac:dyDescent="0.25"/>
    <row r="1574" s="14" customFormat="1" x14ac:dyDescent="0.25"/>
    <row r="1575" s="14" customFormat="1" x14ac:dyDescent="0.25"/>
    <row r="1576" s="14" customFormat="1" x14ac:dyDescent="0.25"/>
    <row r="1577" s="14" customFormat="1" x14ac:dyDescent="0.25"/>
    <row r="1578" s="14" customFormat="1" x14ac:dyDescent="0.25"/>
    <row r="1579" s="14" customFormat="1" x14ac:dyDescent="0.25"/>
    <row r="1580" s="14" customFormat="1" x14ac:dyDescent="0.25"/>
    <row r="1581" s="14" customFormat="1" x14ac:dyDescent="0.25"/>
    <row r="1582" s="14" customFormat="1" x14ac:dyDescent="0.25"/>
    <row r="1583" s="14" customFormat="1" x14ac:dyDescent="0.25"/>
    <row r="1584" s="14" customFormat="1" x14ac:dyDescent="0.25"/>
    <row r="1585" s="14" customFormat="1" x14ac:dyDescent="0.25"/>
    <row r="1586" s="14" customFormat="1" x14ac:dyDescent="0.25"/>
    <row r="1587" s="14" customFormat="1" x14ac:dyDescent="0.25"/>
    <row r="1588" s="14" customFormat="1" x14ac:dyDescent="0.25"/>
    <row r="1589" s="14" customFormat="1" x14ac:dyDescent="0.25"/>
    <row r="1590" s="14" customFormat="1" x14ac:dyDescent="0.25"/>
    <row r="1591" s="14" customFormat="1" x14ac:dyDescent="0.25"/>
    <row r="1592" s="14" customFormat="1" x14ac:dyDescent="0.25"/>
    <row r="1593" s="14" customFormat="1" x14ac:dyDescent="0.25"/>
    <row r="1594" s="14" customFormat="1" x14ac:dyDescent="0.25"/>
    <row r="1595" s="14" customFormat="1" x14ac:dyDescent="0.25"/>
    <row r="1596" s="14" customFormat="1" x14ac:dyDescent="0.25"/>
    <row r="1597" s="14" customFormat="1" x14ac:dyDescent="0.25"/>
    <row r="1598" s="14" customFormat="1" x14ac:dyDescent="0.25"/>
    <row r="1599" s="14" customFormat="1" x14ac:dyDescent="0.25"/>
    <row r="1600" s="14" customFormat="1" x14ac:dyDescent="0.25"/>
    <row r="1601" s="14" customFormat="1" x14ac:dyDescent="0.25"/>
    <row r="1602" s="14" customFormat="1" x14ac:dyDescent="0.25"/>
    <row r="1603" s="14" customFormat="1" x14ac:dyDescent="0.25"/>
    <row r="1604" s="14" customFormat="1" x14ac:dyDescent="0.25"/>
    <row r="1605" s="14" customFormat="1" x14ac:dyDescent="0.25"/>
    <row r="1606" s="14" customFormat="1" x14ac:dyDescent="0.25"/>
    <row r="1607" s="14" customFormat="1" x14ac:dyDescent="0.25"/>
    <row r="1608" s="14" customFormat="1" x14ac:dyDescent="0.25"/>
    <row r="1609" s="14" customFormat="1" x14ac:dyDescent="0.25"/>
    <row r="1610" s="14" customFormat="1" x14ac:dyDescent="0.25"/>
    <row r="1611" s="14" customFormat="1" x14ac:dyDescent="0.25"/>
    <row r="1612" s="14" customFormat="1" x14ac:dyDescent="0.25"/>
    <row r="1613" s="14" customFormat="1" x14ac:dyDescent="0.25"/>
    <row r="1614" s="14" customFormat="1" x14ac:dyDescent="0.25"/>
    <row r="1615" s="14" customFormat="1" x14ac:dyDescent="0.25"/>
    <row r="1616" s="14" customFormat="1" x14ac:dyDescent="0.25"/>
    <row r="1617" s="14" customFormat="1" x14ac:dyDescent="0.25"/>
    <row r="1618" s="14" customFormat="1" x14ac:dyDescent="0.25"/>
    <row r="1619" s="14" customFormat="1" x14ac:dyDescent="0.25"/>
    <row r="1620" s="14" customFormat="1" x14ac:dyDescent="0.25"/>
    <row r="1621" s="14" customFormat="1" x14ac:dyDescent="0.25"/>
    <row r="1622" s="14" customFormat="1" x14ac:dyDescent="0.25"/>
    <row r="1623" s="14" customFormat="1" x14ac:dyDescent="0.25"/>
    <row r="1624" s="14" customFormat="1" x14ac:dyDescent="0.25"/>
    <row r="1625" s="14" customFormat="1" x14ac:dyDescent="0.25"/>
    <row r="1626" s="14" customFormat="1" x14ac:dyDescent="0.25"/>
    <row r="1627" s="14" customFormat="1" x14ac:dyDescent="0.25"/>
    <row r="1628" s="14" customFormat="1" x14ac:dyDescent="0.25"/>
    <row r="1629" s="14" customFormat="1" x14ac:dyDescent="0.25"/>
    <row r="1630" s="14" customFormat="1" x14ac:dyDescent="0.25"/>
    <row r="1631" s="14" customFormat="1" x14ac:dyDescent="0.25"/>
    <row r="1632" s="14" customFormat="1" x14ac:dyDescent="0.25"/>
    <row r="1633" s="14" customFormat="1" x14ac:dyDescent="0.25"/>
    <row r="1634" s="14" customFormat="1" x14ac:dyDescent="0.25"/>
    <row r="1635" s="14" customFormat="1" x14ac:dyDescent="0.25"/>
    <row r="1636" s="14" customFormat="1" x14ac:dyDescent="0.25"/>
    <row r="1637" s="14" customFormat="1" x14ac:dyDescent="0.25"/>
    <row r="1638" s="14" customFormat="1" x14ac:dyDescent="0.25"/>
    <row r="1639" s="14" customFormat="1" x14ac:dyDescent="0.25"/>
    <row r="1640" s="14" customFormat="1" x14ac:dyDescent="0.25"/>
    <row r="1641" s="14" customFormat="1" x14ac:dyDescent="0.25"/>
    <row r="1642" s="14" customFormat="1" x14ac:dyDescent="0.25"/>
    <row r="1643" s="14" customFormat="1" x14ac:dyDescent="0.25"/>
    <row r="1644" s="14" customFormat="1" x14ac:dyDescent="0.25"/>
    <row r="1645" s="14" customFormat="1" x14ac:dyDescent="0.25"/>
    <row r="1646" s="14" customFormat="1" x14ac:dyDescent="0.25"/>
    <row r="1647" s="14" customFormat="1" x14ac:dyDescent="0.25"/>
    <row r="1648" s="14" customFormat="1" x14ac:dyDescent="0.25"/>
    <row r="1649" s="14" customFormat="1" x14ac:dyDescent="0.25"/>
    <row r="1650" s="14" customFormat="1" x14ac:dyDescent="0.25"/>
    <row r="1651" s="14" customFormat="1" x14ac:dyDescent="0.25"/>
    <row r="1652" s="14" customFormat="1" x14ac:dyDescent="0.25"/>
    <row r="1653" s="14" customFormat="1" x14ac:dyDescent="0.25"/>
    <row r="1654" s="14" customFormat="1" x14ac:dyDescent="0.25"/>
    <row r="1655" s="14" customFormat="1" x14ac:dyDescent="0.25"/>
    <row r="1656" s="14" customFormat="1" x14ac:dyDescent="0.25"/>
    <row r="1657" s="14" customFormat="1" x14ac:dyDescent="0.25"/>
    <row r="1658" s="14" customFormat="1" x14ac:dyDescent="0.25"/>
    <row r="1659" s="14" customFormat="1" x14ac:dyDescent="0.25"/>
    <row r="1660" s="14" customFormat="1" x14ac:dyDescent="0.25"/>
    <row r="1661" s="14" customFormat="1" x14ac:dyDescent="0.25"/>
    <row r="1662" s="14" customFormat="1" x14ac:dyDescent="0.25"/>
    <row r="1663" s="14" customFormat="1" x14ac:dyDescent="0.25"/>
    <row r="1664" s="14" customFormat="1" x14ac:dyDescent="0.25"/>
    <row r="1665" s="14" customFormat="1" x14ac:dyDescent="0.25"/>
    <row r="1666" s="14" customFormat="1" x14ac:dyDescent="0.25"/>
    <row r="1667" s="14" customFormat="1" x14ac:dyDescent="0.25"/>
    <row r="1668" s="14" customFormat="1" x14ac:dyDescent="0.25"/>
    <row r="1669" s="14" customFormat="1" x14ac:dyDescent="0.25"/>
    <row r="1670" s="14" customFormat="1" x14ac:dyDescent="0.25"/>
    <row r="1671" s="14" customFormat="1" x14ac:dyDescent="0.25"/>
    <row r="1672" s="14" customFormat="1" x14ac:dyDescent="0.25"/>
    <row r="1673" s="14" customFormat="1" x14ac:dyDescent="0.25"/>
    <row r="1674" s="14" customFormat="1" x14ac:dyDescent="0.25"/>
    <row r="1675" s="14" customFormat="1" x14ac:dyDescent="0.25"/>
    <row r="1676" s="14" customFormat="1" x14ac:dyDescent="0.25"/>
    <row r="1677" s="14" customFormat="1" x14ac:dyDescent="0.25"/>
    <row r="1678" s="14" customFormat="1" x14ac:dyDescent="0.25"/>
    <row r="1679" s="14" customFormat="1" x14ac:dyDescent="0.25"/>
    <row r="1680" s="14" customFormat="1" x14ac:dyDescent="0.25"/>
    <row r="1681" s="14" customFormat="1" x14ac:dyDescent="0.25"/>
    <row r="1682" s="14" customFormat="1" x14ac:dyDescent="0.25"/>
    <row r="1683" s="14" customFormat="1" x14ac:dyDescent="0.25"/>
    <row r="1684" s="14" customFormat="1" x14ac:dyDescent="0.25"/>
    <row r="1685" s="14" customFormat="1" x14ac:dyDescent="0.25"/>
    <row r="1686" s="14" customFormat="1" x14ac:dyDescent="0.25"/>
    <row r="1687" s="14" customFormat="1" x14ac:dyDescent="0.25"/>
    <row r="1688" s="14" customFormat="1" x14ac:dyDescent="0.25"/>
    <row r="1689" s="14" customFormat="1" x14ac:dyDescent="0.25"/>
    <row r="1690" s="14" customFormat="1" x14ac:dyDescent="0.25"/>
    <row r="1691" s="14" customFormat="1" x14ac:dyDescent="0.25"/>
    <row r="1692" s="14" customFormat="1" x14ac:dyDescent="0.25"/>
    <row r="1693" s="14" customFormat="1" x14ac:dyDescent="0.25"/>
    <row r="1694" s="14" customFormat="1" x14ac:dyDescent="0.25"/>
    <row r="1695" s="14" customFormat="1" x14ac:dyDescent="0.25"/>
    <row r="1696" s="14" customFormat="1" x14ac:dyDescent="0.25"/>
    <row r="1697" s="14" customFormat="1" x14ac:dyDescent="0.25"/>
    <row r="1698" s="14" customFormat="1" x14ac:dyDescent="0.25"/>
    <row r="1699" s="14" customFormat="1" x14ac:dyDescent="0.25"/>
    <row r="1700" s="14" customFormat="1" x14ac:dyDescent="0.25"/>
    <row r="1701" s="14" customFormat="1" x14ac:dyDescent="0.25"/>
    <row r="1702" s="14" customFormat="1" x14ac:dyDescent="0.25"/>
    <row r="1703" s="14" customFormat="1" x14ac:dyDescent="0.25"/>
    <row r="1704" s="14" customFormat="1" x14ac:dyDescent="0.25"/>
    <row r="1705" s="14" customFormat="1" x14ac:dyDescent="0.25"/>
    <row r="1706" s="14" customFormat="1" x14ac:dyDescent="0.25"/>
    <row r="1707" s="14" customFormat="1" x14ac:dyDescent="0.25"/>
    <row r="1708" s="14" customFormat="1" x14ac:dyDescent="0.25"/>
    <row r="1709" s="14" customFormat="1" x14ac:dyDescent="0.25"/>
    <row r="1710" s="14" customFormat="1" x14ac:dyDescent="0.25"/>
    <row r="1711" s="14" customFormat="1" x14ac:dyDescent="0.25"/>
    <row r="1712" s="14" customFormat="1" x14ac:dyDescent="0.25"/>
    <row r="1713" s="14" customFormat="1" x14ac:dyDescent="0.25"/>
    <row r="1714" s="14" customFormat="1" x14ac:dyDescent="0.25"/>
    <row r="1715" s="14" customFormat="1" x14ac:dyDescent="0.25"/>
    <row r="1716" s="14" customFormat="1" x14ac:dyDescent="0.25"/>
    <row r="1717" s="14" customFormat="1" x14ac:dyDescent="0.25"/>
    <row r="1718" s="14" customFormat="1" x14ac:dyDescent="0.25"/>
    <row r="1719" s="14" customFormat="1" x14ac:dyDescent="0.25"/>
    <row r="1720" s="14" customFormat="1" x14ac:dyDescent="0.25"/>
    <row r="1721" s="14" customFormat="1" x14ac:dyDescent="0.25"/>
    <row r="1722" s="14" customFormat="1" x14ac:dyDescent="0.25"/>
    <row r="1723" s="14" customFormat="1" x14ac:dyDescent="0.25"/>
    <row r="1724" s="14" customFormat="1" x14ac:dyDescent="0.25"/>
    <row r="1725" s="14" customFormat="1" x14ac:dyDescent="0.25"/>
    <row r="1726" s="14" customFormat="1" x14ac:dyDescent="0.25"/>
    <row r="1727" s="14" customFormat="1" x14ac:dyDescent="0.25"/>
    <row r="1728" s="14" customFormat="1" x14ac:dyDescent="0.25"/>
    <row r="1729" s="14" customFormat="1" x14ac:dyDescent="0.25"/>
    <row r="1730" s="14" customFormat="1" x14ac:dyDescent="0.25"/>
    <row r="1731" s="14" customFormat="1" x14ac:dyDescent="0.25"/>
    <row r="1732" s="14" customFormat="1" x14ac:dyDescent="0.25"/>
    <row r="1733" s="14" customFormat="1" x14ac:dyDescent="0.25"/>
    <row r="1734" s="14" customFormat="1" x14ac:dyDescent="0.25"/>
    <row r="1735" s="14" customFormat="1" x14ac:dyDescent="0.25"/>
    <row r="1736" s="14" customFormat="1" x14ac:dyDescent="0.25"/>
    <row r="1737" s="14" customFormat="1" x14ac:dyDescent="0.25"/>
    <row r="1738" s="14" customFormat="1" x14ac:dyDescent="0.25"/>
    <row r="1739" s="14" customFormat="1" x14ac:dyDescent="0.25"/>
    <row r="1740" s="14" customFormat="1" x14ac:dyDescent="0.25"/>
    <row r="1741" s="14" customFormat="1" x14ac:dyDescent="0.25"/>
    <row r="1742" s="14" customFormat="1" x14ac:dyDescent="0.25"/>
    <row r="1743" s="14" customFormat="1" x14ac:dyDescent="0.25"/>
    <row r="1744" s="14" customFormat="1" x14ac:dyDescent="0.25"/>
    <row r="1745" s="14" customFormat="1" x14ac:dyDescent="0.25"/>
    <row r="1746" s="14" customFormat="1" x14ac:dyDescent="0.25"/>
    <row r="1747" s="14" customFormat="1" x14ac:dyDescent="0.25"/>
    <row r="1748" s="14" customFormat="1" x14ac:dyDescent="0.25"/>
    <row r="1749" s="14" customFormat="1" x14ac:dyDescent="0.25"/>
    <row r="1750" s="14" customFormat="1" x14ac:dyDescent="0.25"/>
    <row r="1751" s="14" customFormat="1" x14ac:dyDescent="0.25"/>
    <row r="1752" s="14" customFormat="1" x14ac:dyDescent="0.25"/>
    <row r="1753" s="14" customFormat="1" x14ac:dyDescent="0.25"/>
    <row r="1754" s="14" customFormat="1" x14ac:dyDescent="0.25"/>
    <row r="1755" s="14" customFormat="1" x14ac:dyDescent="0.25"/>
    <row r="1756" s="14" customFormat="1" x14ac:dyDescent="0.25"/>
    <row r="1757" s="14" customFormat="1" x14ac:dyDescent="0.25"/>
    <row r="1758" s="14" customFormat="1" x14ac:dyDescent="0.25"/>
    <row r="1759" s="14" customFormat="1" x14ac:dyDescent="0.25"/>
    <row r="1760" s="14" customFormat="1" x14ac:dyDescent="0.25"/>
    <row r="1761" s="14" customFormat="1" x14ac:dyDescent="0.25"/>
    <row r="1762" s="14" customFormat="1" x14ac:dyDescent="0.25"/>
    <row r="1763" s="14" customFormat="1" x14ac:dyDescent="0.25"/>
    <row r="1764" s="14" customFormat="1" x14ac:dyDescent="0.25"/>
    <row r="1765" s="14" customFormat="1" x14ac:dyDescent="0.25"/>
    <row r="1766" s="14" customFormat="1" x14ac:dyDescent="0.25"/>
    <row r="1767" s="14" customFormat="1" x14ac:dyDescent="0.25"/>
    <row r="1768" s="14" customFormat="1" x14ac:dyDescent="0.25"/>
    <row r="1769" s="14" customFormat="1" x14ac:dyDescent="0.25"/>
    <row r="1770" s="14" customFormat="1" x14ac:dyDescent="0.25"/>
    <row r="1771" s="14" customFormat="1" x14ac:dyDescent="0.25"/>
    <row r="1772" s="14" customFormat="1" x14ac:dyDescent="0.25"/>
    <row r="1773" s="14" customFormat="1" x14ac:dyDescent="0.25"/>
    <row r="1774" s="14" customFormat="1" x14ac:dyDescent="0.25"/>
    <row r="1775" s="14" customFormat="1" x14ac:dyDescent="0.25"/>
    <row r="1776" s="14" customFormat="1" x14ac:dyDescent="0.25"/>
    <row r="1777" s="14" customFormat="1" x14ac:dyDescent="0.25"/>
    <row r="1778" s="14" customFormat="1" x14ac:dyDescent="0.25"/>
    <row r="1779" s="14" customFormat="1" x14ac:dyDescent="0.25"/>
    <row r="1780" s="14" customFormat="1" x14ac:dyDescent="0.25"/>
    <row r="1781" s="14" customFormat="1" x14ac:dyDescent="0.25"/>
    <row r="1782" s="14" customFormat="1" x14ac:dyDescent="0.25"/>
    <row r="1783" s="14" customFormat="1" x14ac:dyDescent="0.25"/>
    <row r="1784" s="14" customFormat="1" x14ac:dyDescent="0.25"/>
    <row r="1785" s="14" customFormat="1" x14ac:dyDescent="0.25"/>
    <row r="1786" s="14" customFormat="1" x14ac:dyDescent="0.25"/>
    <row r="1787" s="14" customFormat="1" x14ac:dyDescent="0.25"/>
    <row r="1788" s="14" customFormat="1" x14ac:dyDescent="0.25"/>
    <row r="1789" s="14" customFormat="1" x14ac:dyDescent="0.25"/>
    <row r="1790" s="14" customFormat="1" x14ac:dyDescent="0.25"/>
    <row r="1791" s="14" customFormat="1" x14ac:dyDescent="0.25"/>
    <row r="1792" s="14" customFormat="1" x14ac:dyDescent="0.25"/>
    <row r="1793" s="14" customFormat="1" x14ac:dyDescent="0.25"/>
    <row r="1794" s="14" customFormat="1" x14ac:dyDescent="0.25"/>
    <row r="1795" s="14" customFormat="1" x14ac:dyDescent="0.25"/>
    <row r="1796" s="14" customFormat="1" x14ac:dyDescent="0.25"/>
    <row r="1797" s="14" customFormat="1" x14ac:dyDescent="0.25"/>
    <row r="1798" s="14" customFormat="1" x14ac:dyDescent="0.25"/>
    <row r="1799" s="14" customFormat="1" x14ac:dyDescent="0.25"/>
    <row r="1800" s="14" customFormat="1" x14ac:dyDescent="0.25"/>
    <row r="1801" s="14" customFormat="1" x14ac:dyDescent="0.25"/>
    <row r="1802" s="14" customFormat="1" x14ac:dyDescent="0.25"/>
    <row r="1803" s="14" customFormat="1" x14ac:dyDescent="0.25"/>
    <row r="1804" s="14" customFormat="1" x14ac:dyDescent="0.25"/>
    <row r="1805" s="14" customFormat="1" x14ac:dyDescent="0.25"/>
    <row r="1806" s="14" customFormat="1" x14ac:dyDescent="0.25"/>
    <row r="1807" s="14" customFormat="1" x14ac:dyDescent="0.25"/>
    <row r="1808" s="14" customFormat="1" x14ac:dyDescent="0.25"/>
    <row r="1809" s="14" customFormat="1" x14ac:dyDescent="0.25"/>
    <row r="1810" s="14" customFormat="1" x14ac:dyDescent="0.25"/>
    <row r="1811" s="14" customFormat="1" x14ac:dyDescent="0.25"/>
    <row r="1812" s="14" customFormat="1" x14ac:dyDescent="0.25"/>
    <row r="1813" s="14" customFormat="1" x14ac:dyDescent="0.25"/>
    <row r="1814" s="14" customFormat="1" x14ac:dyDescent="0.25"/>
    <row r="1815" s="14" customFormat="1" x14ac:dyDescent="0.25"/>
    <row r="1816" s="14" customFormat="1" x14ac:dyDescent="0.25"/>
    <row r="1817" s="14" customFormat="1" x14ac:dyDescent="0.25"/>
    <row r="1818" s="14" customFormat="1" x14ac:dyDescent="0.25"/>
    <row r="1819" s="14" customFormat="1" x14ac:dyDescent="0.25"/>
    <row r="1820" s="14" customFormat="1" x14ac:dyDescent="0.25"/>
    <row r="1821" s="14" customFormat="1" x14ac:dyDescent="0.25"/>
    <row r="1822" s="14" customFormat="1" x14ac:dyDescent="0.25"/>
    <row r="1823" s="14" customFormat="1" x14ac:dyDescent="0.25"/>
    <row r="1824" s="14" customFormat="1" x14ac:dyDescent="0.25"/>
    <row r="1825" s="14" customFormat="1" x14ac:dyDescent="0.25"/>
    <row r="1826" s="14" customFormat="1" x14ac:dyDescent="0.25"/>
    <row r="1827" s="14" customFormat="1" x14ac:dyDescent="0.25"/>
    <row r="1828" s="14" customFormat="1" x14ac:dyDescent="0.25"/>
    <row r="1829" s="14" customFormat="1" x14ac:dyDescent="0.25"/>
    <row r="1830" s="14" customFormat="1" x14ac:dyDescent="0.25"/>
    <row r="1831" s="14" customFormat="1" x14ac:dyDescent="0.25"/>
    <row r="1832" s="14" customFormat="1" x14ac:dyDescent="0.25"/>
    <row r="1833" s="14" customFormat="1" x14ac:dyDescent="0.25"/>
    <row r="1834" s="14" customFormat="1" x14ac:dyDescent="0.25"/>
    <row r="1835" s="14" customFormat="1" x14ac:dyDescent="0.25"/>
    <row r="1836" s="14" customFormat="1" x14ac:dyDescent="0.25"/>
    <row r="1837" s="14" customFormat="1" x14ac:dyDescent="0.25"/>
    <row r="1838" s="14" customFormat="1" x14ac:dyDescent="0.25"/>
    <row r="1839" s="14" customFormat="1" x14ac:dyDescent="0.25"/>
    <row r="1840" s="14" customFormat="1" x14ac:dyDescent="0.25"/>
    <row r="1841" s="14" customFormat="1" x14ac:dyDescent="0.25"/>
    <row r="1842" s="14" customFormat="1" x14ac:dyDescent="0.25"/>
    <row r="1843" s="14" customFormat="1" x14ac:dyDescent="0.25"/>
    <row r="1844" s="14" customFormat="1" x14ac:dyDescent="0.25"/>
    <row r="1845" s="14" customFormat="1" x14ac:dyDescent="0.25"/>
    <row r="1846" s="14" customFormat="1" x14ac:dyDescent="0.25"/>
    <row r="1847" s="14" customFormat="1" x14ac:dyDescent="0.25"/>
    <row r="1848" s="14" customFormat="1" x14ac:dyDescent="0.25"/>
    <row r="1849" s="14" customFormat="1" x14ac:dyDescent="0.25"/>
    <row r="1850" s="14" customFormat="1" x14ac:dyDescent="0.25"/>
    <row r="1851" s="14" customFormat="1" x14ac:dyDescent="0.25"/>
    <row r="1852" s="14" customFormat="1" x14ac:dyDescent="0.25"/>
    <row r="1853" s="14" customFormat="1" x14ac:dyDescent="0.25"/>
    <row r="1854" s="14" customFormat="1" x14ac:dyDescent="0.25"/>
    <row r="1855" s="14" customFormat="1" x14ac:dyDescent="0.25"/>
    <row r="1856" s="14" customFormat="1" x14ac:dyDescent="0.25"/>
    <row r="1857" s="14" customFormat="1" x14ac:dyDescent="0.25"/>
    <row r="1858" s="14" customFormat="1" x14ac:dyDescent="0.25"/>
    <row r="1859" s="14" customFormat="1" x14ac:dyDescent="0.25"/>
    <row r="1860" s="14" customFormat="1" x14ac:dyDescent="0.25"/>
    <row r="1861" s="14" customFormat="1" x14ac:dyDescent="0.25"/>
    <row r="1862" s="14" customFormat="1" x14ac:dyDescent="0.25"/>
    <row r="1863" s="14" customFormat="1" x14ac:dyDescent="0.25"/>
    <row r="1864" s="14" customFormat="1" x14ac:dyDescent="0.25"/>
    <row r="1865" s="14" customFormat="1" x14ac:dyDescent="0.25"/>
    <row r="1866" s="14" customFormat="1" x14ac:dyDescent="0.25"/>
    <row r="1867" s="14" customFormat="1" x14ac:dyDescent="0.25"/>
    <row r="1868" s="14" customFormat="1" x14ac:dyDescent="0.25"/>
    <row r="1869" s="14" customFormat="1" x14ac:dyDescent="0.25"/>
    <row r="1870" s="14" customFormat="1" x14ac:dyDescent="0.25"/>
    <row r="1871" s="14" customFormat="1" x14ac:dyDescent="0.25"/>
    <row r="1872" s="14" customFormat="1" x14ac:dyDescent="0.25"/>
    <row r="1873" s="14" customFormat="1" x14ac:dyDescent="0.25"/>
    <row r="1874" s="14" customFormat="1" x14ac:dyDescent="0.25"/>
    <row r="1875" s="14" customFormat="1" x14ac:dyDescent="0.25"/>
    <row r="1876" s="14" customFormat="1" x14ac:dyDescent="0.25"/>
    <row r="1877" s="14" customFormat="1" x14ac:dyDescent="0.25"/>
    <row r="1878" s="14" customFormat="1" x14ac:dyDescent="0.25"/>
    <row r="1879" s="14" customFormat="1" x14ac:dyDescent="0.25"/>
    <row r="1880" s="14" customFormat="1" x14ac:dyDescent="0.25"/>
    <row r="1881" s="14" customFormat="1" x14ac:dyDescent="0.25"/>
    <row r="1882" s="14" customFormat="1" x14ac:dyDescent="0.25"/>
    <row r="1883" s="14" customFormat="1" x14ac:dyDescent="0.25"/>
    <row r="1884" s="14" customFormat="1" x14ac:dyDescent="0.25"/>
    <row r="1885" s="14" customFormat="1" x14ac:dyDescent="0.25"/>
    <row r="1886" s="14" customFormat="1" x14ac:dyDescent="0.25"/>
    <row r="1887" s="14" customFormat="1" x14ac:dyDescent="0.25"/>
    <row r="1888" s="14" customFormat="1" x14ac:dyDescent="0.25"/>
    <row r="1889" s="14" customFormat="1" x14ac:dyDescent="0.25"/>
    <row r="1890" s="14" customFormat="1" x14ac:dyDescent="0.25"/>
    <row r="1891" s="14" customFormat="1" x14ac:dyDescent="0.25"/>
    <row r="1892" s="14" customFormat="1" x14ac:dyDescent="0.25"/>
    <row r="1893" s="14" customFormat="1" x14ac:dyDescent="0.25"/>
    <row r="1894" s="14" customFormat="1" x14ac:dyDescent="0.25"/>
    <row r="1895" s="14" customFormat="1" x14ac:dyDescent="0.25"/>
    <row r="1896" s="14" customFormat="1" x14ac:dyDescent="0.25"/>
    <row r="1897" s="14" customFormat="1" x14ac:dyDescent="0.25"/>
    <row r="1898" s="14" customFormat="1" x14ac:dyDescent="0.25"/>
    <row r="1899" s="14" customFormat="1" x14ac:dyDescent="0.25"/>
    <row r="1900" s="14" customFormat="1" x14ac:dyDescent="0.25"/>
    <row r="1901" s="14" customFormat="1" x14ac:dyDescent="0.25"/>
    <row r="1902" s="14" customFormat="1" x14ac:dyDescent="0.25"/>
    <row r="1903" s="14" customFormat="1" x14ac:dyDescent="0.25"/>
    <row r="1904" s="14" customFormat="1" x14ac:dyDescent="0.25"/>
    <row r="1905" s="14" customFormat="1" x14ac:dyDescent="0.25"/>
    <row r="1906" s="14" customFormat="1" x14ac:dyDescent="0.25"/>
    <row r="1907" s="14" customFormat="1" x14ac:dyDescent="0.25"/>
    <row r="1908" s="14" customFormat="1" x14ac:dyDescent="0.25"/>
    <row r="1909" s="14" customFormat="1" x14ac:dyDescent="0.25"/>
    <row r="1910" s="14" customFormat="1" x14ac:dyDescent="0.25"/>
    <row r="1911" s="14" customFormat="1" x14ac:dyDescent="0.25"/>
    <row r="1912" s="14" customFormat="1" x14ac:dyDescent="0.25"/>
    <row r="1913" s="14" customFormat="1" x14ac:dyDescent="0.25"/>
    <row r="1914" s="14" customFormat="1" x14ac:dyDescent="0.25"/>
    <row r="1915" s="14" customFormat="1" x14ac:dyDescent="0.25"/>
    <row r="1916" s="14" customFormat="1" x14ac:dyDescent="0.25"/>
    <row r="1917" s="14" customFormat="1" x14ac:dyDescent="0.25"/>
    <row r="1918" s="14" customFormat="1" x14ac:dyDescent="0.25"/>
    <row r="1919" s="14" customFormat="1" x14ac:dyDescent="0.25"/>
    <row r="1920" s="14" customFormat="1" x14ac:dyDescent="0.25"/>
    <row r="1921" s="14" customFormat="1" x14ac:dyDescent="0.25"/>
    <row r="1922" s="14" customFormat="1" x14ac:dyDescent="0.25"/>
    <row r="1923" s="14" customFormat="1" x14ac:dyDescent="0.25"/>
    <row r="1924" s="14" customFormat="1" x14ac:dyDescent="0.25"/>
    <row r="1925" s="14" customFormat="1" x14ac:dyDescent="0.25"/>
    <row r="1926" s="14" customFormat="1" x14ac:dyDescent="0.25"/>
    <row r="1927" s="14" customFormat="1" x14ac:dyDescent="0.25"/>
    <row r="1928" s="14" customFormat="1" x14ac:dyDescent="0.25"/>
    <row r="1929" s="14" customFormat="1" x14ac:dyDescent="0.25"/>
    <row r="1930" s="14" customFormat="1" x14ac:dyDescent="0.25"/>
    <row r="1931" s="14" customFormat="1" x14ac:dyDescent="0.25"/>
    <row r="1932" s="14" customFormat="1" x14ac:dyDescent="0.25"/>
    <row r="1933" s="14" customFormat="1" x14ac:dyDescent="0.25"/>
    <row r="1934" s="14" customFormat="1" x14ac:dyDescent="0.25"/>
    <row r="1935" s="14" customFormat="1" x14ac:dyDescent="0.25"/>
    <row r="1936" s="14" customFormat="1" x14ac:dyDescent="0.25"/>
    <row r="1937" s="14" customFormat="1" x14ac:dyDescent="0.25"/>
    <row r="1938" s="14" customFormat="1" x14ac:dyDescent="0.25"/>
    <row r="1939" s="14" customFormat="1" x14ac:dyDescent="0.25"/>
    <row r="1940" s="14" customFormat="1" x14ac:dyDescent="0.25"/>
    <row r="1941" s="14" customFormat="1" x14ac:dyDescent="0.25"/>
    <row r="1942" s="14" customFormat="1" x14ac:dyDescent="0.25"/>
    <row r="1943" s="14" customFormat="1" x14ac:dyDescent="0.25"/>
    <row r="1944" s="14" customFormat="1" x14ac:dyDescent="0.25"/>
    <row r="1945" s="14" customFormat="1" x14ac:dyDescent="0.25"/>
    <row r="1946" s="14" customFormat="1" x14ac:dyDescent="0.25"/>
    <row r="1947" s="14" customFormat="1" x14ac:dyDescent="0.25"/>
    <row r="1948" s="14" customFormat="1" x14ac:dyDescent="0.25"/>
    <row r="1949" s="14" customFormat="1" x14ac:dyDescent="0.25"/>
    <row r="1950" s="14" customFormat="1" x14ac:dyDescent="0.25"/>
    <row r="1951" s="14" customFormat="1" x14ac:dyDescent="0.25"/>
    <row r="1952" s="14" customFormat="1" x14ac:dyDescent="0.25"/>
    <row r="1953" s="14" customFormat="1" x14ac:dyDescent="0.25"/>
    <row r="1954" s="14" customFormat="1" x14ac:dyDescent="0.25"/>
    <row r="1955" s="14" customFormat="1" x14ac:dyDescent="0.25"/>
    <row r="1956" s="14" customFormat="1" x14ac:dyDescent="0.25"/>
    <row r="1957" s="14" customFormat="1" x14ac:dyDescent="0.25"/>
    <row r="1958" s="14" customFormat="1" x14ac:dyDescent="0.25"/>
    <row r="1959" s="14" customFormat="1" x14ac:dyDescent="0.25"/>
    <row r="1960" s="14" customFormat="1" x14ac:dyDescent="0.25"/>
    <row r="1961" s="14" customFormat="1" x14ac:dyDescent="0.25"/>
    <row r="1962" s="14" customFormat="1" x14ac:dyDescent="0.25"/>
    <row r="1963" s="14" customFormat="1" x14ac:dyDescent="0.25"/>
    <row r="1964" s="14" customFormat="1" x14ac:dyDescent="0.25"/>
    <row r="1965" s="14" customFormat="1" x14ac:dyDescent="0.25"/>
    <row r="1966" s="14" customFormat="1" x14ac:dyDescent="0.25"/>
    <row r="1967" s="14" customFormat="1" x14ac:dyDescent="0.25"/>
    <row r="1968" s="14" customFormat="1" x14ac:dyDescent="0.25"/>
    <row r="1969" s="14" customFormat="1" x14ac:dyDescent="0.25"/>
    <row r="1970" s="14" customFormat="1" x14ac:dyDescent="0.25"/>
    <row r="1971" s="14" customFormat="1" x14ac:dyDescent="0.25"/>
    <row r="1972" s="14" customFormat="1" x14ac:dyDescent="0.25"/>
    <row r="1973" s="14" customFormat="1" x14ac:dyDescent="0.25"/>
    <row r="1974" s="14" customFormat="1" x14ac:dyDescent="0.25"/>
    <row r="1975" s="14" customFormat="1" x14ac:dyDescent="0.25"/>
    <row r="1976" s="14" customFormat="1" x14ac:dyDescent="0.25"/>
    <row r="1977" s="14" customFormat="1" x14ac:dyDescent="0.25"/>
    <row r="1978" s="14" customFormat="1" x14ac:dyDescent="0.25"/>
    <row r="1979" s="14" customFormat="1" x14ac:dyDescent="0.25"/>
    <row r="1980" s="14" customFormat="1" x14ac:dyDescent="0.25"/>
    <row r="1981" s="14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2020-12-21T15:37:33Z</dcterms:modified>
</cp:coreProperties>
</file>