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03AB2814-C2CF-4913-84CE-7012DFBA16D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2" i="1" l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<sst xmlns="http://schemas.openxmlformats.org/spreadsheetml/2006/main" count="23" uniqueCount="20">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</sst>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79"/>
  <sheetViews>
    <sheetView tabSelected="1" topLeftCell="Q1" workbookViewId="0">
      <selection activeCell="Y4" sqref="Y4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</cols>
  <sheetData>
    <row r="1" spans="1:23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268</v>
      </c>
    </row>
    <row r="2" spans="1:23" x14ac:dyDescent="0.25">
      <c r="A2" s="4">
        <v>1</v>
      </c>
      <c r="B2" s="4">
        <v>1650094.63</v>
      </c>
      <c r="C2" s="4">
        <v>4944639</v>
      </c>
      <c r="D2" s="5">
        <v>39.49</v>
      </c>
      <c r="E2" s="5">
        <v>0.06</v>
      </c>
      <c r="F2" s="5">
        <v>71.500699999999995</v>
      </c>
      <c r="H2" s="4">
        <v>269</v>
      </c>
      <c r="I2" s="4">
        <v>1654257.63</v>
      </c>
      <c r="J2" s="4">
        <v>4946332.5</v>
      </c>
      <c r="K2" s="8">
        <v>72</v>
      </c>
      <c r="L2" s="8">
        <v>72</v>
      </c>
      <c r="N2" s="4">
        <v>1</v>
      </c>
      <c r="O2" s="4">
        <v>1</v>
      </c>
      <c r="P2" s="4">
        <v>16</v>
      </c>
      <c r="Q2" s="4">
        <v>500</v>
      </c>
      <c r="R2" s="5">
        <v>46.84</v>
      </c>
      <c r="S2" s="4">
        <v>0</v>
      </c>
      <c r="T2" s="5">
        <v>37.197099999999999</v>
      </c>
      <c r="V2" s="3" t="s">
        <v>16</v>
      </c>
      <c r="W2" s="2">
        <f>COUNT(H2:H184)</f>
        <v>4</v>
      </c>
    </row>
    <row r="3" spans="1:23" x14ac:dyDescent="0.25">
      <c r="A3" s="4">
        <v>2</v>
      </c>
      <c r="B3" s="4">
        <v>1650348.88</v>
      </c>
      <c r="C3" s="4">
        <v>4944585</v>
      </c>
      <c r="D3" s="5">
        <v>39.619999999999997</v>
      </c>
      <c r="E3" s="5">
        <v>1.45</v>
      </c>
      <c r="F3" s="5">
        <v>71.484300000000005</v>
      </c>
      <c r="H3" s="6">
        <v>270</v>
      </c>
      <c r="I3" s="6">
        <v>1650149.75</v>
      </c>
      <c r="J3" s="6">
        <v>4946528.5</v>
      </c>
      <c r="K3" s="10">
        <v>73.8</v>
      </c>
      <c r="L3" s="10">
        <v>73.8</v>
      </c>
      <c r="N3" s="4">
        <v>2</v>
      </c>
      <c r="O3" s="4">
        <v>16</v>
      </c>
      <c r="P3" s="4">
        <v>2</v>
      </c>
      <c r="Q3" s="4">
        <v>500</v>
      </c>
      <c r="R3" s="5">
        <v>267.68</v>
      </c>
      <c r="S3" s="4">
        <v>0</v>
      </c>
      <c r="T3" s="5">
        <v>31.561699999999998</v>
      </c>
      <c r="V3" s="3" t="s">
        <v>17</v>
      </c>
      <c r="W3" s="2">
        <f>COUNT(N2:N862)</f>
        <v>317</v>
      </c>
    </row>
    <row r="4" spans="1:23" x14ac:dyDescent="0.25">
      <c r="A4" s="4">
        <v>3</v>
      </c>
      <c r="B4" s="4">
        <v>1650592.63</v>
      </c>
      <c r="C4" s="4">
        <v>4945068</v>
      </c>
      <c r="D4" s="5">
        <v>38.700000000000003</v>
      </c>
      <c r="E4" s="5">
        <v>5.13</v>
      </c>
      <c r="F4" s="5">
        <v>71.4435</v>
      </c>
      <c r="H4" s="6">
        <v>271</v>
      </c>
      <c r="I4" s="6">
        <v>1650191.75</v>
      </c>
      <c r="J4" s="6">
        <v>4944416.5</v>
      </c>
      <c r="K4" s="10">
        <v>73</v>
      </c>
      <c r="L4" s="10">
        <v>73</v>
      </c>
      <c r="N4" s="4">
        <v>3</v>
      </c>
      <c r="O4" s="4">
        <v>2</v>
      </c>
      <c r="P4" s="4">
        <v>3</v>
      </c>
      <c r="Q4" s="4">
        <v>450</v>
      </c>
      <c r="R4" s="5">
        <v>541.07000000000005</v>
      </c>
      <c r="S4" s="4">
        <v>0</v>
      </c>
      <c r="T4" s="5">
        <v>30.111699999999999</v>
      </c>
      <c r="V4" s="3" t="s">
        <v>18</v>
      </c>
      <c r="W4" s="2">
        <v>20</v>
      </c>
    </row>
    <row r="5" spans="1:23" x14ac:dyDescent="0.25">
      <c r="A5" s="4">
        <v>4</v>
      </c>
      <c r="B5" s="4">
        <v>1650829.5</v>
      </c>
      <c r="C5" s="4">
        <v>4945554</v>
      </c>
      <c r="D5" s="5">
        <v>37.25</v>
      </c>
      <c r="E5" s="5">
        <v>2.76</v>
      </c>
      <c r="F5" s="5">
        <v>71.144800000000004</v>
      </c>
      <c r="H5" s="6">
        <v>272</v>
      </c>
      <c r="I5" s="6">
        <v>1654428.63</v>
      </c>
      <c r="J5" s="6">
        <v>4942467</v>
      </c>
      <c r="K5" s="10">
        <v>74.5</v>
      </c>
      <c r="L5" s="10">
        <v>74.5</v>
      </c>
      <c r="N5" s="4">
        <v>4</v>
      </c>
      <c r="O5" s="4">
        <v>3</v>
      </c>
      <c r="P5" s="4">
        <v>4</v>
      </c>
      <c r="Q5" s="4">
        <v>350</v>
      </c>
      <c r="R5" s="5">
        <v>542.29</v>
      </c>
      <c r="S5" s="4">
        <v>0</v>
      </c>
      <c r="T5" s="5">
        <v>46.573500000000003</v>
      </c>
      <c r="V5" s="3" t="s">
        <v>19</v>
      </c>
      <c r="W5" s="2">
        <v>1.5E-3</v>
      </c>
    </row>
    <row r="6" spans="1:23" x14ac:dyDescent="0.25">
      <c r="A6" s="4">
        <v>5</v>
      </c>
      <c r="B6" s="4">
        <v>1651029.88</v>
      </c>
      <c r="C6" s="4">
        <v>4945905.5</v>
      </c>
      <c r="D6" s="5">
        <v>36.270000000000003</v>
      </c>
      <c r="E6" s="5">
        <v>0.96</v>
      </c>
      <c r="F6" s="5">
        <v>71.144599999999997</v>
      </c>
      <c r="N6" s="4">
        <v>5</v>
      </c>
      <c r="O6" s="4">
        <v>4</v>
      </c>
      <c r="P6" s="4">
        <v>5</v>
      </c>
      <c r="Q6" s="4">
        <v>250</v>
      </c>
      <c r="R6" s="5">
        <v>404.72</v>
      </c>
      <c r="S6" s="4">
        <v>0</v>
      </c>
      <c r="T6" s="5">
        <v>0.39889999999999998</v>
      </c>
    </row>
    <row r="7" spans="1:23" x14ac:dyDescent="0.25">
      <c r="A7" s="4">
        <v>6</v>
      </c>
      <c r="B7" s="4">
        <v>1651232.38</v>
      </c>
      <c r="C7" s="4">
        <v>4946354.5</v>
      </c>
      <c r="D7" s="5">
        <v>35.950000000000003</v>
      </c>
      <c r="E7" s="5">
        <v>0.78</v>
      </c>
      <c r="F7" s="5">
        <v>71.135199999999998</v>
      </c>
      <c r="N7" s="4">
        <v>6</v>
      </c>
      <c r="O7" s="4">
        <v>5</v>
      </c>
      <c r="P7" s="4">
        <v>206</v>
      </c>
      <c r="Q7" s="4">
        <v>600</v>
      </c>
      <c r="R7" s="5">
        <v>151.66999999999999</v>
      </c>
      <c r="S7" s="4">
        <v>0</v>
      </c>
      <c r="T7" s="5">
        <v>1.06</v>
      </c>
    </row>
    <row r="8" spans="1:23" x14ac:dyDescent="0.25">
      <c r="A8" s="7">
        <v>7</v>
      </c>
      <c r="B8" s="7">
        <v>1651227.63</v>
      </c>
      <c r="C8" s="7">
        <v>4946378</v>
      </c>
      <c r="D8" s="9">
        <v>35.950000000000003</v>
      </c>
      <c r="E8" s="9">
        <v>1.03</v>
      </c>
      <c r="F8" s="9">
        <v>71.135400000000004</v>
      </c>
      <c r="N8" s="4">
        <v>7</v>
      </c>
      <c r="O8" s="4">
        <v>206</v>
      </c>
      <c r="P8" s="4">
        <v>6</v>
      </c>
      <c r="Q8" s="4">
        <v>125</v>
      </c>
      <c r="R8" s="5">
        <v>341.57</v>
      </c>
      <c r="S8" s="4">
        <v>0</v>
      </c>
      <c r="T8" s="5">
        <v>0.52</v>
      </c>
    </row>
    <row r="9" spans="1:23" x14ac:dyDescent="0.25">
      <c r="A9" s="7">
        <v>8</v>
      </c>
      <c r="B9" s="7">
        <v>1650986</v>
      </c>
      <c r="C9" s="7">
        <v>4946490.5</v>
      </c>
      <c r="D9" s="9">
        <v>36.090000000000003</v>
      </c>
      <c r="E9" s="9">
        <v>2.12</v>
      </c>
      <c r="F9" s="9">
        <v>71.137299999999996</v>
      </c>
      <c r="N9" s="4">
        <v>8</v>
      </c>
      <c r="O9" s="4">
        <v>1</v>
      </c>
      <c r="P9" s="4">
        <v>140</v>
      </c>
      <c r="Q9" s="4">
        <v>800</v>
      </c>
      <c r="R9" s="5">
        <v>39.909999999999997</v>
      </c>
      <c r="S9" s="4">
        <v>0</v>
      </c>
      <c r="T9" s="5">
        <v>3.7052</v>
      </c>
    </row>
    <row r="10" spans="1:23" x14ac:dyDescent="0.25">
      <c r="A10" s="7">
        <v>9</v>
      </c>
      <c r="B10" s="7">
        <v>1650757</v>
      </c>
      <c r="C10" s="7">
        <v>4946024.5</v>
      </c>
      <c r="D10" s="9">
        <v>36.18</v>
      </c>
      <c r="E10" s="9">
        <v>1.1599999999999999</v>
      </c>
      <c r="F10" s="9">
        <v>71.145799999999994</v>
      </c>
      <c r="N10" s="12">
        <v>9</v>
      </c>
      <c r="O10" s="12">
        <v>140</v>
      </c>
      <c r="P10" s="12">
        <v>143</v>
      </c>
      <c r="Q10" s="12">
        <v>100</v>
      </c>
      <c r="R10" s="13">
        <v>269.73</v>
      </c>
      <c r="S10" s="12">
        <v>0</v>
      </c>
      <c r="T10" s="13">
        <v>3.7052</v>
      </c>
    </row>
    <row r="11" spans="1:23" x14ac:dyDescent="0.25">
      <c r="A11" s="7">
        <v>10</v>
      </c>
      <c r="B11" s="7">
        <v>1650577.5</v>
      </c>
      <c r="C11" s="7">
        <v>4945659.5</v>
      </c>
      <c r="D11" s="9">
        <v>37</v>
      </c>
      <c r="E11" s="9">
        <v>1.78</v>
      </c>
      <c r="F11" s="9">
        <v>71.147000000000006</v>
      </c>
      <c r="N11" s="12">
        <v>10</v>
      </c>
      <c r="O11" s="12">
        <v>143</v>
      </c>
      <c r="P11" s="12">
        <v>145</v>
      </c>
      <c r="Q11" s="12">
        <v>250</v>
      </c>
      <c r="R11" s="13">
        <v>45.92</v>
      </c>
      <c r="S11" s="12">
        <v>0</v>
      </c>
      <c r="T11" s="13">
        <v>2.9051999999999998</v>
      </c>
    </row>
    <row r="12" spans="1:23" x14ac:dyDescent="0.25">
      <c r="A12" s="7">
        <v>11</v>
      </c>
      <c r="B12" s="7">
        <v>1650064.5</v>
      </c>
      <c r="C12" s="7">
        <v>4945875</v>
      </c>
      <c r="D12" s="9">
        <v>36.5</v>
      </c>
      <c r="E12" s="9">
        <v>0.44</v>
      </c>
      <c r="F12" s="9">
        <v>71.549899999999994</v>
      </c>
      <c r="N12" s="12">
        <v>11</v>
      </c>
      <c r="O12" s="12">
        <v>145</v>
      </c>
      <c r="P12" s="12">
        <v>146</v>
      </c>
      <c r="Q12" s="12">
        <v>450</v>
      </c>
      <c r="R12" s="13">
        <v>890.09</v>
      </c>
      <c r="S12" s="12">
        <v>0</v>
      </c>
      <c r="T12" s="13">
        <v>2.5651999999999999</v>
      </c>
    </row>
    <row r="13" spans="1:23" x14ac:dyDescent="0.25">
      <c r="A13" s="7">
        <v>12</v>
      </c>
      <c r="B13" s="7">
        <v>1649881.13</v>
      </c>
      <c r="C13" s="7">
        <v>4945376</v>
      </c>
      <c r="D13" s="9">
        <v>37.39</v>
      </c>
      <c r="E13" s="9">
        <v>0.03</v>
      </c>
      <c r="F13" s="9">
        <v>71.501499999999993</v>
      </c>
      <c r="N13" s="12">
        <v>12</v>
      </c>
      <c r="O13" s="12">
        <v>146</v>
      </c>
      <c r="P13" s="12">
        <v>148</v>
      </c>
      <c r="Q13" s="12">
        <v>450</v>
      </c>
      <c r="R13" s="13">
        <v>33.79</v>
      </c>
      <c r="S13" s="12">
        <v>0</v>
      </c>
      <c r="T13" s="13">
        <v>1.5451999999999999</v>
      </c>
    </row>
    <row r="14" spans="1:23" x14ac:dyDescent="0.25">
      <c r="A14" s="7">
        <v>13</v>
      </c>
      <c r="B14" s="7">
        <v>1650029.25</v>
      </c>
      <c r="C14" s="7">
        <v>4945313.5</v>
      </c>
      <c r="D14" s="9">
        <v>38.07</v>
      </c>
      <c r="E14" s="9">
        <v>0.56999999999999995</v>
      </c>
      <c r="F14" s="9">
        <v>71.495699999999999</v>
      </c>
      <c r="N14" s="12">
        <v>13</v>
      </c>
      <c r="O14" s="12">
        <v>148</v>
      </c>
      <c r="P14" s="12">
        <v>63</v>
      </c>
      <c r="Q14" s="12">
        <v>150</v>
      </c>
      <c r="R14" s="13">
        <v>6.03</v>
      </c>
      <c r="S14" s="12">
        <v>0</v>
      </c>
      <c r="T14" s="13">
        <v>1.4552</v>
      </c>
    </row>
    <row r="15" spans="1:23" x14ac:dyDescent="0.25">
      <c r="A15" s="7">
        <v>14</v>
      </c>
      <c r="B15" s="7">
        <v>1649770.5</v>
      </c>
      <c r="C15" s="7">
        <v>4945419</v>
      </c>
      <c r="D15" s="9">
        <v>37.020000000000003</v>
      </c>
      <c r="E15" s="9">
        <v>0.36</v>
      </c>
      <c r="F15" s="9">
        <v>71.501400000000004</v>
      </c>
      <c r="N15" s="12">
        <v>14</v>
      </c>
      <c r="O15" s="12">
        <v>63</v>
      </c>
      <c r="P15" s="12">
        <v>149</v>
      </c>
      <c r="Q15" s="12">
        <v>500</v>
      </c>
      <c r="R15" s="13">
        <v>367.92</v>
      </c>
      <c r="S15" s="12">
        <v>0</v>
      </c>
      <c r="T15" s="13">
        <v>21.994599999999998</v>
      </c>
    </row>
    <row r="16" spans="1:23" x14ac:dyDescent="0.25">
      <c r="A16" s="7">
        <v>15</v>
      </c>
      <c r="B16" s="7">
        <v>1649922.38</v>
      </c>
      <c r="C16" s="7">
        <v>4944957</v>
      </c>
      <c r="D16" s="9">
        <v>41.26</v>
      </c>
      <c r="E16" s="9">
        <v>3.3</v>
      </c>
      <c r="F16" s="9">
        <v>71.495500000000007</v>
      </c>
      <c r="N16" s="12">
        <v>15</v>
      </c>
      <c r="O16" s="12">
        <v>149</v>
      </c>
      <c r="P16" s="12">
        <v>150</v>
      </c>
      <c r="Q16" s="12">
        <v>700</v>
      </c>
      <c r="R16" s="13">
        <v>97.66</v>
      </c>
      <c r="S16" s="12">
        <v>0</v>
      </c>
      <c r="T16" s="13">
        <v>21.564599999999999</v>
      </c>
    </row>
    <row r="17" spans="1:20" x14ac:dyDescent="0.25">
      <c r="A17" s="7">
        <v>16</v>
      </c>
      <c r="B17" s="7">
        <v>1650100.25</v>
      </c>
      <c r="C17" s="7">
        <v>4944685.5</v>
      </c>
      <c r="D17" s="9">
        <v>39.35</v>
      </c>
      <c r="E17" s="9">
        <v>0.03</v>
      </c>
      <c r="F17" s="9">
        <v>71.497600000000006</v>
      </c>
      <c r="H17" s="1"/>
      <c r="N17" s="12">
        <v>16</v>
      </c>
      <c r="O17" s="12">
        <v>150</v>
      </c>
      <c r="P17" s="12">
        <v>60</v>
      </c>
      <c r="Q17" s="12">
        <v>350</v>
      </c>
      <c r="R17" s="13">
        <v>322.19</v>
      </c>
      <c r="S17" s="12">
        <v>0</v>
      </c>
      <c r="T17" s="13">
        <v>20.0046</v>
      </c>
    </row>
    <row r="18" spans="1:20" x14ac:dyDescent="0.25">
      <c r="A18" s="7">
        <v>17</v>
      </c>
      <c r="B18" s="7">
        <v>1650073.75</v>
      </c>
      <c r="C18" s="7">
        <v>4944698</v>
      </c>
      <c r="D18" s="9">
        <v>39.53</v>
      </c>
      <c r="E18" s="9">
        <v>2.1</v>
      </c>
      <c r="F18" s="9">
        <v>71.497500000000002</v>
      </c>
      <c r="H18" s="1"/>
      <c r="N18" s="12">
        <v>17</v>
      </c>
      <c r="O18" s="12">
        <v>60</v>
      </c>
      <c r="P18" s="12">
        <v>61</v>
      </c>
      <c r="Q18" s="12">
        <v>125</v>
      </c>
      <c r="R18" s="13">
        <v>359.48</v>
      </c>
      <c r="S18" s="12">
        <v>0</v>
      </c>
      <c r="T18" s="13">
        <v>2.4725999999999999</v>
      </c>
    </row>
    <row r="19" spans="1:20" x14ac:dyDescent="0.25">
      <c r="A19" s="7">
        <v>18</v>
      </c>
      <c r="B19" s="7">
        <v>1649896.88</v>
      </c>
      <c r="C19" s="7">
        <v>4946121</v>
      </c>
      <c r="D19" s="9">
        <v>36.590000000000003</v>
      </c>
      <c r="E19" s="9">
        <v>4.67</v>
      </c>
      <c r="F19" s="9">
        <v>72.640199999999993</v>
      </c>
      <c r="H19" s="1"/>
      <c r="N19" s="12">
        <v>18</v>
      </c>
      <c r="O19" s="12">
        <v>61</v>
      </c>
      <c r="P19" s="12">
        <v>218</v>
      </c>
      <c r="Q19" s="12">
        <v>400</v>
      </c>
      <c r="R19" s="13">
        <v>199.59</v>
      </c>
      <c r="S19" s="12">
        <v>0</v>
      </c>
      <c r="T19" s="13">
        <v>0.91259999999999997</v>
      </c>
    </row>
    <row r="20" spans="1:20" x14ac:dyDescent="0.25">
      <c r="A20" s="7">
        <v>19</v>
      </c>
      <c r="B20" s="7">
        <v>1650065</v>
      </c>
      <c r="C20" s="7">
        <v>4946470.5</v>
      </c>
      <c r="D20" s="9">
        <v>36.76</v>
      </c>
      <c r="E20" s="9">
        <v>0</v>
      </c>
      <c r="F20" s="9">
        <v>73.742000000000004</v>
      </c>
      <c r="H20" s="1"/>
      <c r="N20" s="12">
        <v>19</v>
      </c>
      <c r="O20" s="12">
        <v>1</v>
      </c>
      <c r="P20" s="12">
        <v>141</v>
      </c>
      <c r="Q20" s="12">
        <v>450</v>
      </c>
      <c r="R20" s="13">
        <v>57.06</v>
      </c>
      <c r="S20" s="12">
        <v>0</v>
      </c>
      <c r="T20" s="13">
        <v>25.624500000000001</v>
      </c>
    </row>
    <row r="21" spans="1:20" x14ac:dyDescent="0.25">
      <c r="A21" s="7">
        <v>20</v>
      </c>
      <c r="B21" s="7">
        <v>1649998.63</v>
      </c>
      <c r="C21" s="7">
        <v>4946733.5</v>
      </c>
      <c r="D21" s="9">
        <v>37.72</v>
      </c>
      <c r="E21" s="9">
        <v>1.53</v>
      </c>
      <c r="F21" s="9">
        <v>71.378399999999999</v>
      </c>
      <c r="H21" s="1"/>
      <c r="N21" s="12">
        <v>20</v>
      </c>
      <c r="O21" s="12">
        <v>141</v>
      </c>
      <c r="P21" s="12">
        <v>142</v>
      </c>
      <c r="Q21" s="12">
        <v>200</v>
      </c>
      <c r="R21" s="13">
        <v>223.41</v>
      </c>
      <c r="S21" s="12">
        <v>0</v>
      </c>
      <c r="T21" s="13">
        <v>25.624500000000001</v>
      </c>
    </row>
    <row r="22" spans="1:20" x14ac:dyDescent="0.25">
      <c r="A22" s="7">
        <v>21</v>
      </c>
      <c r="B22" s="7">
        <v>1650051</v>
      </c>
      <c r="C22" s="7">
        <v>4946979</v>
      </c>
      <c r="D22" s="9">
        <v>37.31</v>
      </c>
      <c r="E22" s="9">
        <v>4.6100000000000003</v>
      </c>
      <c r="F22" s="9">
        <v>71.343100000000007</v>
      </c>
      <c r="H22" s="1"/>
      <c r="N22" s="12">
        <v>21</v>
      </c>
      <c r="O22" s="12">
        <v>142</v>
      </c>
      <c r="P22" s="12">
        <v>144</v>
      </c>
      <c r="Q22" s="12">
        <v>800</v>
      </c>
      <c r="R22" s="13">
        <v>47.03</v>
      </c>
      <c r="S22" s="12">
        <v>0</v>
      </c>
      <c r="T22" s="13">
        <v>25.624500000000001</v>
      </c>
    </row>
    <row r="23" spans="1:20" x14ac:dyDescent="0.25">
      <c r="A23" s="7">
        <v>22</v>
      </c>
      <c r="B23" s="7">
        <v>1650379.13</v>
      </c>
      <c r="C23" s="7">
        <v>4946826</v>
      </c>
      <c r="D23" s="9">
        <v>37.619999999999997</v>
      </c>
      <c r="E23" s="9">
        <v>1.06</v>
      </c>
      <c r="F23" s="9">
        <v>71.155500000000004</v>
      </c>
      <c r="N23" s="12">
        <v>22</v>
      </c>
      <c r="O23" s="12">
        <v>144</v>
      </c>
      <c r="P23" s="12">
        <v>257</v>
      </c>
      <c r="Q23" s="12">
        <v>500</v>
      </c>
      <c r="R23" s="13">
        <v>782.67</v>
      </c>
      <c r="S23" s="12">
        <v>0</v>
      </c>
      <c r="T23" s="13">
        <v>25.294499999999999</v>
      </c>
    </row>
    <row r="24" spans="1:20" x14ac:dyDescent="0.25">
      <c r="A24" s="7">
        <v>23</v>
      </c>
      <c r="B24" s="7">
        <v>1650670.25</v>
      </c>
      <c r="C24" s="7">
        <v>4946655</v>
      </c>
      <c r="D24" s="9">
        <v>36.99</v>
      </c>
      <c r="E24" s="9">
        <v>1.32</v>
      </c>
      <c r="F24" s="9">
        <v>71.149900000000002</v>
      </c>
      <c r="N24" s="12">
        <v>23</v>
      </c>
      <c r="O24" s="12">
        <v>257</v>
      </c>
      <c r="P24" s="12">
        <v>53</v>
      </c>
      <c r="Q24" s="12">
        <v>150</v>
      </c>
      <c r="R24" s="13">
        <v>231.87</v>
      </c>
      <c r="S24" s="12">
        <v>0</v>
      </c>
      <c r="T24" s="13">
        <v>-10.362</v>
      </c>
    </row>
    <row r="25" spans="1:20" x14ac:dyDescent="0.25">
      <c r="A25" s="7">
        <v>24</v>
      </c>
      <c r="B25" s="7">
        <v>1651438.88</v>
      </c>
      <c r="C25" s="7">
        <v>4946731.5</v>
      </c>
      <c r="D25" s="9">
        <v>35.200000000000003</v>
      </c>
      <c r="E25" s="9">
        <v>2.74</v>
      </c>
      <c r="F25" s="9">
        <v>71.130499999999998</v>
      </c>
      <c r="N25" s="12">
        <v>24</v>
      </c>
      <c r="O25" s="12">
        <v>53</v>
      </c>
      <c r="P25" s="12">
        <v>251</v>
      </c>
      <c r="Q25" s="12">
        <v>125</v>
      </c>
      <c r="R25" s="13">
        <v>279.83999999999997</v>
      </c>
      <c r="S25" s="12">
        <v>0</v>
      </c>
      <c r="T25" s="13">
        <v>5.577</v>
      </c>
    </row>
    <row r="26" spans="1:20" x14ac:dyDescent="0.25">
      <c r="A26" s="7">
        <v>25</v>
      </c>
      <c r="B26" s="7">
        <v>1651852.38</v>
      </c>
      <c r="C26" s="7">
        <v>4946763</v>
      </c>
      <c r="D26" s="9">
        <v>35.11</v>
      </c>
      <c r="E26" s="9">
        <v>0.59</v>
      </c>
      <c r="F26" s="9">
        <v>70.907200000000003</v>
      </c>
      <c r="N26" s="12">
        <v>25</v>
      </c>
      <c r="O26" s="12">
        <v>251</v>
      </c>
      <c r="P26" s="12">
        <v>57</v>
      </c>
      <c r="Q26" s="12">
        <v>250</v>
      </c>
      <c r="R26" s="13">
        <v>145.69999999999999</v>
      </c>
      <c r="S26" s="12">
        <v>0</v>
      </c>
      <c r="T26" s="13">
        <v>4.3170000000000002</v>
      </c>
    </row>
    <row r="27" spans="1:20" x14ac:dyDescent="0.25">
      <c r="A27" s="7">
        <v>26</v>
      </c>
      <c r="B27" s="7">
        <v>1652162.25</v>
      </c>
      <c r="C27" s="7">
        <v>4946635</v>
      </c>
      <c r="D27" s="9">
        <v>34.65</v>
      </c>
      <c r="E27" s="9">
        <v>0.45</v>
      </c>
      <c r="F27" s="9">
        <v>69.496700000000004</v>
      </c>
      <c r="N27" s="12">
        <v>26</v>
      </c>
      <c r="O27" s="12">
        <v>57</v>
      </c>
      <c r="P27" s="12">
        <v>58</v>
      </c>
      <c r="Q27" s="12">
        <v>300</v>
      </c>
      <c r="R27" s="13">
        <v>81.099999999999994</v>
      </c>
      <c r="S27" s="12">
        <v>0</v>
      </c>
      <c r="T27" s="13">
        <v>54.820799999999998</v>
      </c>
    </row>
    <row r="28" spans="1:20" x14ac:dyDescent="0.25">
      <c r="A28" s="7">
        <v>27</v>
      </c>
      <c r="B28" s="7">
        <v>1652182.25</v>
      </c>
      <c r="C28" s="7">
        <v>4946677</v>
      </c>
      <c r="D28" s="9">
        <v>34.33</v>
      </c>
      <c r="E28" s="9">
        <v>0.64</v>
      </c>
      <c r="F28" s="9">
        <v>69.494900000000001</v>
      </c>
      <c r="N28" s="12">
        <v>27</v>
      </c>
      <c r="O28" s="12">
        <v>58</v>
      </c>
      <c r="P28" s="12">
        <v>59</v>
      </c>
      <c r="Q28" s="12">
        <v>800</v>
      </c>
      <c r="R28" s="13">
        <v>550.16999999999996</v>
      </c>
      <c r="S28" s="12">
        <v>0</v>
      </c>
      <c r="T28" s="13">
        <v>58.842300000000002</v>
      </c>
    </row>
    <row r="29" spans="1:20" x14ac:dyDescent="0.25">
      <c r="A29" s="7">
        <v>28</v>
      </c>
      <c r="B29" s="7">
        <v>1651699.38</v>
      </c>
      <c r="C29" s="7">
        <v>4946109</v>
      </c>
      <c r="D29" s="9">
        <v>36.15</v>
      </c>
      <c r="E29" s="9">
        <v>7.11</v>
      </c>
      <c r="F29" s="9">
        <v>70.438599999999994</v>
      </c>
      <c r="N29" s="12">
        <v>28</v>
      </c>
      <c r="O29" s="12">
        <v>53</v>
      </c>
      <c r="P29" s="12">
        <v>230</v>
      </c>
      <c r="Q29" s="12">
        <v>600</v>
      </c>
      <c r="R29" s="13">
        <v>155.63</v>
      </c>
      <c r="S29" s="12">
        <v>0</v>
      </c>
      <c r="T29" s="13">
        <v>-18.709</v>
      </c>
    </row>
    <row r="30" spans="1:20" x14ac:dyDescent="0.25">
      <c r="A30" s="7">
        <v>29</v>
      </c>
      <c r="B30" s="7">
        <v>1652135.63</v>
      </c>
      <c r="C30" s="7">
        <v>4945859.5</v>
      </c>
      <c r="D30" s="9">
        <v>36.299999999999997</v>
      </c>
      <c r="E30" s="9">
        <v>0.93</v>
      </c>
      <c r="F30" s="9">
        <v>70.445099999999996</v>
      </c>
      <c r="N30" s="12">
        <v>29</v>
      </c>
      <c r="O30" s="12">
        <v>230</v>
      </c>
      <c r="P30" s="12">
        <v>252</v>
      </c>
      <c r="Q30" s="12">
        <v>450</v>
      </c>
      <c r="R30" s="13">
        <v>357.81</v>
      </c>
      <c r="S30" s="12">
        <v>0</v>
      </c>
      <c r="T30" s="13">
        <v>-19.779</v>
      </c>
    </row>
    <row r="31" spans="1:20" x14ac:dyDescent="0.25">
      <c r="A31" s="7">
        <v>30</v>
      </c>
      <c r="B31" s="7">
        <v>1652188.25</v>
      </c>
      <c r="C31" s="7">
        <v>4945828</v>
      </c>
      <c r="D31" s="9">
        <v>36.1</v>
      </c>
      <c r="E31" s="9">
        <v>0.04</v>
      </c>
      <c r="F31" s="9">
        <v>70.445300000000003</v>
      </c>
      <c r="N31" s="12">
        <v>30</v>
      </c>
      <c r="O31" s="12">
        <v>252</v>
      </c>
      <c r="P31" s="12">
        <v>3</v>
      </c>
      <c r="Q31" s="12">
        <v>300</v>
      </c>
      <c r="R31" s="13">
        <v>267.32</v>
      </c>
      <c r="S31" s="12">
        <v>0</v>
      </c>
      <c r="T31" s="13">
        <v>-21.138999999999999</v>
      </c>
    </row>
    <row r="32" spans="1:20" x14ac:dyDescent="0.25">
      <c r="A32" s="7">
        <v>31</v>
      </c>
      <c r="B32" s="7">
        <v>1652250.75</v>
      </c>
      <c r="C32" s="7">
        <v>4945788.5</v>
      </c>
      <c r="D32" s="9">
        <v>36.14</v>
      </c>
      <c r="E32" s="9">
        <v>0.02</v>
      </c>
      <c r="F32" s="9">
        <v>70.456299999999999</v>
      </c>
      <c r="N32" s="12">
        <v>31</v>
      </c>
      <c r="O32" s="12">
        <v>3</v>
      </c>
      <c r="P32" s="12">
        <v>13</v>
      </c>
      <c r="Q32" s="12">
        <v>500</v>
      </c>
      <c r="R32" s="13">
        <v>612.5</v>
      </c>
      <c r="S32" s="12">
        <v>0</v>
      </c>
      <c r="T32" s="13">
        <v>-42.730800000000002</v>
      </c>
    </row>
    <row r="33" spans="1:20" x14ac:dyDescent="0.25">
      <c r="A33" s="7">
        <v>32</v>
      </c>
      <c r="B33" s="7">
        <v>1652137.88</v>
      </c>
      <c r="C33" s="7">
        <v>4946048.5</v>
      </c>
      <c r="D33" s="9">
        <v>35.799999999999997</v>
      </c>
      <c r="E33" s="9">
        <v>2.93</v>
      </c>
      <c r="F33" s="9">
        <v>70.219800000000006</v>
      </c>
      <c r="N33" s="12">
        <v>32</v>
      </c>
      <c r="O33" s="12">
        <v>13</v>
      </c>
      <c r="P33" s="12">
        <v>12</v>
      </c>
      <c r="Q33" s="12">
        <v>600</v>
      </c>
      <c r="R33" s="13">
        <v>160.5</v>
      </c>
      <c r="S33" s="12">
        <v>0</v>
      </c>
      <c r="T33" s="13">
        <v>-43.300800000000002</v>
      </c>
    </row>
    <row r="34" spans="1:20" x14ac:dyDescent="0.25">
      <c r="A34" s="7">
        <v>33</v>
      </c>
      <c r="B34" s="7">
        <v>1652747.88</v>
      </c>
      <c r="C34" s="7">
        <v>4946233.5</v>
      </c>
      <c r="D34" s="9">
        <v>33.26</v>
      </c>
      <c r="E34" s="9">
        <v>2.34</v>
      </c>
      <c r="F34" s="9">
        <v>70.2029</v>
      </c>
      <c r="N34" s="12">
        <v>33</v>
      </c>
      <c r="O34" s="12">
        <v>12</v>
      </c>
      <c r="P34" s="12">
        <v>11</v>
      </c>
      <c r="Q34" s="12">
        <v>500</v>
      </c>
      <c r="R34" s="13">
        <v>531.71</v>
      </c>
      <c r="S34" s="12">
        <v>0</v>
      </c>
      <c r="T34" s="13">
        <v>-44.365400000000001</v>
      </c>
    </row>
    <row r="35" spans="1:20" x14ac:dyDescent="0.25">
      <c r="A35" s="7">
        <v>34</v>
      </c>
      <c r="B35" s="7">
        <v>1653164.75</v>
      </c>
      <c r="C35" s="7">
        <v>4946233.5</v>
      </c>
      <c r="D35" s="9">
        <v>33.340000000000003</v>
      </c>
      <c r="E35" s="9">
        <v>1.94</v>
      </c>
      <c r="F35" s="9">
        <v>70.203100000000006</v>
      </c>
      <c r="N35" s="12">
        <v>34</v>
      </c>
      <c r="O35" s="12">
        <v>1</v>
      </c>
      <c r="P35" s="12">
        <v>258</v>
      </c>
      <c r="Q35" s="12">
        <v>800</v>
      </c>
      <c r="R35" s="13">
        <v>41.91</v>
      </c>
      <c r="S35" s="12">
        <v>0</v>
      </c>
      <c r="T35" s="13">
        <v>14.4199</v>
      </c>
    </row>
    <row r="36" spans="1:20" x14ac:dyDescent="0.25">
      <c r="A36" s="7">
        <v>35</v>
      </c>
      <c r="B36" s="7">
        <v>1653238.38</v>
      </c>
      <c r="C36" s="7">
        <v>4946135.5</v>
      </c>
      <c r="D36" s="9">
        <v>33.51</v>
      </c>
      <c r="E36" s="9">
        <v>1.19</v>
      </c>
      <c r="F36" s="9">
        <v>70.209699999999998</v>
      </c>
      <c r="N36" s="12">
        <v>35</v>
      </c>
      <c r="O36" s="12">
        <v>258</v>
      </c>
      <c r="P36" s="12">
        <v>259</v>
      </c>
      <c r="Q36" s="12">
        <v>800</v>
      </c>
      <c r="R36" s="13">
        <v>95.22</v>
      </c>
      <c r="S36" s="12">
        <v>0</v>
      </c>
      <c r="T36" s="13">
        <v>14.4199</v>
      </c>
    </row>
    <row r="37" spans="1:20" x14ac:dyDescent="0.25">
      <c r="A37" s="7">
        <v>36</v>
      </c>
      <c r="B37" s="7">
        <v>1652471.5</v>
      </c>
      <c r="C37" s="7">
        <v>4947147.5</v>
      </c>
      <c r="D37" s="9">
        <v>32.700000000000003</v>
      </c>
      <c r="E37" s="9">
        <v>1.41</v>
      </c>
      <c r="F37" s="9">
        <v>69.492099999999994</v>
      </c>
      <c r="N37" s="12">
        <v>36</v>
      </c>
      <c r="O37" s="12">
        <v>259</v>
      </c>
      <c r="P37" s="12">
        <v>260</v>
      </c>
      <c r="Q37" s="12">
        <v>300</v>
      </c>
      <c r="R37" s="13">
        <v>25.13</v>
      </c>
      <c r="S37" s="12">
        <v>0</v>
      </c>
      <c r="T37" s="13">
        <v>13.9199</v>
      </c>
    </row>
    <row r="38" spans="1:20" x14ac:dyDescent="0.25">
      <c r="A38" s="7">
        <v>37</v>
      </c>
      <c r="B38" s="7">
        <v>1652974.13</v>
      </c>
      <c r="C38" s="7">
        <v>4946893</v>
      </c>
      <c r="D38" s="9">
        <v>32.65</v>
      </c>
      <c r="E38" s="9">
        <v>2.98</v>
      </c>
      <c r="F38" s="9">
        <v>69.492000000000004</v>
      </c>
      <c r="N38" s="12">
        <v>37</v>
      </c>
      <c r="O38" s="12">
        <v>260</v>
      </c>
      <c r="P38" s="12">
        <v>215</v>
      </c>
      <c r="Q38" s="12">
        <v>500</v>
      </c>
      <c r="R38" s="13">
        <v>158.12</v>
      </c>
      <c r="S38" s="12">
        <v>0</v>
      </c>
      <c r="T38" s="13">
        <v>13.809900000000001</v>
      </c>
    </row>
    <row r="39" spans="1:20" x14ac:dyDescent="0.25">
      <c r="A39" s="7">
        <v>38</v>
      </c>
      <c r="B39" s="7">
        <v>1653000.5</v>
      </c>
      <c r="C39" s="7">
        <v>4947593</v>
      </c>
      <c r="D39" s="9">
        <v>32.56</v>
      </c>
      <c r="E39" s="9">
        <v>2.11</v>
      </c>
      <c r="F39" s="9">
        <v>69.494900000000001</v>
      </c>
      <c r="N39" s="12">
        <v>38</v>
      </c>
      <c r="O39" s="12">
        <v>215</v>
      </c>
      <c r="P39" s="12">
        <v>261</v>
      </c>
      <c r="Q39" s="12">
        <v>600</v>
      </c>
      <c r="R39" s="13">
        <v>95.4</v>
      </c>
      <c r="S39" s="12">
        <v>0</v>
      </c>
      <c r="T39" s="13">
        <v>13.809900000000001</v>
      </c>
    </row>
    <row r="40" spans="1:20" x14ac:dyDescent="0.25">
      <c r="A40" s="7">
        <v>39</v>
      </c>
      <c r="B40" s="7">
        <v>1652997.88</v>
      </c>
      <c r="C40" s="7">
        <v>4947950</v>
      </c>
      <c r="D40" s="9">
        <v>33.56</v>
      </c>
      <c r="E40" s="9">
        <v>7.74</v>
      </c>
      <c r="F40" s="9">
        <v>70.007400000000004</v>
      </c>
      <c r="N40" s="12">
        <v>39</v>
      </c>
      <c r="O40" s="12">
        <v>261</v>
      </c>
      <c r="P40" s="12">
        <v>77</v>
      </c>
      <c r="Q40" s="12">
        <v>150</v>
      </c>
      <c r="R40" s="13">
        <v>52.92</v>
      </c>
      <c r="S40" s="12">
        <v>0</v>
      </c>
      <c r="T40" s="13">
        <v>13.6899</v>
      </c>
    </row>
    <row r="41" spans="1:20" x14ac:dyDescent="0.25">
      <c r="A41" s="7">
        <v>40</v>
      </c>
      <c r="B41" s="7">
        <v>1653465.13</v>
      </c>
      <c r="C41" s="7">
        <v>4947628</v>
      </c>
      <c r="D41" s="9">
        <v>31.59</v>
      </c>
      <c r="E41" s="9">
        <v>4.29</v>
      </c>
      <c r="F41" s="9">
        <v>70.013000000000005</v>
      </c>
      <c r="N41" s="12">
        <v>40</v>
      </c>
      <c r="O41" s="12">
        <v>77</v>
      </c>
      <c r="P41" s="12">
        <v>262</v>
      </c>
      <c r="Q41" s="12">
        <v>700</v>
      </c>
      <c r="R41" s="13">
        <v>44.92</v>
      </c>
      <c r="S41" s="12">
        <v>0</v>
      </c>
      <c r="T41" s="13">
        <v>12.6599</v>
      </c>
    </row>
    <row r="42" spans="1:20" x14ac:dyDescent="0.25">
      <c r="A42" s="7">
        <v>41</v>
      </c>
      <c r="B42" s="7">
        <v>1653953.13</v>
      </c>
      <c r="C42" s="7">
        <v>4947276.5</v>
      </c>
      <c r="D42" s="9">
        <v>31.38</v>
      </c>
      <c r="E42" s="9">
        <v>7.78</v>
      </c>
      <c r="F42" s="9">
        <v>70.020200000000003</v>
      </c>
      <c r="N42" s="12">
        <v>41</v>
      </c>
      <c r="O42" s="12">
        <v>262</v>
      </c>
      <c r="P42" s="12">
        <v>216</v>
      </c>
      <c r="Q42" s="12">
        <v>250</v>
      </c>
      <c r="R42" s="13">
        <v>127.05</v>
      </c>
      <c r="S42" s="12">
        <v>0</v>
      </c>
      <c r="T42" s="13">
        <v>12.4399</v>
      </c>
    </row>
    <row r="43" spans="1:20" x14ac:dyDescent="0.25">
      <c r="A43" s="7">
        <v>42</v>
      </c>
      <c r="B43" s="7">
        <v>1653669.25</v>
      </c>
      <c r="C43" s="7">
        <v>4946887.5</v>
      </c>
      <c r="D43" s="9">
        <v>32.67</v>
      </c>
      <c r="E43" s="9">
        <v>3.75</v>
      </c>
      <c r="F43" s="9">
        <v>70.019499999999994</v>
      </c>
      <c r="N43" s="12">
        <v>42</v>
      </c>
      <c r="O43" s="12">
        <v>216</v>
      </c>
      <c r="P43" s="12">
        <v>263</v>
      </c>
      <c r="Q43" s="12">
        <v>200</v>
      </c>
      <c r="R43" s="13">
        <v>56.68</v>
      </c>
      <c r="S43" s="12">
        <v>0</v>
      </c>
      <c r="T43" s="13">
        <v>12.2499</v>
      </c>
    </row>
    <row r="44" spans="1:20" x14ac:dyDescent="0.25">
      <c r="A44" s="7">
        <v>43</v>
      </c>
      <c r="B44" s="7">
        <v>1653412.88</v>
      </c>
      <c r="C44" s="7">
        <v>4946500.5</v>
      </c>
      <c r="D44" s="9">
        <v>33.5</v>
      </c>
      <c r="E44" s="9">
        <v>2.37</v>
      </c>
      <c r="F44" s="9">
        <v>70.210700000000003</v>
      </c>
      <c r="N44" s="12">
        <v>43</v>
      </c>
      <c r="O44" s="12">
        <v>263</v>
      </c>
      <c r="P44" s="12">
        <v>76</v>
      </c>
      <c r="Q44" s="12">
        <v>350</v>
      </c>
      <c r="R44" s="13">
        <v>181.29</v>
      </c>
      <c r="S44" s="12">
        <v>0</v>
      </c>
      <c r="T44" s="13">
        <v>10.969900000000001</v>
      </c>
    </row>
    <row r="45" spans="1:20" x14ac:dyDescent="0.25">
      <c r="A45" s="7">
        <v>44</v>
      </c>
      <c r="B45" s="7">
        <v>1653325.38</v>
      </c>
      <c r="C45" s="7">
        <v>4946374.5</v>
      </c>
      <c r="D45" s="9">
        <v>33.57</v>
      </c>
      <c r="E45" s="9">
        <v>1.42</v>
      </c>
      <c r="F45" s="9">
        <v>70.212699999999998</v>
      </c>
      <c r="N45" s="12">
        <v>44</v>
      </c>
      <c r="O45" s="12">
        <v>76</v>
      </c>
      <c r="P45" s="12">
        <v>217</v>
      </c>
      <c r="Q45" s="12">
        <v>125</v>
      </c>
      <c r="R45" s="13">
        <v>220.9</v>
      </c>
      <c r="S45" s="12">
        <v>0</v>
      </c>
      <c r="T45" s="13">
        <v>6.3299000000000003</v>
      </c>
    </row>
    <row r="46" spans="1:20" x14ac:dyDescent="0.25">
      <c r="A46" s="7">
        <v>45</v>
      </c>
      <c r="B46" s="7">
        <v>1653405.75</v>
      </c>
      <c r="C46" s="7">
        <v>4946332.5</v>
      </c>
      <c r="D46" s="9">
        <v>33.770000000000003</v>
      </c>
      <c r="E46" s="9">
        <v>0.32</v>
      </c>
      <c r="F46" s="9">
        <v>70.214200000000005</v>
      </c>
      <c r="N46" s="12">
        <v>45</v>
      </c>
      <c r="O46" s="12">
        <v>217</v>
      </c>
      <c r="P46" s="12">
        <v>75</v>
      </c>
      <c r="Q46" s="12">
        <v>800</v>
      </c>
      <c r="R46" s="13">
        <v>67.650000000000006</v>
      </c>
      <c r="S46" s="12">
        <v>0</v>
      </c>
      <c r="T46" s="13">
        <v>4.9099000000000004</v>
      </c>
    </row>
    <row r="47" spans="1:20" x14ac:dyDescent="0.25">
      <c r="A47" s="7">
        <v>46</v>
      </c>
      <c r="B47" s="7">
        <v>1653576.75</v>
      </c>
      <c r="C47" s="7">
        <v>4946261.5</v>
      </c>
      <c r="D47" s="9">
        <v>34.14</v>
      </c>
      <c r="E47" s="9">
        <v>1.1399999999999999</v>
      </c>
      <c r="F47" s="9">
        <v>70.243399999999994</v>
      </c>
      <c r="N47" s="12">
        <v>46</v>
      </c>
      <c r="O47" s="12">
        <v>75</v>
      </c>
      <c r="P47" s="12">
        <v>74</v>
      </c>
      <c r="Q47" s="12">
        <v>200</v>
      </c>
      <c r="R47" s="13">
        <v>36.06</v>
      </c>
      <c r="S47" s="12">
        <v>0</v>
      </c>
      <c r="T47" s="13">
        <v>4.9099000000000004</v>
      </c>
    </row>
    <row r="48" spans="1:20" x14ac:dyDescent="0.25">
      <c r="A48" s="7">
        <v>47</v>
      </c>
      <c r="B48" s="7">
        <v>1653305.5</v>
      </c>
      <c r="C48" s="7">
        <v>4946224</v>
      </c>
      <c r="D48" s="9">
        <v>33.68</v>
      </c>
      <c r="E48" s="9">
        <v>1.23</v>
      </c>
      <c r="F48" s="9">
        <v>70.211200000000005</v>
      </c>
      <c r="N48" s="12">
        <v>47</v>
      </c>
      <c r="O48" s="12">
        <v>74</v>
      </c>
      <c r="P48" s="12">
        <v>73</v>
      </c>
      <c r="Q48" s="12">
        <v>150</v>
      </c>
      <c r="R48" s="13">
        <v>242.29</v>
      </c>
      <c r="S48" s="12">
        <v>0</v>
      </c>
      <c r="T48" s="13">
        <v>4.3498999999999999</v>
      </c>
    </row>
    <row r="49" spans="1:20" x14ac:dyDescent="0.25">
      <c r="A49" s="7">
        <v>48</v>
      </c>
      <c r="B49" s="7">
        <v>1653327.63</v>
      </c>
      <c r="C49" s="7">
        <v>4946206</v>
      </c>
      <c r="D49" s="9">
        <v>33.71</v>
      </c>
      <c r="E49" s="9">
        <v>1.37</v>
      </c>
      <c r="F49" s="9">
        <v>70.211200000000005</v>
      </c>
      <c r="N49" s="12">
        <v>48</v>
      </c>
      <c r="O49" s="12">
        <v>73</v>
      </c>
      <c r="P49" s="12">
        <v>72</v>
      </c>
      <c r="Q49" s="12">
        <v>200</v>
      </c>
      <c r="R49" s="13">
        <v>70.45</v>
      </c>
      <c r="S49" s="12">
        <v>0</v>
      </c>
      <c r="T49" s="13">
        <v>2.5899000000000001</v>
      </c>
    </row>
    <row r="50" spans="1:20" x14ac:dyDescent="0.25">
      <c r="A50" s="7">
        <v>49</v>
      </c>
      <c r="B50" s="7">
        <v>1654320.88</v>
      </c>
      <c r="C50" s="7">
        <v>4947050.5</v>
      </c>
      <c r="D50" s="9">
        <v>31.68</v>
      </c>
      <c r="E50" s="9">
        <v>1.18</v>
      </c>
      <c r="F50" s="9">
        <v>70.068399999999997</v>
      </c>
      <c r="N50" s="12">
        <v>49</v>
      </c>
      <c r="O50" s="12">
        <v>72</v>
      </c>
      <c r="P50" s="12">
        <v>71</v>
      </c>
      <c r="Q50" s="12">
        <v>300</v>
      </c>
      <c r="R50" s="13">
        <v>112.83</v>
      </c>
      <c r="S50" s="12">
        <v>0</v>
      </c>
      <c r="T50" s="13">
        <v>2.2099000000000002</v>
      </c>
    </row>
    <row r="51" spans="1:20" x14ac:dyDescent="0.25">
      <c r="A51" s="7">
        <v>50</v>
      </c>
      <c r="B51" s="7">
        <v>1653865.63</v>
      </c>
      <c r="C51" s="7">
        <v>4946305</v>
      </c>
      <c r="D51" s="9">
        <v>33.340000000000003</v>
      </c>
      <c r="E51" s="9">
        <v>1.81</v>
      </c>
      <c r="F51" s="9">
        <v>71.802800000000005</v>
      </c>
      <c r="N51" s="12">
        <v>50</v>
      </c>
      <c r="O51" s="12">
        <v>71</v>
      </c>
      <c r="P51" s="12">
        <v>70</v>
      </c>
      <c r="Q51" s="12">
        <v>800</v>
      </c>
      <c r="R51" s="13">
        <v>105.72</v>
      </c>
      <c r="S51" s="12">
        <v>0</v>
      </c>
      <c r="T51" s="13">
        <v>1.1498999999999999</v>
      </c>
    </row>
    <row r="52" spans="1:20" x14ac:dyDescent="0.25">
      <c r="A52" s="7">
        <v>51</v>
      </c>
      <c r="B52" s="7">
        <v>1654128.63</v>
      </c>
      <c r="C52" s="7">
        <v>4946356.5</v>
      </c>
      <c r="D52" s="9">
        <v>32.83</v>
      </c>
      <c r="E52" s="9">
        <v>0.97</v>
      </c>
      <c r="F52" s="9">
        <v>71.997100000000003</v>
      </c>
      <c r="N52" s="12">
        <v>51</v>
      </c>
      <c r="O52" s="12">
        <v>70</v>
      </c>
      <c r="P52" s="12">
        <v>69</v>
      </c>
      <c r="Q52" s="12">
        <v>600</v>
      </c>
      <c r="R52" s="13">
        <v>199.42</v>
      </c>
      <c r="S52" s="12">
        <v>0</v>
      </c>
      <c r="T52" s="13">
        <v>-0.16009999999999999</v>
      </c>
    </row>
    <row r="53" spans="1:20" x14ac:dyDescent="0.25">
      <c r="A53" s="7">
        <v>52</v>
      </c>
      <c r="B53" s="7">
        <v>1654151</v>
      </c>
      <c r="C53" s="7">
        <v>4946388</v>
      </c>
      <c r="D53" s="9">
        <v>32.78</v>
      </c>
      <c r="E53" s="9">
        <v>0.55000000000000004</v>
      </c>
      <c r="F53" s="9">
        <v>71.998099999999994</v>
      </c>
      <c r="N53" s="12">
        <v>52</v>
      </c>
      <c r="O53" s="12">
        <v>69</v>
      </c>
      <c r="P53" s="12">
        <v>68</v>
      </c>
      <c r="Q53" s="12">
        <v>250</v>
      </c>
      <c r="R53" s="13">
        <v>180.64</v>
      </c>
      <c r="S53" s="12">
        <v>0</v>
      </c>
      <c r="T53" s="13">
        <v>-2.4201000000000001</v>
      </c>
    </row>
    <row r="54" spans="1:20" x14ac:dyDescent="0.25">
      <c r="A54" s="7">
        <v>53</v>
      </c>
      <c r="B54" s="7">
        <v>1651249.88</v>
      </c>
      <c r="C54" s="7">
        <v>4944650</v>
      </c>
      <c r="D54" s="9">
        <v>39.28</v>
      </c>
      <c r="E54" s="9">
        <v>2.77</v>
      </c>
      <c r="F54" s="9">
        <v>71.354799999999997</v>
      </c>
      <c r="N54" s="12">
        <v>53</v>
      </c>
      <c r="O54" s="12">
        <v>68</v>
      </c>
      <c r="P54" s="12">
        <v>78</v>
      </c>
      <c r="Q54" s="12">
        <v>800</v>
      </c>
      <c r="R54" s="13">
        <v>288.76</v>
      </c>
      <c r="S54" s="12">
        <v>0</v>
      </c>
      <c r="T54" s="13">
        <v>1.1639999999999999</v>
      </c>
    </row>
    <row r="55" spans="1:20" x14ac:dyDescent="0.25">
      <c r="A55" s="7">
        <v>54</v>
      </c>
      <c r="B55" s="7">
        <v>1651009.13</v>
      </c>
      <c r="C55" s="7">
        <v>4945449</v>
      </c>
      <c r="D55" s="9">
        <v>37.119999999999997</v>
      </c>
      <c r="E55" s="9">
        <v>0.65</v>
      </c>
      <c r="F55" s="9">
        <v>71.043800000000005</v>
      </c>
      <c r="N55" s="12">
        <v>54</v>
      </c>
      <c r="O55" s="12">
        <v>78</v>
      </c>
      <c r="P55" s="12">
        <v>154</v>
      </c>
      <c r="Q55" s="12">
        <v>400</v>
      </c>
      <c r="R55" s="13">
        <v>69.260000000000005</v>
      </c>
      <c r="S55" s="12">
        <v>0</v>
      </c>
      <c r="T55" s="13">
        <v>-1.9159999999999999</v>
      </c>
    </row>
    <row r="56" spans="1:20" x14ac:dyDescent="0.25">
      <c r="A56" s="7">
        <v>55</v>
      </c>
      <c r="B56" s="7">
        <v>1651234.38</v>
      </c>
      <c r="C56" s="7">
        <v>4945272.5</v>
      </c>
      <c r="D56" s="9">
        <v>36.479999999999997</v>
      </c>
      <c r="E56" s="9">
        <v>1.38</v>
      </c>
      <c r="F56" s="9">
        <v>71.0244</v>
      </c>
      <c r="N56" s="12">
        <v>55</v>
      </c>
      <c r="O56" s="12">
        <v>154</v>
      </c>
      <c r="P56" s="12">
        <v>79</v>
      </c>
      <c r="Q56" s="12">
        <v>450</v>
      </c>
      <c r="R56" s="13">
        <v>718.45</v>
      </c>
      <c r="S56" s="12">
        <v>0</v>
      </c>
      <c r="T56" s="13">
        <v>-2.5059999999999998</v>
      </c>
    </row>
    <row r="57" spans="1:20" x14ac:dyDescent="0.25">
      <c r="A57" s="7">
        <v>56</v>
      </c>
      <c r="B57" s="7">
        <v>1651454</v>
      </c>
      <c r="C57" s="7">
        <v>4945036</v>
      </c>
      <c r="D57" s="9">
        <v>36.42</v>
      </c>
      <c r="E57" s="9">
        <v>8.2799999999999994</v>
      </c>
      <c r="F57" s="9">
        <v>70.876499999999993</v>
      </c>
      <c r="N57" s="12">
        <v>56</v>
      </c>
      <c r="O57" s="12">
        <v>79</v>
      </c>
      <c r="P57" s="12">
        <v>155</v>
      </c>
      <c r="Q57" s="12">
        <v>100</v>
      </c>
      <c r="R57" s="13">
        <v>390.78</v>
      </c>
      <c r="S57" s="12">
        <v>0</v>
      </c>
      <c r="T57" s="13">
        <v>-3.0838000000000001</v>
      </c>
    </row>
    <row r="58" spans="1:20" x14ac:dyDescent="0.25">
      <c r="A58" s="7">
        <v>57</v>
      </c>
      <c r="B58" s="7">
        <v>1651631.75</v>
      </c>
      <c r="C58" s="7">
        <v>4944839</v>
      </c>
      <c r="D58" s="9">
        <v>36.130000000000003</v>
      </c>
      <c r="E58" s="9">
        <v>1.22</v>
      </c>
      <c r="F58" s="9">
        <v>70.870199999999997</v>
      </c>
      <c r="N58" s="12">
        <v>57</v>
      </c>
      <c r="O58" s="12">
        <v>155</v>
      </c>
      <c r="P58" s="12">
        <v>156</v>
      </c>
      <c r="Q58" s="12">
        <v>700</v>
      </c>
      <c r="R58" s="13">
        <v>24</v>
      </c>
      <c r="S58" s="12">
        <v>0</v>
      </c>
      <c r="T58" s="13">
        <v>-5.4138000000000002</v>
      </c>
    </row>
    <row r="59" spans="1:20" x14ac:dyDescent="0.25">
      <c r="A59" s="7">
        <v>58</v>
      </c>
      <c r="B59" s="7">
        <v>1651706.13</v>
      </c>
      <c r="C59" s="7">
        <v>4944872</v>
      </c>
      <c r="D59" s="9">
        <v>36.049999999999997</v>
      </c>
      <c r="E59" s="9">
        <v>3.85</v>
      </c>
      <c r="F59" s="9">
        <v>70.744299999999996</v>
      </c>
      <c r="N59" s="12">
        <v>58</v>
      </c>
      <c r="O59" s="12">
        <v>156</v>
      </c>
      <c r="P59" s="12">
        <v>95</v>
      </c>
      <c r="Q59" s="12">
        <v>450</v>
      </c>
      <c r="R59" s="13">
        <v>504.52</v>
      </c>
      <c r="S59" s="12">
        <v>0</v>
      </c>
      <c r="T59" s="13">
        <v>-5.4438000000000004</v>
      </c>
    </row>
    <row r="60" spans="1:20" x14ac:dyDescent="0.25">
      <c r="A60" s="7">
        <v>59</v>
      </c>
      <c r="B60" s="7">
        <v>1652209.75</v>
      </c>
      <c r="C60" s="7">
        <v>4945096</v>
      </c>
      <c r="D60" s="9">
        <v>36.770000000000003</v>
      </c>
      <c r="E60" s="9">
        <v>2.62</v>
      </c>
      <c r="F60" s="9">
        <v>70.735600000000005</v>
      </c>
      <c r="N60" s="12">
        <v>59</v>
      </c>
      <c r="O60" s="12">
        <v>95</v>
      </c>
      <c r="P60" s="12">
        <v>96</v>
      </c>
      <c r="Q60" s="12">
        <v>800</v>
      </c>
      <c r="R60" s="13">
        <v>41.78</v>
      </c>
      <c r="S60" s="12">
        <v>0</v>
      </c>
      <c r="T60" s="13">
        <v>-17.569600000000001</v>
      </c>
    </row>
    <row r="61" spans="1:20" x14ac:dyDescent="0.25">
      <c r="A61" s="7">
        <v>60</v>
      </c>
      <c r="B61" s="7">
        <v>1651938.88</v>
      </c>
      <c r="C61" s="7">
        <v>4944437</v>
      </c>
      <c r="D61" s="9">
        <v>35.479999999999997</v>
      </c>
      <c r="E61" s="9">
        <v>2.78</v>
      </c>
      <c r="F61" s="9">
        <v>70.801100000000005</v>
      </c>
      <c r="N61" s="12">
        <v>60</v>
      </c>
      <c r="O61" s="12">
        <v>96</v>
      </c>
      <c r="P61" s="12">
        <v>97</v>
      </c>
      <c r="Q61" s="12">
        <v>150</v>
      </c>
      <c r="R61" s="13">
        <v>367.93</v>
      </c>
      <c r="S61" s="12">
        <v>0</v>
      </c>
      <c r="T61" s="13">
        <v>-20.239599999999999</v>
      </c>
    </row>
    <row r="62" spans="1:20" x14ac:dyDescent="0.25">
      <c r="A62" s="7">
        <v>61</v>
      </c>
      <c r="B62" s="7">
        <v>1652230.25</v>
      </c>
      <c r="C62" s="7">
        <v>4944648.5</v>
      </c>
      <c r="D62" s="9">
        <v>35.049999999999997</v>
      </c>
      <c r="E62" s="9">
        <v>1.56</v>
      </c>
      <c r="F62" s="9">
        <v>70.655100000000004</v>
      </c>
      <c r="N62" s="12">
        <v>61</v>
      </c>
      <c r="O62" s="12">
        <v>97</v>
      </c>
      <c r="P62" s="12">
        <v>157</v>
      </c>
      <c r="Q62" s="12">
        <v>200</v>
      </c>
      <c r="R62" s="13">
        <v>101.86</v>
      </c>
      <c r="S62" s="12">
        <v>0</v>
      </c>
      <c r="T62" s="13">
        <v>-20.839600000000001</v>
      </c>
    </row>
    <row r="63" spans="1:20" x14ac:dyDescent="0.25">
      <c r="A63" s="7">
        <v>62</v>
      </c>
      <c r="B63" s="7">
        <v>1652461.25</v>
      </c>
      <c r="C63" s="7">
        <v>4944548</v>
      </c>
      <c r="D63" s="9">
        <v>35.1</v>
      </c>
      <c r="E63" s="9">
        <v>1.1599999999999999</v>
      </c>
      <c r="F63" s="9">
        <v>70.655100000000004</v>
      </c>
      <c r="N63" s="12">
        <v>62</v>
      </c>
      <c r="O63" s="12">
        <v>157</v>
      </c>
      <c r="P63" s="12">
        <v>98</v>
      </c>
      <c r="Q63" s="12">
        <v>250</v>
      </c>
      <c r="R63" s="13">
        <v>125.36</v>
      </c>
      <c r="S63" s="12">
        <v>0</v>
      </c>
      <c r="T63" s="13">
        <v>-21.1496</v>
      </c>
    </row>
    <row r="64" spans="1:20" x14ac:dyDescent="0.25">
      <c r="A64" s="7">
        <v>63</v>
      </c>
      <c r="B64" s="7">
        <v>1651242.38</v>
      </c>
      <c r="C64" s="7">
        <v>4944380.5</v>
      </c>
      <c r="D64" s="9">
        <v>37.950000000000003</v>
      </c>
      <c r="E64" s="9">
        <v>1.22</v>
      </c>
      <c r="F64" s="9">
        <v>70.850099999999998</v>
      </c>
      <c r="N64" s="12">
        <v>63</v>
      </c>
      <c r="O64" s="12">
        <v>98</v>
      </c>
      <c r="P64" s="12">
        <v>158</v>
      </c>
      <c r="Q64" s="12">
        <v>300</v>
      </c>
      <c r="R64" s="13">
        <v>699.76</v>
      </c>
      <c r="S64" s="12">
        <v>0</v>
      </c>
      <c r="T64" s="13">
        <v>-23.909600000000001</v>
      </c>
    </row>
    <row r="65" spans="1:20" x14ac:dyDescent="0.25">
      <c r="A65" s="7">
        <v>64</v>
      </c>
      <c r="B65" s="7">
        <v>1651105.25</v>
      </c>
      <c r="C65" s="7">
        <v>4944112.5</v>
      </c>
      <c r="D65" s="9">
        <v>38.44</v>
      </c>
      <c r="E65" s="9">
        <v>2.93</v>
      </c>
      <c r="F65" s="9">
        <v>70.849000000000004</v>
      </c>
      <c r="N65" s="12">
        <v>64</v>
      </c>
      <c r="O65" s="12">
        <v>158</v>
      </c>
      <c r="P65" s="12">
        <v>136</v>
      </c>
      <c r="Q65" s="12">
        <v>700</v>
      </c>
      <c r="R65" s="13">
        <v>448.05</v>
      </c>
      <c r="S65" s="12">
        <v>0</v>
      </c>
      <c r="T65" s="13">
        <v>-32.3996</v>
      </c>
    </row>
    <row r="66" spans="1:20" x14ac:dyDescent="0.25">
      <c r="A66" s="7">
        <v>65</v>
      </c>
      <c r="B66" s="7">
        <v>1651206</v>
      </c>
      <c r="C66" s="7">
        <v>4944094</v>
      </c>
      <c r="D66" s="9">
        <v>37.81</v>
      </c>
      <c r="E66" s="9">
        <v>1.1299999999999999</v>
      </c>
      <c r="F66" s="9">
        <v>70.804699999999997</v>
      </c>
      <c r="N66" s="12">
        <v>65</v>
      </c>
      <c r="O66" s="12">
        <v>136</v>
      </c>
      <c r="P66" s="12">
        <v>159</v>
      </c>
      <c r="Q66" s="12">
        <v>600</v>
      </c>
      <c r="R66" s="13">
        <v>114.29</v>
      </c>
      <c r="S66" s="12">
        <v>0</v>
      </c>
      <c r="T66" s="13">
        <v>94.560400000000001</v>
      </c>
    </row>
    <row r="67" spans="1:20" x14ac:dyDescent="0.25">
      <c r="A67" s="7">
        <v>66</v>
      </c>
      <c r="B67" s="7">
        <v>1651172.75</v>
      </c>
      <c r="C67" s="7">
        <v>4943897</v>
      </c>
      <c r="D67" s="9">
        <v>38.22</v>
      </c>
      <c r="E67" s="9">
        <v>1.1200000000000001</v>
      </c>
      <c r="F67" s="9">
        <v>70.756500000000003</v>
      </c>
      <c r="N67" s="12">
        <v>66</v>
      </c>
      <c r="O67" s="12">
        <v>159</v>
      </c>
      <c r="P67" s="12">
        <v>160</v>
      </c>
      <c r="Q67" s="12">
        <v>600</v>
      </c>
      <c r="R67" s="13">
        <v>197.3</v>
      </c>
      <c r="S67" s="12">
        <v>0</v>
      </c>
      <c r="T67" s="13">
        <v>94.240399999999994</v>
      </c>
    </row>
    <row r="68" spans="1:20" x14ac:dyDescent="0.25">
      <c r="A68" s="7">
        <v>67</v>
      </c>
      <c r="B68" s="7">
        <v>1651089.5</v>
      </c>
      <c r="C68" s="7">
        <v>4943759.5</v>
      </c>
      <c r="D68" s="9">
        <v>38.729999999999997</v>
      </c>
      <c r="E68" s="9">
        <v>0.48</v>
      </c>
      <c r="F68" s="9">
        <v>70.746899999999997</v>
      </c>
      <c r="N68" s="12">
        <v>67</v>
      </c>
      <c r="O68" s="12">
        <v>160</v>
      </c>
      <c r="P68" s="12">
        <v>137</v>
      </c>
      <c r="Q68" s="12">
        <v>400</v>
      </c>
      <c r="R68" s="13">
        <v>235.98</v>
      </c>
      <c r="S68" s="12">
        <v>0</v>
      </c>
      <c r="T68" s="13">
        <v>94.0304</v>
      </c>
    </row>
    <row r="69" spans="1:20" x14ac:dyDescent="0.25">
      <c r="A69" s="7">
        <v>68</v>
      </c>
      <c r="B69" s="7">
        <v>1651047.88</v>
      </c>
      <c r="C69" s="7">
        <v>4943688.5</v>
      </c>
      <c r="D69" s="9">
        <v>38.950000000000003</v>
      </c>
      <c r="E69" s="9">
        <v>1.37</v>
      </c>
      <c r="F69" s="9">
        <v>70.632599999999996</v>
      </c>
      <c r="N69" s="12">
        <v>68</v>
      </c>
      <c r="O69" s="12">
        <v>137</v>
      </c>
      <c r="P69" s="12">
        <v>135</v>
      </c>
      <c r="Q69" s="12">
        <v>600</v>
      </c>
      <c r="R69" s="13">
        <v>224.87</v>
      </c>
      <c r="S69" s="12">
        <v>0</v>
      </c>
      <c r="T69" s="13">
        <v>92.870400000000004</v>
      </c>
    </row>
    <row r="70" spans="1:20" x14ac:dyDescent="0.25">
      <c r="A70" s="7">
        <v>69</v>
      </c>
      <c r="B70" s="7">
        <v>1650871.63</v>
      </c>
      <c r="C70" s="7">
        <v>4943730</v>
      </c>
      <c r="D70" s="9">
        <v>39.700000000000003</v>
      </c>
      <c r="E70" s="9">
        <v>2.2599999999999998</v>
      </c>
      <c r="F70" s="9">
        <v>70.63</v>
      </c>
      <c r="N70" s="12">
        <v>69</v>
      </c>
      <c r="O70" s="12">
        <v>135</v>
      </c>
      <c r="P70" s="12">
        <v>222</v>
      </c>
      <c r="Q70" s="12">
        <v>800</v>
      </c>
      <c r="R70" s="13">
        <v>176.73</v>
      </c>
      <c r="S70" s="12">
        <v>0</v>
      </c>
      <c r="T70" s="13">
        <v>23.443300000000001</v>
      </c>
    </row>
    <row r="71" spans="1:20" x14ac:dyDescent="0.25">
      <c r="A71" s="7">
        <v>70</v>
      </c>
      <c r="B71" s="7">
        <v>1650699.5</v>
      </c>
      <c r="C71" s="7">
        <v>4943831</v>
      </c>
      <c r="D71" s="9">
        <v>40.590000000000003</v>
      </c>
      <c r="E71" s="9">
        <v>1.31</v>
      </c>
      <c r="F71" s="9">
        <v>70.63</v>
      </c>
      <c r="N71" s="12">
        <v>70</v>
      </c>
      <c r="O71" s="12">
        <v>222</v>
      </c>
      <c r="P71" s="12">
        <v>161</v>
      </c>
      <c r="Q71" s="12">
        <v>300</v>
      </c>
      <c r="R71" s="13">
        <v>76.44</v>
      </c>
      <c r="S71" s="12">
        <v>0</v>
      </c>
      <c r="T71" s="13">
        <v>23.383299999999998</v>
      </c>
    </row>
    <row r="72" spans="1:20" x14ac:dyDescent="0.25">
      <c r="A72" s="7">
        <v>71</v>
      </c>
      <c r="B72" s="7">
        <v>1650643.5</v>
      </c>
      <c r="C72" s="7">
        <v>4943741.5</v>
      </c>
      <c r="D72" s="9">
        <v>40.81</v>
      </c>
      <c r="E72" s="9">
        <v>1.06</v>
      </c>
      <c r="F72" s="9">
        <v>70.63</v>
      </c>
      <c r="N72" s="12">
        <v>71</v>
      </c>
      <c r="O72" s="12">
        <v>161</v>
      </c>
      <c r="P72" s="12">
        <v>131</v>
      </c>
      <c r="Q72" s="12">
        <v>450</v>
      </c>
      <c r="R72" s="13">
        <v>356.94</v>
      </c>
      <c r="S72" s="12">
        <v>0</v>
      </c>
      <c r="T72" s="13">
        <v>23.363299999999999</v>
      </c>
    </row>
    <row r="73" spans="1:20" x14ac:dyDescent="0.25">
      <c r="A73" s="7">
        <v>72</v>
      </c>
      <c r="B73" s="7">
        <v>1650545.13</v>
      </c>
      <c r="C73" s="7">
        <v>4943797.5</v>
      </c>
      <c r="D73" s="9">
        <v>41.06</v>
      </c>
      <c r="E73" s="9">
        <v>0.38</v>
      </c>
      <c r="F73" s="9">
        <v>70.630499999999998</v>
      </c>
      <c r="N73" s="12">
        <v>72</v>
      </c>
      <c r="O73" s="12">
        <v>131</v>
      </c>
      <c r="P73" s="12">
        <v>242</v>
      </c>
      <c r="Q73" s="12">
        <v>350</v>
      </c>
      <c r="R73" s="13">
        <v>443.79</v>
      </c>
      <c r="S73" s="12">
        <v>0</v>
      </c>
      <c r="T73" s="13">
        <v>18.653300000000002</v>
      </c>
    </row>
    <row r="74" spans="1:20" x14ac:dyDescent="0.25">
      <c r="A74" s="7">
        <v>73</v>
      </c>
      <c r="B74" s="7">
        <v>1650520.88</v>
      </c>
      <c r="C74" s="7">
        <v>4943731</v>
      </c>
      <c r="D74" s="9">
        <v>41.45</v>
      </c>
      <c r="E74" s="9">
        <v>1.76</v>
      </c>
      <c r="F74" s="9">
        <v>70.633899999999997</v>
      </c>
      <c r="N74" s="12">
        <v>73</v>
      </c>
      <c r="O74" s="12">
        <v>242</v>
      </c>
      <c r="P74" s="12">
        <v>130</v>
      </c>
      <c r="Q74" s="12">
        <v>800</v>
      </c>
      <c r="R74" s="13">
        <v>20.55</v>
      </c>
      <c r="S74" s="12">
        <v>0</v>
      </c>
      <c r="T74" s="13">
        <v>17.3733</v>
      </c>
    </row>
    <row r="75" spans="1:20" x14ac:dyDescent="0.25">
      <c r="A75" s="7">
        <v>74</v>
      </c>
      <c r="B75" s="7">
        <v>1650299.25</v>
      </c>
      <c r="C75" s="7">
        <v>4943830.5</v>
      </c>
      <c r="D75" s="9">
        <v>41.83</v>
      </c>
      <c r="E75" s="9">
        <v>0.56000000000000005</v>
      </c>
      <c r="F75" s="9">
        <v>70.745599999999996</v>
      </c>
      <c r="N75" s="12">
        <v>74</v>
      </c>
      <c r="O75" s="12">
        <v>130</v>
      </c>
      <c r="P75" s="12">
        <v>241</v>
      </c>
      <c r="Q75" s="12">
        <v>400</v>
      </c>
      <c r="R75" s="13">
        <v>113.33</v>
      </c>
      <c r="S75" s="12">
        <v>0</v>
      </c>
      <c r="T75" s="13">
        <v>15.763299999999999</v>
      </c>
    </row>
    <row r="76" spans="1:20" x14ac:dyDescent="0.25">
      <c r="A76" s="7">
        <v>75</v>
      </c>
      <c r="B76" s="7">
        <v>1650312</v>
      </c>
      <c r="C76" s="7">
        <v>4943864</v>
      </c>
      <c r="D76" s="9">
        <v>41.44</v>
      </c>
      <c r="E76" s="9">
        <v>0</v>
      </c>
      <c r="F76" s="9">
        <v>70.750799999999998</v>
      </c>
      <c r="N76" s="12">
        <v>75</v>
      </c>
      <c r="O76" s="12">
        <v>241</v>
      </c>
      <c r="P76" s="12">
        <v>168</v>
      </c>
      <c r="Q76" s="12">
        <v>800</v>
      </c>
      <c r="R76" s="13">
        <v>25.96</v>
      </c>
      <c r="S76" s="12">
        <v>0</v>
      </c>
      <c r="T76" s="13">
        <v>15.673299999999999</v>
      </c>
    </row>
    <row r="77" spans="1:20" x14ac:dyDescent="0.25">
      <c r="A77" s="7">
        <v>76</v>
      </c>
      <c r="B77" s="7">
        <v>1650129.5</v>
      </c>
      <c r="C77" s="7">
        <v>4944033</v>
      </c>
      <c r="D77" s="9">
        <v>41.09</v>
      </c>
      <c r="E77" s="9">
        <v>4.6399999999999997</v>
      </c>
      <c r="F77" s="9">
        <v>71.224400000000003</v>
      </c>
      <c r="N77" s="12">
        <v>76</v>
      </c>
      <c r="O77" s="12">
        <v>168</v>
      </c>
      <c r="P77" s="12">
        <v>167</v>
      </c>
      <c r="Q77" s="12">
        <v>450</v>
      </c>
      <c r="R77" s="13">
        <v>145.04</v>
      </c>
      <c r="S77" s="12">
        <v>0</v>
      </c>
      <c r="T77" s="13">
        <v>15.603300000000001</v>
      </c>
    </row>
    <row r="78" spans="1:20" x14ac:dyDescent="0.25">
      <c r="A78" s="7">
        <v>77</v>
      </c>
      <c r="B78" s="7">
        <v>1650062.38</v>
      </c>
      <c r="C78" s="7">
        <v>4944332.5</v>
      </c>
      <c r="D78" s="9">
        <v>40.74</v>
      </c>
      <c r="E78" s="9">
        <v>1.03</v>
      </c>
      <c r="F78" s="9">
        <v>71.306600000000003</v>
      </c>
      <c r="N78" s="12">
        <v>77</v>
      </c>
      <c r="O78" s="12">
        <v>167</v>
      </c>
      <c r="P78" s="12">
        <v>166</v>
      </c>
      <c r="Q78" s="12">
        <v>450</v>
      </c>
      <c r="R78" s="13">
        <v>55.24</v>
      </c>
      <c r="S78" s="12">
        <v>0</v>
      </c>
      <c r="T78" s="13">
        <v>15.333299999999999</v>
      </c>
    </row>
    <row r="79" spans="1:20" x14ac:dyDescent="0.25">
      <c r="A79" s="7">
        <v>78</v>
      </c>
      <c r="B79" s="7">
        <v>1651328.75</v>
      </c>
      <c r="C79" s="7">
        <v>4943618.5</v>
      </c>
      <c r="D79" s="9">
        <v>38.6</v>
      </c>
      <c r="E79" s="9">
        <v>3.08</v>
      </c>
      <c r="F79" s="9">
        <v>70.632599999999996</v>
      </c>
      <c r="N79" s="12">
        <v>78</v>
      </c>
      <c r="O79" s="12">
        <v>166</v>
      </c>
      <c r="P79" s="12">
        <v>129</v>
      </c>
      <c r="Q79" s="12">
        <v>150</v>
      </c>
      <c r="R79" s="13">
        <v>208.22</v>
      </c>
      <c r="S79" s="12">
        <v>0</v>
      </c>
      <c r="T79" s="13">
        <v>15.0633</v>
      </c>
    </row>
    <row r="80" spans="1:20" x14ac:dyDescent="0.25">
      <c r="A80" s="7">
        <v>79</v>
      </c>
      <c r="B80" s="7">
        <v>1652035.13</v>
      </c>
      <c r="C80" s="7">
        <v>4943543</v>
      </c>
      <c r="D80" s="9">
        <v>36.909999999999997</v>
      </c>
      <c r="E80" s="9">
        <v>1.6</v>
      </c>
      <c r="F80" s="9">
        <v>70.633399999999995</v>
      </c>
      <c r="N80" s="12">
        <v>79</v>
      </c>
      <c r="O80" s="12">
        <v>129</v>
      </c>
      <c r="P80" s="12">
        <v>125</v>
      </c>
      <c r="Q80" s="12">
        <v>125</v>
      </c>
      <c r="R80" s="13">
        <v>190.43</v>
      </c>
      <c r="S80" s="12">
        <v>0</v>
      </c>
      <c r="T80" s="13">
        <v>12.5091</v>
      </c>
    </row>
    <row r="81" spans="1:20" x14ac:dyDescent="0.25">
      <c r="A81" s="7">
        <v>80</v>
      </c>
      <c r="B81" s="7">
        <v>1652295.38</v>
      </c>
      <c r="C81" s="7">
        <v>4943960</v>
      </c>
      <c r="D81" s="9">
        <v>36.75</v>
      </c>
      <c r="E81" s="9">
        <v>4.49</v>
      </c>
      <c r="F81" s="9">
        <v>70.633399999999995</v>
      </c>
      <c r="N81" s="12">
        <v>80</v>
      </c>
      <c r="O81" s="12">
        <v>125</v>
      </c>
      <c r="P81" s="12">
        <v>246</v>
      </c>
      <c r="Q81" s="12">
        <v>400</v>
      </c>
      <c r="R81" s="13">
        <v>70.98</v>
      </c>
      <c r="S81" s="12">
        <v>0</v>
      </c>
      <c r="T81" s="13">
        <v>11.1891</v>
      </c>
    </row>
    <row r="82" spans="1:20" x14ac:dyDescent="0.25">
      <c r="A82" s="7">
        <v>81</v>
      </c>
      <c r="B82" s="7">
        <v>1652274</v>
      </c>
      <c r="C82" s="7">
        <v>4943915</v>
      </c>
      <c r="D82" s="9">
        <v>36.81</v>
      </c>
      <c r="E82" s="9">
        <v>1.25</v>
      </c>
      <c r="F82" s="9">
        <v>70.633399999999995</v>
      </c>
      <c r="N82" s="12">
        <v>81</v>
      </c>
      <c r="O82" s="12">
        <v>246</v>
      </c>
      <c r="P82" s="12">
        <v>245</v>
      </c>
      <c r="Q82" s="12">
        <v>700</v>
      </c>
      <c r="R82" s="13">
        <v>52.04</v>
      </c>
      <c r="S82" s="12">
        <v>0</v>
      </c>
      <c r="T82" s="13">
        <v>11.1791</v>
      </c>
    </row>
    <row r="83" spans="1:20" x14ac:dyDescent="0.25">
      <c r="A83" s="7">
        <v>82</v>
      </c>
      <c r="B83" s="7">
        <v>1652177.13</v>
      </c>
      <c r="C83" s="7">
        <v>4943728</v>
      </c>
      <c r="D83" s="9">
        <v>37.049999999999997</v>
      </c>
      <c r="E83" s="9">
        <v>0.87</v>
      </c>
      <c r="F83" s="9">
        <v>70.633399999999995</v>
      </c>
      <c r="N83" s="12">
        <v>82</v>
      </c>
      <c r="O83" s="12">
        <v>245</v>
      </c>
      <c r="P83" s="12">
        <v>124</v>
      </c>
      <c r="Q83" s="12">
        <v>300</v>
      </c>
      <c r="R83" s="13">
        <v>34.03</v>
      </c>
      <c r="S83" s="12">
        <v>0</v>
      </c>
      <c r="T83" s="13">
        <v>11.1791</v>
      </c>
    </row>
    <row r="84" spans="1:20" x14ac:dyDescent="0.25">
      <c r="A84" s="7">
        <v>83</v>
      </c>
      <c r="B84" s="7">
        <v>1652378.5</v>
      </c>
      <c r="C84" s="7">
        <v>4944227.5</v>
      </c>
      <c r="D84" s="9">
        <v>35.880000000000003</v>
      </c>
      <c r="E84" s="9">
        <v>0.72</v>
      </c>
      <c r="F84" s="9">
        <v>70.655100000000004</v>
      </c>
      <c r="N84" s="12">
        <v>83</v>
      </c>
      <c r="O84" s="12">
        <v>124</v>
      </c>
      <c r="P84" s="12">
        <v>225</v>
      </c>
      <c r="Q84" s="12">
        <v>500</v>
      </c>
      <c r="R84" s="13">
        <v>79.47</v>
      </c>
      <c r="S84" s="12">
        <v>0</v>
      </c>
      <c r="T84" s="13">
        <v>-8.4009</v>
      </c>
    </row>
    <row r="85" spans="1:20" x14ac:dyDescent="0.25">
      <c r="A85" s="7">
        <v>84</v>
      </c>
      <c r="B85" s="7">
        <v>1652613.25</v>
      </c>
      <c r="C85" s="7">
        <v>4944096</v>
      </c>
      <c r="D85" s="9">
        <v>36.450000000000003</v>
      </c>
      <c r="E85" s="9">
        <v>0.49</v>
      </c>
      <c r="F85" s="9">
        <v>70.637799999999999</v>
      </c>
      <c r="N85" s="12">
        <v>84</v>
      </c>
      <c r="O85" s="12">
        <v>225</v>
      </c>
      <c r="P85" s="12">
        <v>226</v>
      </c>
      <c r="Q85" s="12">
        <v>200</v>
      </c>
      <c r="R85" s="13">
        <v>277.99</v>
      </c>
      <c r="S85" s="12">
        <v>0</v>
      </c>
      <c r="T85" s="13">
        <v>-8.4009</v>
      </c>
    </row>
    <row r="86" spans="1:20" x14ac:dyDescent="0.25">
      <c r="A86" s="7">
        <v>85</v>
      </c>
      <c r="B86" s="7">
        <v>1652813</v>
      </c>
      <c r="C86" s="7">
        <v>4944165.5</v>
      </c>
      <c r="D86" s="9">
        <v>36.159999999999997</v>
      </c>
      <c r="E86" s="9">
        <v>3.92</v>
      </c>
      <c r="F86" s="9">
        <v>70.6541</v>
      </c>
      <c r="N86" s="12">
        <v>85</v>
      </c>
      <c r="O86" s="12">
        <v>176</v>
      </c>
      <c r="P86" s="12">
        <v>227</v>
      </c>
      <c r="Q86" s="12">
        <v>500</v>
      </c>
      <c r="R86" s="13">
        <v>86.03</v>
      </c>
      <c r="S86" s="12">
        <v>0</v>
      </c>
      <c r="T86" s="13">
        <v>-8.4009</v>
      </c>
    </row>
    <row r="87" spans="1:20" x14ac:dyDescent="0.25">
      <c r="A87" s="7">
        <v>86</v>
      </c>
      <c r="B87" s="7">
        <v>1652520.5</v>
      </c>
      <c r="C87" s="7">
        <v>4944765.5</v>
      </c>
      <c r="D87" s="9">
        <v>34.99</v>
      </c>
      <c r="E87" s="9">
        <v>0.94</v>
      </c>
      <c r="F87" s="9">
        <v>70.667000000000002</v>
      </c>
      <c r="N87" s="12">
        <v>86</v>
      </c>
      <c r="O87" s="12">
        <v>227</v>
      </c>
      <c r="P87" s="12">
        <v>177</v>
      </c>
      <c r="Q87" s="12">
        <v>700</v>
      </c>
      <c r="R87" s="13">
        <v>296.25</v>
      </c>
      <c r="S87" s="12">
        <v>0</v>
      </c>
      <c r="T87" s="13">
        <v>-8.6008999999999993</v>
      </c>
    </row>
    <row r="88" spans="1:20" x14ac:dyDescent="0.25">
      <c r="A88" s="7">
        <v>87</v>
      </c>
      <c r="B88" s="7">
        <v>1652776</v>
      </c>
      <c r="C88" s="7">
        <v>4944502.5</v>
      </c>
      <c r="D88" s="9">
        <v>35.61</v>
      </c>
      <c r="E88" s="9">
        <v>3.33</v>
      </c>
      <c r="F88" s="9">
        <v>70.655299999999997</v>
      </c>
      <c r="N88" s="12">
        <v>87</v>
      </c>
      <c r="O88" s="12">
        <v>177</v>
      </c>
      <c r="P88" s="12">
        <v>180</v>
      </c>
      <c r="Q88" s="12">
        <v>350</v>
      </c>
      <c r="R88" s="13">
        <v>111.3</v>
      </c>
      <c r="S88" s="12">
        <v>0</v>
      </c>
      <c r="T88" s="13">
        <v>-8.6008999999999993</v>
      </c>
    </row>
    <row r="89" spans="1:20" x14ac:dyDescent="0.25">
      <c r="A89" s="7">
        <v>88</v>
      </c>
      <c r="B89" s="7">
        <v>1652571.63</v>
      </c>
      <c r="C89" s="7">
        <v>4944946</v>
      </c>
      <c r="D89" s="9">
        <v>34.89</v>
      </c>
      <c r="E89" s="9">
        <v>4.17</v>
      </c>
      <c r="F89" s="9">
        <v>70.667000000000002</v>
      </c>
      <c r="N89" s="12">
        <v>88</v>
      </c>
      <c r="O89" s="12">
        <v>180</v>
      </c>
      <c r="P89" s="12">
        <v>178</v>
      </c>
      <c r="Q89" s="12">
        <v>800</v>
      </c>
      <c r="R89" s="13">
        <v>123.37</v>
      </c>
      <c r="S89" s="12">
        <v>0</v>
      </c>
      <c r="T89" s="13">
        <v>-8.6008999999999993</v>
      </c>
    </row>
    <row r="90" spans="1:20" x14ac:dyDescent="0.25">
      <c r="A90" s="7">
        <v>89</v>
      </c>
      <c r="B90" s="7">
        <v>1653166.63</v>
      </c>
      <c r="C90" s="7">
        <v>4944737</v>
      </c>
      <c r="D90" s="9">
        <v>35.590000000000003</v>
      </c>
      <c r="E90" s="9">
        <v>1.44</v>
      </c>
      <c r="F90" s="9">
        <v>70.6738</v>
      </c>
      <c r="N90" s="12">
        <v>89</v>
      </c>
      <c r="O90" s="12">
        <v>178</v>
      </c>
      <c r="P90" s="12">
        <v>179</v>
      </c>
      <c r="Q90" s="12">
        <v>250</v>
      </c>
      <c r="R90" s="13">
        <v>196.27</v>
      </c>
      <c r="S90" s="12">
        <v>0</v>
      </c>
      <c r="T90" s="13">
        <v>-8.6109000000000009</v>
      </c>
    </row>
    <row r="91" spans="1:20" x14ac:dyDescent="0.25">
      <c r="A91" s="7">
        <v>90</v>
      </c>
      <c r="B91" s="7">
        <v>1653208.38</v>
      </c>
      <c r="C91" s="7">
        <v>4944863.5</v>
      </c>
      <c r="D91" s="9">
        <v>35.700000000000003</v>
      </c>
      <c r="E91" s="9">
        <v>1.84</v>
      </c>
      <c r="F91" s="9">
        <v>70.674199999999999</v>
      </c>
      <c r="N91" s="12">
        <v>90</v>
      </c>
      <c r="O91" s="12">
        <v>179</v>
      </c>
      <c r="P91" s="12">
        <v>228</v>
      </c>
      <c r="Q91" s="12">
        <v>600</v>
      </c>
      <c r="R91" s="13">
        <v>198.46</v>
      </c>
      <c r="S91" s="12">
        <v>0</v>
      </c>
      <c r="T91" s="13">
        <v>-8.6109000000000009</v>
      </c>
    </row>
    <row r="92" spans="1:20" x14ac:dyDescent="0.25">
      <c r="A92" s="7">
        <v>91</v>
      </c>
      <c r="B92" s="7">
        <v>1653384.13</v>
      </c>
      <c r="C92" s="7">
        <v>4945164</v>
      </c>
      <c r="D92" s="9">
        <v>35.200000000000003</v>
      </c>
      <c r="E92" s="9">
        <v>2</v>
      </c>
      <c r="F92" s="9">
        <v>70.679699999999997</v>
      </c>
      <c r="N92" s="12">
        <v>91</v>
      </c>
      <c r="O92" s="12">
        <v>228</v>
      </c>
      <c r="P92" s="12">
        <v>229</v>
      </c>
      <c r="Q92" s="12">
        <v>450</v>
      </c>
      <c r="R92" s="13">
        <v>75.62</v>
      </c>
      <c r="S92" s="12">
        <v>0</v>
      </c>
      <c r="T92" s="13">
        <v>-8.6908999999999992</v>
      </c>
    </row>
    <row r="93" spans="1:20" x14ac:dyDescent="0.25">
      <c r="A93" s="7">
        <v>92</v>
      </c>
      <c r="B93" s="7">
        <v>1653347.25</v>
      </c>
      <c r="C93" s="7">
        <v>4944479.5</v>
      </c>
      <c r="D93" s="9">
        <v>35.64</v>
      </c>
      <c r="E93" s="9">
        <v>2.2400000000000002</v>
      </c>
      <c r="F93" s="9">
        <v>70.672899999999998</v>
      </c>
      <c r="N93" s="12">
        <v>92</v>
      </c>
      <c r="O93" s="12">
        <v>229</v>
      </c>
      <c r="P93" s="12">
        <v>121</v>
      </c>
      <c r="Q93" s="12">
        <v>600</v>
      </c>
      <c r="R93" s="13">
        <v>110.14</v>
      </c>
      <c r="S93" s="12">
        <v>0</v>
      </c>
      <c r="T93" s="13">
        <v>-9.9908999999999999</v>
      </c>
    </row>
    <row r="94" spans="1:20" x14ac:dyDescent="0.25">
      <c r="A94" s="7">
        <v>93</v>
      </c>
      <c r="B94" s="7">
        <v>1653436.5</v>
      </c>
      <c r="C94" s="7">
        <v>4944350</v>
      </c>
      <c r="D94" s="9">
        <v>35.93</v>
      </c>
      <c r="E94" s="9">
        <v>0.2</v>
      </c>
      <c r="F94" s="9">
        <v>70.785700000000006</v>
      </c>
      <c r="N94" s="12">
        <v>93</v>
      </c>
      <c r="O94" s="12">
        <v>121</v>
      </c>
      <c r="P94" s="12">
        <v>118</v>
      </c>
      <c r="Q94" s="12">
        <v>500</v>
      </c>
      <c r="R94" s="13">
        <v>423.57</v>
      </c>
      <c r="S94" s="12">
        <v>0</v>
      </c>
      <c r="T94" s="13">
        <v>-11.8409</v>
      </c>
    </row>
    <row r="95" spans="1:20" x14ac:dyDescent="0.25">
      <c r="A95" s="7">
        <v>94</v>
      </c>
      <c r="B95" s="7">
        <v>1652876.63</v>
      </c>
      <c r="C95" s="7">
        <v>4943584</v>
      </c>
      <c r="D95" s="9">
        <v>37.64</v>
      </c>
      <c r="E95" s="9">
        <v>2.27</v>
      </c>
      <c r="F95" s="9">
        <v>71.308400000000006</v>
      </c>
      <c r="N95" s="12">
        <v>94</v>
      </c>
      <c r="O95" s="12">
        <v>118</v>
      </c>
      <c r="P95" s="12">
        <v>117</v>
      </c>
      <c r="Q95" s="12">
        <v>500</v>
      </c>
      <c r="R95" s="13">
        <v>116.57</v>
      </c>
      <c r="S95" s="12">
        <v>0</v>
      </c>
      <c r="T95" s="13">
        <v>-11.012499999999999</v>
      </c>
    </row>
    <row r="96" spans="1:20" x14ac:dyDescent="0.25">
      <c r="A96" s="7">
        <v>95</v>
      </c>
      <c r="B96" s="7">
        <v>1652898.75</v>
      </c>
      <c r="C96" s="7">
        <v>4943338</v>
      </c>
      <c r="D96" s="9">
        <v>37.17</v>
      </c>
      <c r="E96" s="9">
        <v>1.44</v>
      </c>
      <c r="F96" s="9">
        <v>71.313599999999994</v>
      </c>
      <c r="N96" s="12">
        <v>95</v>
      </c>
      <c r="O96" s="12">
        <v>117</v>
      </c>
      <c r="P96" s="12">
        <v>181</v>
      </c>
      <c r="Q96" s="12">
        <v>500</v>
      </c>
      <c r="R96" s="13">
        <v>100.61</v>
      </c>
      <c r="S96" s="12">
        <v>0</v>
      </c>
      <c r="T96" s="13">
        <v>10.857799999999999</v>
      </c>
    </row>
    <row r="97" spans="1:20" x14ac:dyDescent="0.25">
      <c r="A97" s="7">
        <v>96</v>
      </c>
      <c r="B97" s="7">
        <v>1652902.5</v>
      </c>
      <c r="C97" s="7">
        <v>4943296</v>
      </c>
      <c r="D97" s="9">
        <v>37.1</v>
      </c>
      <c r="E97" s="9">
        <v>2.67</v>
      </c>
      <c r="F97" s="9">
        <v>71.313699999999997</v>
      </c>
      <c r="N97" s="12">
        <v>96</v>
      </c>
      <c r="O97" s="12">
        <v>181</v>
      </c>
      <c r="P97" s="12">
        <v>182</v>
      </c>
      <c r="Q97" s="12">
        <v>500</v>
      </c>
      <c r="R97" s="13">
        <v>164.84</v>
      </c>
      <c r="S97" s="12">
        <v>0</v>
      </c>
      <c r="T97" s="13">
        <v>10.857799999999999</v>
      </c>
    </row>
    <row r="98" spans="1:20" x14ac:dyDescent="0.25">
      <c r="A98" s="7">
        <v>97</v>
      </c>
      <c r="B98" s="7">
        <v>1653228.75</v>
      </c>
      <c r="C98" s="7">
        <v>4943125</v>
      </c>
      <c r="D98" s="9">
        <v>36.97</v>
      </c>
      <c r="E98" s="9">
        <v>0.6</v>
      </c>
      <c r="F98" s="9">
        <v>73.961699999999993</v>
      </c>
      <c r="N98" s="12">
        <v>97</v>
      </c>
      <c r="O98" s="12">
        <v>182</v>
      </c>
      <c r="P98" s="12">
        <v>116</v>
      </c>
      <c r="Q98" s="12">
        <v>800</v>
      </c>
      <c r="R98" s="13">
        <v>47.49</v>
      </c>
      <c r="S98" s="12">
        <v>0</v>
      </c>
      <c r="T98" s="13">
        <v>10.847799999999999</v>
      </c>
    </row>
    <row r="99" spans="1:20" x14ac:dyDescent="0.25">
      <c r="A99" s="7">
        <v>98</v>
      </c>
      <c r="B99" s="7">
        <v>1653309.5</v>
      </c>
      <c r="C99" s="7">
        <v>4943022</v>
      </c>
      <c r="D99" s="9">
        <v>37</v>
      </c>
      <c r="E99" s="9">
        <v>2.76</v>
      </c>
      <c r="F99" s="9">
        <v>74.239500000000007</v>
      </c>
      <c r="N99" s="12">
        <v>98</v>
      </c>
      <c r="O99" s="12">
        <v>116</v>
      </c>
      <c r="P99" s="12">
        <v>247</v>
      </c>
      <c r="Q99" s="12">
        <v>125</v>
      </c>
      <c r="R99" s="13">
        <v>87.54</v>
      </c>
      <c r="S99" s="12">
        <v>0</v>
      </c>
      <c r="T99" s="13">
        <v>16.8108</v>
      </c>
    </row>
    <row r="100" spans="1:20" x14ac:dyDescent="0.25">
      <c r="A100" s="7">
        <v>99</v>
      </c>
      <c r="B100" s="7">
        <v>1653025.75</v>
      </c>
      <c r="C100" s="7">
        <v>4943691.5</v>
      </c>
      <c r="D100" s="9">
        <v>36.74</v>
      </c>
      <c r="E100" s="9">
        <v>0.05</v>
      </c>
      <c r="F100" s="9">
        <v>71.293099999999995</v>
      </c>
      <c r="N100" s="12">
        <v>99</v>
      </c>
      <c r="O100" s="12">
        <v>49</v>
      </c>
      <c r="P100" s="12">
        <v>184</v>
      </c>
      <c r="Q100" s="12">
        <v>400</v>
      </c>
      <c r="R100" s="13">
        <v>189.27</v>
      </c>
      <c r="S100" s="12">
        <v>0</v>
      </c>
      <c r="T100" s="13">
        <v>27.286899999999999</v>
      </c>
    </row>
    <row r="101" spans="1:20" x14ac:dyDescent="0.25">
      <c r="A101" s="7">
        <v>100</v>
      </c>
      <c r="B101" s="7">
        <v>1652573.75</v>
      </c>
      <c r="C101" s="7">
        <v>4945380</v>
      </c>
      <c r="D101" s="9">
        <v>34.78</v>
      </c>
      <c r="E101" s="9">
        <v>2.06</v>
      </c>
      <c r="F101" s="9">
        <v>70.727900000000005</v>
      </c>
      <c r="N101" s="12">
        <v>100</v>
      </c>
      <c r="O101" s="12">
        <v>184</v>
      </c>
      <c r="P101" s="12">
        <v>41</v>
      </c>
      <c r="Q101" s="12">
        <v>400</v>
      </c>
      <c r="R101" s="13">
        <v>244.8</v>
      </c>
      <c r="S101" s="12">
        <v>0</v>
      </c>
      <c r="T101" s="13">
        <v>27.2469</v>
      </c>
    </row>
    <row r="102" spans="1:20" x14ac:dyDescent="0.25">
      <c r="A102" s="7">
        <v>101</v>
      </c>
      <c r="B102" s="7">
        <v>1652700</v>
      </c>
      <c r="C102" s="7">
        <v>4945571</v>
      </c>
      <c r="D102" s="9">
        <v>34.26</v>
      </c>
      <c r="E102" s="9">
        <v>3.19</v>
      </c>
      <c r="F102" s="9">
        <v>70.716099999999997</v>
      </c>
      <c r="N102" s="12">
        <v>101</v>
      </c>
      <c r="O102" s="12">
        <v>41</v>
      </c>
      <c r="P102" s="12">
        <v>248</v>
      </c>
      <c r="Q102" s="12">
        <v>600</v>
      </c>
      <c r="R102" s="13">
        <v>293.47000000000003</v>
      </c>
      <c r="S102" s="12">
        <v>0</v>
      </c>
      <c r="T102" s="13">
        <v>17.0777</v>
      </c>
    </row>
    <row r="103" spans="1:20" x14ac:dyDescent="0.25">
      <c r="A103" s="7">
        <v>102</v>
      </c>
      <c r="B103" s="7">
        <v>1653007.75</v>
      </c>
      <c r="C103" s="7">
        <v>4945362</v>
      </c>
      <c r="D103" s="9">
        <v>33.659999999999997</v>
      </c>
      <c r="E103" s="9">
        <v>4.6900000000000004</v>
      </c>
      <c r="F103" s="9">
        <v>70.679599999999994</v>
      </c>
      <c r="N103" s="12">
        <v>102</v>
      </c>
      <c r="O103" s="12">
        <v>248</v>
      </c>
      <c r="P103" s="12">
        <v>40</v>
      </c>
      <c r="Q103" s="12">
        <v>500</v>
      </c>
      <c r="R103" s="13">
        <v>308.64</v>
      </c>
      <c r="S103" s="12">
        <v>0</v>
      </c>
      <c r="T103" s="13">
        <v>17.0777</v>
      </c>
    </row>
    <row r="104" spans="1:20" x14ac:dyDescent="0.25">
      <c r="A104" s="7">
        <v>103</v>
      </c>
      <c r="B104" s="7">
        <v>1653126.88</v>
      </c>
      <c r="C104" s="7">
        <v>4945561.5</v>
      </c>
      <c r="D104" s="9">
        <v>33.78</v>
      </c>
      <c r="E104" s="9">
        <v>1.7</v>
      </c>
      <c r="F104" s="9">
        <v>70.215299999999999</v>
      </c>
      <c r="N104" s="12">
        <v>103</v>
      </c>
      <c r="O104" s="12">
        <v>40</v>
      </c>
      <c r="P104" s="12">
        <v>39</v>
      </c>
      <c r="Q104" s="12">
        <v>500</v>
      </c>
      <c r="R104" s="13">
        <v>566.57000000000005</v>
      </c>
      <c r="S104" s="12">
        <v>0</v>
      </c>
      <c r="T104" s="13">
        <v>12.787699999999999</v>
      </c>
    </row>
    <row r="105" spans="1:20" x14ac:dyDescent="0.25">
      <c r="A105" s="7">
        <v>104</v>
      </c>
      <c r="B105" s="7">
        <v>1653249.5</v>
      </c>
      <c r="C105" s="7">
        <v>4945739</v>
      </c>
      <c r="D105" s="9">
        <v>33.75</v>
      </c>
      <c r="E105" s="9">
        <v>0.02</v>
      </c>
      <c r="F105" s="9">
        <v>70.215299999999999</v>
      </c>
      <c r="N105" s="12">
        <v>104</v>
      </c>
      <c r="O105" s="12">
        <v>226</v>
      </c>
      <c r="P105" s="12">
        <v>176</v>
      </c>
      <c r="Q105" s="12">
        <v>500</v>
      </c>
      <c r="R105" s="13">
        <v>95.14</v>
      </c>
      <c r="S105" s="12">
        <v>0</v>
      </c>
      <c r="T105" s="13">
        <v>-8.4009</v>
      </c>
    </row>
    <row r="106" spans="1:20" x14ac:dyDescent="0.25">
      <c r="A106" s="7">
        <v>105</v>
      </c>
      <c r="B106" s="7">
        <v>1653037.88</v>
      </c>
      <c r="C106" s="7">
        <v>4945841.5</v>
      </c>
      <c r="D106" s="9">
        <v>33.380000000000003</v>
      </c>
      <c r="E106" s="9">
        <v>0.1</v>
      </c>
      <c r="F106" s="9">
        <v>70.210400000000007</v>
      </c>
      <c r="N106" s="12">
        <v>105</v>
      </c>
      <c r="O106" s="12">
        <v>247</v>
      </c>
      <c r="P106" s="12">
        <v>183</v>
      </c>
      <c r="Q106" s="12">
        <v>600</v>
      </c>
      <c r="R106" s="13">
        <v>248.55</v>
      </c>
      <c r="S106" s="12">
        <v>0</v>
      </c>
      <c r="T106" s="13">
        <v>16.800799999999999</v>
      </c>
    </row>
    <row r="107" spans="1:20" x14ac:dyDescent="0.25">
      <c r="A107" s="7">
        <v>106</v>
      </c>
      <c r="B107" s="7">
        <v>1653240.25</v>
      </c>
      <c r="C107" s="7">
        <v>4945242.5</v>
      </c>
      <c r="D107" s="9">
        <v>34.85</v>
      </c>
      <c r="E107" s="9">
        <v>1.1100000000000001</v>
      </c>
      <c r="F107" s="9">
        <v>70.679599999999994</v>
      </c>
      <c r="N107" s="12">
        <v>106</v>
      </c>
      <c r="O107" s="12">
        <v>183</v>
      </c>
      <c r="P107" s="12">
        <v>49</v>
      </c>
      <c r="Q107" s="12">
        <v>150</v>
      </c>
      <c r="R107" s="13">
        <v>187.78</v>
      </c>
      <c r="S107" s="12">
        <v>0</v>
      </c>
      <c r="T107" s="13">
        <v>14.960800000000001</v>
      </c>
    </row>
    <row r="108" spans="1:20" x14ac:dyDescent="0.25">
      <c r="A108" s="7">
        <v>107</v>
      </c>
      <c r="B108" s="7">
        <v>1653586</v>
      </c>
      <c r="C108" s="7">
        <v>4945851.5</v>
      </c>
      <c r="D108" s="9">
        <v>34.270000000000003</v>
      </c>
      <c r="E108" s="9">
        <v>1.02</v>
      </c>
      <c r="F108" s="9">
        <v>70.679699999999997</v>
      </c>
      <c r="N108" s="12">
        <v>107</v>
      </c>
      <c r="O108" s="12">
        <v>39</v>
      </c>
      <c r="P108" s="12">
        <v>38</v>
      </c>
      <c r="Q108" s="12">
        <v>125</v>
      </c>
      <c r="R108" s="13">
        <v>357.67</v>
      </c>
      <c r="S108" s="12">
        <v>0</v>
      </c>
      <c r="T108" s="13">
        <v>5.0476999999999999</v>
      </c>
    </row>
    <row r="109" spans="1:20" x14ac:dyDescent="0.25">
      <c r="A109" s="7">
        <v>108</v>
      </c>
      <c r="B109" s="7">
        <v>1653657</v>
      </c>
      <c r="C109" s="7">
        <v>4945938</v>
      </c>
      <c r="D109" s="9">
        <v>34.299999999999997</v>
      </c>
      <c r="E109" s="9">
        <v>0.88</v>
      </c>
      <c r="F109" s="9">
        <v>70.679699999999997</v>
      </c>
      <c r="N109" s="12">
        <v>108</v>
      </c>
      <c r="O109" s="12">
        <v>38</v>
      </c>
      <c r="P109" s="12">
        <v>37</v>
      </c>
      <c r="Q109" s="12">
        <v>350</v>
      </c>
      <c r="R109" s="13">
        <v>700.57</v>
      </c>
      <c r="S109" s="12">
        <v>0</v>
      </c>
      <c r="T109" s="13">
        <v>2.9377</v>
      </c>
    </row>
    <row r="110" spans="1:20" x14ac:dyDescent="0.25">
      <c r="A110" s="7">
        <v>109</v>
      </c>
      <c r="B110" s="7">
        <v>1653793.75</v>
      </c>
      <c r="C110" s="7">
        <v>4945830.5</v>
      </c>
      <c r="D110" s="9">
        <v>33.950000000000003</v>
      </c>
      <c r="E110" s="9">
        <v>2.33</v>
      </c>
      <c r="F110" s="9">
        <v>70.694000000000003</v>
      </c>
      <c r="N110" s="12">
        <v>109</v>
      </c>
      <c r="O110" s="12">
        <v>37</v>
      </c>
      <c r="P110" s="12">
        <v>193</v>
      </c>
      <c r="Q110" s="12">
        <v>350</v>
      </c>
      <c r="R110" s="13">
        <v>404.46</v>
      </c>
      <c r="S110" s="12">
        <v>0</v>
      </c>
      <c r="T110" s="13">
        <v>-4.2299999999999997E-2</v>
      </c>
    </row>
    <row r="111" spans="1:20" x14ac:dyDescent="0.25">
      <c r="A111" s="7">
        <v>110</v>
      </c>
      <c r="B111" s="7">
        <v>1653877.13</v>
      </c>
      <c r="C111" s="7">
        <v>4945776</v>
      </c>
      <c r="D111" s="9">
        <v>33.92</v>
      </c>
      <c r="E111" s="9">
        <v>0.31</v>
      </c>
      <c r="F111" s="9">
        <v>70.695499999999996</v>
      </c>
      <c r="N111" s="12">
        <v>110</v>
      </c>
      <c r="O111" s="12">
        <v>193</v>
      </c>
      <c r="P111" s="12">
        <v>36</v>
      </c>
      <c r="Q111" s="12">
        <v>600</v>
      </c>
      <c r="R111" s="13">
        <v>160.86000000000001</v>
      </c>
      <c r="S111" s="12">
        <v>0</v>
      </c>
      <c r="T111" s="13">
        <v>-4.0423</v>
      </c>
    </row>
    <row r="112" spans="1:20" x14ac:dyDescent="0.25">
      <c r="A112" s="7">
        <v>111</v>
      </c>
      <c r="B112" s="7">
        <v>1654144.25</v>
      </c>
      <c r="C112" s="7">
        <v>4945621.5</v>
      </c>
      <c r="D112" s="9">
        <v>32.32</v>
      </c>
      <c r="E112" s="9">
        <v>0.45</v>
      </c>
      <c r="F112" s="9">
        <v>70.696100000000001</v>
      </c>
      <c r="N112" s="12">
        <v>111</v>
      </c>
      <c r="O112" s="12">
        <v>36</v>
      </c>
      <c r="P112" s="12">
        <v>194</v>
      </c>
      <c r="Q112" s="12">
        <v>600</v>
      </c>
      <c r="R112" s="13">
        <v>557.41999999999996</v>
      </c>
      <c r="S112" s="12">
        <v>0</v>
      </c>
      <c r="T112" s="13">
        <v>-5.4523000000000001</v>
      </c>
    </row>
    <row r="113" spans="1:20" x14ac:dyDescent="0.25">
      <c r="A113" s="7">
        <v>112</v>
      </c>
      <c r="B113" s="7">
        <v>1653650.88</v>
      </c>
      <c r="C113" s="7">
        <v>4945006</v>
      </c>
      <c r="D113" s="9">
        <v>34.76</v>
      </c>
      <c r="E113" s="9">
        <v>2.96</v>
      </c>
      <c r="F113" s="9">
        <v>70.766300000000001</v>
      </c>
      <c r="N113" s="12">
        <v>112</v>
      </c>
      <c r="O113" s="12">
        <v>194</v>
      </c>
      <c r="P113" s="12">
        <v>27</v>
      </c>
      <c r="Q113" s="12">
        <v>400</v>
      </c>
      <c r="R113" s="13">
        <v>127.02</v>
      </c>
      <c r="S113" s="12">
        <v>0</v>
      </c>
      <c r="T113" s="13">
        <v>-9.9123000000000001</v>
      </c>
    </row>
    <row r="114" spans="1:20" x14ac:dyDescent="0.25">
      <c r="A114" s="7">
        <v>113</v>
      </c>
      <c r="B114" s="7">
        <v>1653850.25</v>
      </c>
      <c r="C114" s="7">
        <v>4944888.5</v>
      </c>
      <c r="D114" s="9">
        <v>34.21</v>
      </c>
      <c r="E114" s="9">
        <v>8.1199999999999992</v>
      </c>
      <c r="F114" s="9">
        <v>70.766999999999996</v>
      </c>
      <c r="N114" s="12">
        <v>113</v>
      </c>
      <c r="O114" s="12">
        <v>27</v>
      </c>
      <c r="P114" s="12">
        <v>26</v>
      </c>
      <c r="Q114" s="12">
        <v>350</v>
      </c>
      <c r="R114" s="13">
        <v>46.66</v>
      </c>
      <c r="S114" s="12">
        <v>0</v>
      </c>
      <c r="T114" s="13">
        <v>-10.552300000000001</v>
      </c>
    </row>
    <row r="115" spans="1:20" x14ac:dyDescent="0.25">
      <c r="A115" s="7">
        <v>114</v>
      </c>
      <c r="B115" s="7">
        <v>1653644.13</v>
      </c>
      <c r="C115" s="7">
        <v>4944567</v>
      </c>
      <c r="D115" s="9">
        <v>34.92</v>
      </c>
      <c r="E115" s="9">
        <v>1.76</v>
      </c>
      <c r="F115" s="9">
        <v>70.7697</v>
      </c>
      <c r="N115" s="12">
        <v>114</v>
      </c>
      <c r="O115" s="12">
        <v>26</v>
      </c>
      <c r="P115" s="12">
        <v>195</v>
      </c>
      <c r="Q115" s="12">
        <v>125</v>
      </c>
      <c r="R115" s="13">
        <v>674.32</v>
      </c>
      <c r="S115" s="12">
        <v>0</v>
      </c>
      <c r="T115" s="13">
        <v>-4.2233999999999998</v>
      </c>
    </row>
    <row r="116" spans="1:20" x14ac:dyDescent="0.25">
      <c r="A116" s="7">
        <v>115</v>
      </c>
      <c r="B116" s="7">
        <v>1654038.25</v>
      </c>
      <c r="C116" s="7">
        <v>4945213</v>
      </c>
      <c r="D116" s="9">
        <v>32.96</v>
      </c>
      <c r="E116" s="9">
        <v>5.96</v>
      </c>
      <c r="F116" s="9">
        <v>70.696299999999994</v>
      </c>
      <c r="N116" s="12">
        <v>115</v>
      </c>
      <c r="O116" s="12">
        <v>195</v>
      </c>
      <c r="P116" s="12">
        <v>33</v>
      </c>
      <c r="Q116" s="12">
        <v>250</v>
      </c>
      <c r="R116" s="13">
        <v>50.76</v>
      </c>
      <c r="S116" s="12">
        <v>0</v>
      </c>
      <c r="T116" s="13">
        <v>-4.2733999999999996</v>
      </c>
    </row>
    <row r="117" spans="1:20" x14ac:dyDescent="0.25">
      <c r="A117" s="7">
        <v>116</v>
      </c>
      <c r="B117" s="7">
        <v>1654814.75</v>
      </c>
      <c r="C117" s="7">
        <v>4946886.5</v>
      </c>
      <c r="D117" s="9">
        <v>30.69</v>
      </c>
      <c r="E117" s="9">
        <v>0</v>
      </c>
      <c r="F117" s="9">
        <v>71.937200000000004</v>
      </c>
      <c r="N117" s="12">
        <v>116</v>
      </c>
      <c r="O117" s="12">
        <v>26</v>
      </c>
      <c r="P117" s="12">
        <v>196</v>
      </c>
      <c r="Q117" s="12">
        <v>700</v>
      </c>
      <c r="R117" s="13">
        <v>138.54</v>
      </c>
      <c r="S117" s="12">
        <v>0</v>
      </c>
      <c r="T117" s="13">
        <v>-6.7789000000000001</v>
      </c>
    </row>
    <row r="118" spans="1:20" x14ac:dyDescent="0.25">
      <c r="A118" s="7">
        <v>117</v>
      </c>
      <c r="B118" s="7">
        <v>1655054.13</v>
      </c>
      <c r="C118" s="7">
        <v>4946778.5</v>
      </c>
      <c r="D118" s="9">
        <v>30.59</v>
      </c>
      <c r="E118" s="9">
        <v>6.34</v>
      </c>
      <c r="F118" s="9">
        <v>71.939300000000003</v>
      </c>
      <c r="N118" s="12">
        <v>117</v>
      </c>
      <c r="O118" s="12">
        <v>196</v>
      </c>
      <c r="P118" s="12">
        <v>25</v>
      </c>
      <c r="Q118" s="12">
        <v>100</v>
      </c>
      <c r="R118" s="13">
        <v>199.33</v>
      </c>
      <c r="S118" s="12">
        <v>0</v>
      </c>
      <c r="T118" s="13">
        <v>-6.7888999999999999</v>
      </c>
    </row>
    <row r="119" spans="1:20" x14ac:dyDescent="0.25">
      <c r="A119" s="7">
        <v>118</v>
      </c>
      <c r="B119" s="7">
        <v>1654981.88</v>
      </c>
      <c r="C119" s="7">
        <v>4946686.5</v>
      </c>
      <c r="D119" s="9">
        <v>30.73</v>
      </c>
      <c r="E119" s="9">
        <v>0</v>
      </c>
      <c r="F119" s="9">
        <v>71.938400000000001</v>
      </c>
      <c r="N119" s="12">
        <v>118</v>
      </c>
      <c r="O119" s="12">
        <v>25</v>
      </c>
      <c r="P119" s="12">
        <v>232</v>
      </c>
      <c r="Q119" s="12">
        <v>450</v>
      </c>
      <c r="R119" s="13">
        <v>231.12</v>
      </c>
      <c r="S119" s="12">
        <v>0</v>
      </c>
      <c r="T119" s="13">
        <v>-7.3788999999999998</v>
      </c>
    </row>
    <row r="120" spans="1:20" x14ac:dyDescent="0.25">
      <c r="A120" s="7">
        <v>119</v>
      </c>
      <c r="B120" s="7">
        <v>1654952.13</v>
      </c>
      <c r="C120" s="7">
        <v>4946733.5</v>
      </c>
      <c r="D120" s="9">
        <v>30.7</v>
      </c>
      <c r="E120" s="9">
        <v>0</v>
      </c>
      <c r="F120" s="9">
        <v>71.940200000000004</v>
      </c>
      <c r="N120" s="12">
        <v>119</v>
      </c>
      <c r="O120" s="12">
        <v>232</v>
      </c>
      <c r="P120" s="12">
        <v>24</v>
      </c>
      <c r="Q120" s="12">
        <v>150</v>
      </c>
      <c r="R120" s="13">
        <v>187.06</v>
      </c>
      <c r="S120" s="12">
        <v>0</v>
      </c>
      <c r="T120" s="13">
        <v>-7.4089</v>
      </c>
    </row>
    <row r="121" spans="1:20" x14ac:dyDescent="0.25">
      <c r="A121" s="7">
        <v>120</v>
      </c>
      <c r="B121" s="7">
        <v>1654764.13</v>
      </c>
      <c r="C121" s="7">
        <v>4946651.5</v>
      </c>
      <c r="D121" s="9">
        <v>31.02</v>
      </c>
      <c r="E121" s="9">
        <v>3.03</v>
      </c>
      <c r="F121" s="9">
        <v>71.942599999999999</v>
      </c>
      <c r="N121" s="12">
        <v>120</v>
      </c>
      <c r="O121" s="12">
        <v>24</v>
      </c>
      <c r="P121" s="12">
        <v>231</v>
      </c>
      <c r="Q121" s="12">
        <v>450</v>
      </c>
      <c r="R121" s="13">
        <v>240.64</v>
      </c>
      <c r="S121" s="12">
        <v>0</v>
      </c>
      <c r="T121" s="13">
        <v>-10.148899999999999</v>
      </c>
    </row>
    <row r="122" spans="1:20" x14ac:dyDescent="0.25">
      <c r="A122" s="7">
        <v>121</v>
      </c>
      <c r="B122" s="7">
        <v>1655205.88</v>
      </c>
      <c r="C122" s="7">
        <v>4946327</v>
      </c>
      <c r="D122" s="9">
        <v>31.03</v>
      </c>
      <c r="E122" s="9">
        <v>1.85</v>
      </c>
      <c r="F122" s="9">
        <v>71.934700000000007</v>
      </c>
      <c r="N122" s="12">
        <v>121</v>
      </c>
      <c r="O122" s="12">
        <v>231</v>
      </c>
      <c r="P122" s="12">
        <v>7</v>
      </c>
      <c r="Q122" s="12">
        <v>450</v>
      </c>
      <c r="R122" s="13">
        <v>173.44</v>
      </c>
      <c r="S122" s="12">
        <v>0</v>
      </c>
      <c r="T122" s="13">
        <v>-11.178900000000001</v>
      </c>
    </row>
    <row r="123" spans="1:20" x14ac:dyDescent="0.25">
      <c r="A123" s="7">
        <v>122</v>
      </c>
      <c r="B123" s="7">
        <v>1654560.5</v>
      </c>
      <c r="C123" s="7">
        <v>4945469.5</v>
      </c>
      <c r="D123" s="9">
        <v>31.75</v>
      </c>
      <c r="E123" s="9">
        <v>1.77</v>
      </c>
      <c r="F123" s="9">
        <v>70.736699999999999</v>
      </c>
      <c r="N123" s="12">
        <v>122</v>
      </c>
      <c r="O123" s="12">
        <v>7</v>
      </c>
      <c r="P123" s="12">
        <v>6</v>
      </c>
      <c r="Q123" s="12">
        <v>400</v>
      </c>
      <c r="R123" s="13">
        <v>23.58</v>
      </c>
      <c r="S123" s="12">
        <v>0</v>
      </c>
      <c r="T123" s="13">
        <v>5.0848000000000004</v>
      </c>
    </row>
    <row r="124" spans="1:20" x14ac:dyDescent="0.25">
      <c r="A124" s="7">
        <v>123</v>
      </c>
      <c r="B124" s="7">
        <v>1654911.5</v>
      </c>
      <c r="C124" s="7">
        <v>4945305</v>
      </c>
      <c r="D124" s="9">
        <v>32</v>
      </c>
      <c r="E124" s="9">
        <v>1.48</v>
      </c>
      <c r="F124" s="9">
        <v>70.7423</v>
      </c>
      <c r="N124" s="12">
        <v>123</v>
      </c>
      <c r="O124" s="12">
        <v>6</v>
      </c>
      <c r="P124" s="12">
        <v>28</v>
      </c>
      <c r="Q124" s="12">
        <v>125</v>
      </c>
      <c r="R124" s="13">
        <v>526.74</v>
      </c>
      <c r="S124" s="12">
        <v>0</v>
      </c>
      <c r="T124" s="13">
        <v>4.8247999999999998</v>
      </c>
    </row>
    <row r="125" spans="1:20" x14ac:dyDescent="0.25">
      <c r="A125" s="7">
        <v>124</v>
      </c>
      <c r="B125" s="7">
        <v>1655494.63</v>
      </c>
      <c r="C125" s="7">
        <v>4944952.5</v>
      </c>
      <c r="D125" s="9">
        <v>32.049999999999997</v>
      </c>
      <c r="E125" s="9">
        <v>0</v>
      </c>
      <c r="F125" s="9">
        <v>71.798000000000002</v>
      </c>
      <c r="N125" s="12">
        <v>124</v>
      </c>
      <c r="O125" s="12">
        <v>28</v>
      </c>
      <c r="P125" s="12">
        <v>249</v>
      </c>
      <c r="Q125" s="12">
        <v>500</v>
      </c>
      <c r="R125" s="13">
        <v>500.72</v>
      </c>
      <c r="S125" s="12">
        <v>0</v>
      </c>
      <c r="T125" s="13">
        <v>-2.2852000000000001</v>
      </c>
    </row>
    <row r="126" spans="1:20" x14ac:dyDescent="0.25">
      <c r="A126" s="7">
        <v>125</v>
      </c>
      <c r="B126" s="7">
        <v>1655475.63</v>
      </c>
      <c r="C126" s="7">
        <v>4944804.5</v>
      </c>
      <c r="D126" s="9">
        <v>32.1</v>
      </c>
      <c r="E126" s="9">
        <v>1.32</v>
      </c>
      <c r="F126" s="9">
        <v>71.802800000000005</v>
      </c>
      <c r="N126" s="12">
        <v>125</v>
      </c>
      <c r="O126" s="12">
        <v>249</v>
      </c>
      <c r="P126" s="12">
        <v>29</v>
      </c>
      <c r="Q126" s="12">
        <v>150</v>
      </c>
      <c r="R126" s="13">
        <v>15.29</v>
      </c>
      <c r="S126" s="12">
        <v>0</v>
      </c>
      <c r="T126" s="13">
        <v>-4.0351999999999997</v>
      </c>
    </row>
    <row r="127" spans="1:20" x14ac:dyDescent="0.25">
      <c r="A127" s="7">
        <v>126</v>
      </c>
      <c r="B127" s="7">
        <v>1654567.88</v>
      </c>
      <c r="C127" s="7">
        <v>4944497</v>
      </c>
      <c r="D127" s="9">
        <v>33.76</v>
      </c>
      <c r="E127" s="9">
        <v>2.2400000000000002</v>
      </c>
      <c r="F127" s="9">
        <v>73.000699999999995</v>
      </c>
      <c r="N127" s="12">
        <v>126</v>
      </c>
      <c r="O127" s="12">
        <v>7</v>
      </c>
      <c r="P127" s="12">
        <v>8</v>
      </c>
      <c r="Q127" s="12">
        <v>600</v>
      </c>
      <c r="R127" s="13">
        <v>265.92</v>
      </c>
      <c r="S127" s="12">
        <v>0</v>
      </c>
      <c r="T127" s="13">
        <v>-17.293700000000001</v>
      </c>
    </row>
    <row r="128" spans="1:20" x14ac:dyDescent="0.25">
      <c r="A128" s="7">
        <v>127</v>
      </c>
      <c r="B128" s="7">
        <v>1654739.5</v>
      </c>
      <c r="C128" s="7">
        <v>4944761</v>
      </c>
      <c r="D128" s="9">
        <v>32.270000000000003</v>
      </c>
      <c r="E128" s="9">
        <v>1.26</v>
      </c>
      <c r="F128" s="9">
        <v>73.000600000000006</v>
      </c>
      <c r="N128" s="12">
        <v>127</v>
      </c>
      <c r="O128" s="12">
        <v>8</v>
      </c>
      <c r="P128" s="12">
        <v>23</v>
      </c>
      <c r="Q128" s="12">
        <v>300</v>
      </c>
      <c r="R128" s="13">
        <v>355.51</v>
      </c>
      <c r="S128" s="12">
        <v>0</v>
      </c>
      <c r="T128" s="13">
        <v>-6.6093999999999999</v>
      </c>
    </row>
    <row r="129" spans="1:20" x14ac:dyDescent="0.25">
      <c r="A129" s="7">
        <v>128</v>
      </c>
      <c r="B129" s="7">
        <v>1655066</v>
      </c>
      <c r="C129" s="7">
        <v>4944789</v>
      </c>
      <c r="D129" s="9">
        <v>31.86</v>
      </c>
      <c r="E129" s="9">
        <v>5.39</v>
      </c>
      <c r="F129" s="9">
        <v>72.986900000000006</v>
      </c>
      <c r="N129" s="12">
        <v>128</v>
      </c>
      <c r="O129" s="12">
        <v>23</v>
      </c>
      <c r="P129" s="12">
        <v>207</v>
      </c>
      <c r="Q129" s="12">
        <v>350</v>
      </c>
      <c r="R129" s="13">
        <v>189.78</v>
      </c>
      <c r="S129" s="12">
        <v>0</v>
      </c>
      <c r="T129" s="13">
        <v>-7.9294000000000002</v>
      </c>
    </row>
    <row r="130" spans="1:20" x14ac:dyDescent="0.25">
      <c r="A130" s="7">
        <v>129</v>
      </c>
      <c r="B130" s="7">
        <v>1655412.5</v>
      </c>
      <c r="C130" s="7">
        <v>4944625</v>
      </c>
      <c r="D130" s="9">
        <v>32.42</v>
      </c>
      <c r="E130" s="9">
        <v>1</v>
      </c>
      <c r="F130" s="9">
        <v>73.1858</v>
      </c>
      <c r="N130" s="12">
        <v>129</v>
      </c>
      <c r="O130" s="12">
        <v>207</v>
      </c>
      <c r="P130" s="12">
        <v>208</v>
      </c>
      <c r="Q130" s="12">
        <v>700</v>
      </c>
      <c r="R130" s="13">
        <v>28.18</v>
      </c>
      <c r="S130" s="12">
        <v>0</v>
      </c>
      <c r="T130" s="13">
        <v>-8.6994000000000007</v>
      </c>
    </row>
    <row r="131" spans="1:20" x14ac:dyDescent="0.25">
      <c r="A131" s="7">
        <v>130</v>
      </c>
      <c r="B131" s="7">
        <v>1655182</v>
      </c>
      <c r="C131" s="7">
        <v>4944156</v>
      </c>
      <c r="D131" s="9">
        <v>33</v>
      </c>
      <c r="E131" s="9">
        <v>1.61</v>
      </c>
      <c r="F131" s="9">
        <v>74.075100000000006</v>
      </c>
      <c r="N131" s="12">
        <v>130</v>
      </c>
      <c r="O131" s="12">
        <v>208</v>
      </c>
      <c r="P131" s="12">
        <v>22</v>
      </c>
      <c r="Q131" s="12">
        <v>450</v>
      </c>
      <c r="R131" s="13">
        <v>129.34</v>
      </c>
      <c r="S131" s="12">
        <v>0</v>
      </c>
      <c r="T131" s="13">
        <v>-9.0294000000000008</v>
      </c>
    </row>
    <row r="132" spans="1:20" x14ac:dyDescent="0.25">
      <c r="A132" s="7">
        <v>131</v>
      </c>
      <c r="B132" s="7">
        <v>1655000.88</v>
      </c>
      <c r="C132" s="7">
        <v>4943750</v>
      </c>
      <c r="D132" s="9">
        <v>33.630000000000003</v>
      </c>
      <c r="E132" s="9">
        <v>4.71</v>
      </c>
      <c r="F132" s="9">
        <v>74.122600000000006</v>
      </c>
      <c r="N132" s="12">
        <v>131</v>
      </c>
      <c r="O132" s="12">
        <v>22</v>
      </c>
      <c r="P132" s="12">
        <v>21</v>
      </c>
      <c r="Q132" s="12">
        <v>200</v>
      </c>
      <c r="R132" s="13">
        <v>361.24</v>
      </c>
      <c r="S132" s="12">
        <v>0</v>
      </c>
      <c r="T132" s="13">
        <v>-10.089399999999999</v>
      </c>
    </row>
    <row r="133" spans="1:20" x14ac:dyDescent="0.25">
      <c r="A133" s="7">
        <v>132</v>
      </c>
      <c r="B133" s="7">
        <v>1653583.88</v>
      </c>
      <c r="C133" s="7">
        <v>4943834.5</v>
      </c>
      <c r="D133" s="9">
        <v>36.369999999999997</v>
      </c>
      <c r="E133" s="9">
        <v>2.64</v>
      </c>
      <c r="F133" s="9">
        <v>71.139099999999999</v>
      </c>
      <c r="N133" s="12">
        <v>132</v>
      </c>
      <c r="O133" s="12">
        <v>21</v>
      </c>
      <c r="P133" s="12">
        <v>264</v>
      </c>
      <c r="Q133" s="12">
        <v>500</v>
      </c>
      <c r="R133" s="13">
        <v>223.52</v>
      </c>
      <c r="S133" s="12">
        <v>0</v>
      </c>
      <c r="T133" s="13">
        <v>-14.699400000000001</v>
      </c>
    </row>
    <row r="134" spans="1:20" x14ac:dyDescent="0.25">
      <c r="A134" s="7">
        <v>133</v>
      </c>
      <c r="B134" s="7">
        <v>1653737</v>
      </c>
      <c r="C134" s="7">
        <v>4944072</v>
      </c>
      <c r="D134" s="9">
        <v>35.69</v>
      </c>
      <c r="E134" s="9">
        <v>2.11</v>
      </c>
      <c r="F134" s="9">
        <v>71.137200000000007</v>
      </c>
      <c r="N134" s="12">
        <v>133</v>
      </c>
      <c r="O134" s="12">
        <v>20</v>
      </c>
      <c r="P134" s="12">
        <v>210</v>
      </c>
      <c r="Q134" s="12">
        <v>125</v>
      </c>
      <c r="R134" s="13">
        <v>185.17</v>
      </c>
      <c r="S134" s="12">
        <v>0</v>
      </c>
      <c r="T134" s="13">
        <v>-16.4194</v>
      </c>
    </row>
    <row r="135" spans="1:20" x14ac:dyDescent="0.25">
      <c r="A135" s="7">
        <v>134</v>
      </c>
      <c r="B135" s="7">
        <v>1654039.88</v>
      </c>
      <c r="C135" s="7">
        <v>4943759.5</v>
      </c>
      <c r="D135" s="9">
        <v>35.520000000000003</v>
      </c>
      <c r="E135" s="9">
        <v>1.51</v>
      </c>
      <c r="F135" s="9">
        <v>73.086200000000005</v>
      </c>
      <c r="N135" s="12">
        <v>134</v>
      </c>
      <c r="O135" s="12">
        <v>210</v>
      </c>
      <c r="P135" s="12">
        <v>209</v>
      </c>
      <c r="Q135" s="12">
        <v>200</v>
      </c>
      <c r="R135" s="13">
        <v>154.94999999999999</v>
      </c>
      <c r="S135" s="12">
        <v>0</v>
      </c>
      <c r="T135" s="13">
        <v>-17.949400000000001</v>
      </c>
    </row>
    <row r="136" spans="1:20" x14ac:dyDescent="0.25">
      <c r="A136" s="7">
        <v>135</v>
      </c>
      <c r="B136" s="7">
        <v>1654630.13</v>
      </c>
      <c r="C136" s="7">
        <v>4943284</v>
      </c>
      <c r="D136" s="9">
        <v>35.56</v>
      </c>
      <c r="E136" s="9">
        <v>0.84</v>
      </c>
      <c r="F136" s="9">
        <v>74.165800000000004</v>
      </c>
      <c r="N136" s="12">
        <v>135</v>
      </c>
      <c r="O136" s="12">
        <v>209</v>
      </c>
      <c r="P136" s="12">
        <v>19</v>
      </c>
      <c r="Q136" s="12">
        <v>350</v>
      </c>
      <c r="R136" s="13">
        <v>34.71</v>
      </c>
      <c r="S136" s="12">
        <v>0</v>
      </c>
      <c r="T136" s="13">
        <v>85.9</v>
      </c>
    </row>
    <row r="137" spans="1:20" x14ac:dyDescent="0.25">
      <c r="A137" s="7">
        <v>136</v>
      </c>
      <c r="B137" s="7">
        <v>1654391.75</v>
      </c>
      <c r="C137" s="7">
        <v>4942756</v>
      </c>
      <c r="D137" s="9">
        <v>35.92</v>
      </c>
      <c r="E137" s="9">
        <v>1.05</v>
      </c>
      <c r="F137" s="9">
        <v>74.487799999999993</v>
      </c>
      <c r="N137" s="12">
        <v>136</v>
      </c>
      <c r="O137" s="12">
        <v>264</v>
      </c>
      <c r="P137" s="12">
        <v>20</v>
      </c>
      <c r="Q137" s="12">
        <v>200</v>
      </c>
      <c r="R137" s="13">
        <v>31.14</v>
      </c>
      <c r="S137" s="12">
        <v>0</v>
      </c>
      <c r="T137" s="13">
        <v>-14.8894</v>
      </c>
    </row>
    <row r="138" spans="1:20" x14ac:dyDescent="0.25">
      <c r="A138" s="7">
        <v>137</v>
      </c>
      <c r="B138" s="7">
        <v>1654787.38</v>
      </c>
      <c r="C138" s="7">
        <v>4943123</v>
      </c>
      <c r="D138" s="9">
        <v>35.369999999999997</v>
      </c>
      <c r="E138" s="9">
        <v>1.1599999999999999</v>
      </c>
      <c r="F138" s="9">
        <v>74.198099999999997</v>
      </c>
      <c r="N138" s="12">
        <v>137</v>
      </c>
      <c r="O138" s="12">
        <v>19</v>
      </c>
      <c r="P138" s="12">
        <v>253</v>
      </c>
      <c r="Q138" s="12">
        <v>200</v>
      </c>
      <c r="R138" s="13">
        <v>42.52</v>
      </c>
      <c r="S138" s="12">
        <v>0</v>
      </c>
      <c r="T138" s="13">
        <v>85.9</v>
      </c>
    </row>
    <row r="139" spans="1:20" x14ac:dyDescent="0.25">
      <c r="A139" s="7">
        <v>138</v>
      </c>
      <c r="B139" s="7">
        <v>1653500.25</v>
      </c>
      <c r="C139" s="7">
        <v>4945096.5</v>
      </c>
      <c r="D139" s="9">
        <v>35.06</v>
      </c>
      <c r="E139" s="9">
        <v>2.4500000000000002</v>
      </c>
      <c r="F139" s="9">
        <v>70.6798</v>
      </c>
      <c r="N139" s="12">
        <v>138</v>
      </c>
      <c r="O139" s="12">
        <v>253</v>
      </c>
      <c r="P139" s="12">
        <v>18</v>
      </c>
      <c r="Q139" s="12">
        <v>600</v>
      </c>
      <c r="R139" s="13">
        <v>356.45</v>
      </c>
      <c r="S139" s="12">
        <v>0</v>
      </c>
      <c r="T139" s="13">
        <v>85.76</v>
      </c>
    </row>
    <row r="140" spans="1:20" x14ac:dyDescent="0.25">
      <c r="A140" s="7">
        <v>139</v>
      </c>
      <c r="B140" s="7">
        <v>1652763.88</v>
      </c>
      <c r="C140" s="7">
        <v>4945531.5</v>
      </c>
      <c r="D140" s="9">
        <v>34.119999999999997</v>
      </c>
      <c r="E140" s="9">
        <v>1.66</v>
      </c>
      <c r="F140" s="9">
        <v>70.711399999999998</v>
      </c>
      <c r="N140" s="12">
        <v>139</v>
      </c>
      <c r="O140" s="12">
        <v>18</v>
      </c>
      <c r="P140" s="12">
        <v>211</v>
      </c>
      <c r="Q140" s="12">
        <v>700</v>
      </c>
      <c r="R140" s="13">
        <v>128.82</v>
      </c>
      <c r="S140" s="12">
        <v>0</v>
      </c>
      <c r="T140" s="13">
        <v>81.09</v>
      </c>
    </row>
    <row r="141" spans="1:20" x14ac:dyDescent="0.25">
      <c r="A141" s="7">
        <v>140</v>
      </c>
      <c r="B141" s="7">
        <v>1650107.63</v>
      </c>
      <c r="C141" s="7">
        <v>4944676.5</v>
      </c>
      <c r="D141" s="9">
        <v>39.35</v>
      </c>
      <c r="E141" s="9">
        <v>0</v>
      </c>
      <c r="F141" s="9">
        <v>71.500699999999995</v>
      </c>
      <c r="N141" s="12">
        <v>140</v>
      </c>
      <c r="O141" s="12">
        <v>211</v>
      </c>
      <c r="P141" s="12">
        <v>212</v>
      </c>
      <c r="Q141" s="12">
        <v>250</v>
      </c>
      <c r="R141" s="13">
        <v>140.66</v>
      </c>
      <c r="S141" s="12">
        <v>0</v>
      </c>
      <c r="T141" s="13">
        <v>81.09</v>
      </c>
    </row>
    <row r="142" spans="1:20" x14ac:dyDescent="0.25">
      <c r="A142" s="7">
        <v>141</v>
      </c>
      <c r="B142" s="7">
        <v>1650145.63</v>
      </c>
      <c r="C142" s="7">
        <v>4944665</v>
      </c>
      <c r="D142" s="9">
        <v>39.1</v>
      </c>
      <c r="E142" s="9">
        <v>0</v>
      </c>
      <c r="F142" s="9">
        <v>71.497399999999999</v>
      </c>
      <c r="N142" s="12">
        <v>141</v>
      </c>
      <c r="O142" s="12">
        <v>212</v>
      </c>
      <c r="P142" s="12">
        <v>11</v>
      </c>
      <c r="Q142" s="12">
        <v>600</v>
      </c>
      <c r="R142" s="13">
        <v>113.32</v>
      </c>
      <c r="S142" s="12">
        <v>0</v>
      </c>
      <c r="T142" s="13">
        <v>80.790000000000006</v>
      </c>
    </row>
    <row r="143" spans="1:20" x14ac:dyDescent="0.25">
      <c r="A143" s="7">
        <v>142</v>
      </c>
      <c r="B143" s="7">
        <v>1650352.5</v>
      </c>
      <c r="C143" s="7">
        <v>4944579.5</v>
      </c>
      <c r="D143" s="9">
        <v>39.840000000000003</v>
      </c>
      <c r="E143" s="9">
        <v>0</v>
      </c>
      <c r="F143" s="9">
        <v>70.880399999999995</v>
      </c>
      <c r="N143" s="12">
        <v>142</v>
      </c>
      <c r="O143" s="12">
        <v>11</v>
      </c>
      <c r="P143" s="12">
        <v>10</v>
      </c>
      <c r="Q143" s="12">
        <v>300</v>
      </c>
      <c r="R143" s="13">
        <v>555.23</v>
      </c>
      <c r="S143" s="12">
        <v>0</v>
      </c>
      <c r="T143" s="13">
        <v>35.9846</v>
      </c>
    </row>
    <row r="144" spans="1:20" x14ac:dyDescent="0.25">
      <c r="A144" s="7">
        <v>143</v>
      </c>
      <c r="B144" s="7">
        <v>1650357.88</v>
      </c>
      <c r="C144" s="7">
        <v>4944574.5</v>
      </c>
      <c r="D144" s="9">
        <v>39.840000000000003</v>
      </c>
      <c r="E144" s="9">
        <v>0.8</v>
      </c>
      <c r="F144" s="9">
        <v>70.852400000000003</v>
      </c>
      <c r="N144" s="12">
        <v>143</v>
      </c>
      <c r="O144" s="12">
        <v>10</v>
      </c>
      <c r="P144" s="12">
        <v>4</v>
      </c>
      <c r="Q144" s="12">
        <v>600</v>
      </c>
      <c r="R144" s="13">
        <v>272.68</v>
      </c>
      <c r="S144" s="12">
        <v>0</v>
      </c>
      <c r="T144" s="13">
        <v>18.619199999999999</v>
      </c>
    </row>
    <row r="145" spans="1:20" x14ac:dyDescent="0.25">
      <c r="A145" s="7">
        <v>144</v>
      </c>
      <c r="B145" s="7">
        <v>1650376.25</v>
      </c>
      <c r="C145" s="7">
        <v>4944620.5</v>
      </c>
      <c r="D145" s="9">
        <v>39.450000000000003</v>
      </c>
      <c r="E145" s="9">
        <v>0.33</v>
      </c>
      <c r="F145" s="9">
        <v>70.880200000000002</v>
      </c>
      <c r="N145" s="12">
        <v>144</v>
      </c>
      <c r="O145" s="12">
        <v>59</v>
      </c>
      <c r="P145" s="12">
        <v>203</v>
      </c>
      <c r="Q145" s="12">
        <v>600</v>
      </c>
      <c r="R145" s="13">
        <v>315.88</v>
      </c>
      <c r="S145" s="12">
        <v>0</v>
      </c>
      <c r="T145" s="13">
        <v>17.698799999999999</v>
      </c>
    </row>
    <row r="146" spans="1:20" x14ac:dyDescent="0.25">
      <c r="A146" s="7">
        <v>145</v>
      </c>
      <c r="B146" s="7">
        <v>1650381.38</v>
      </c>
      <c r="C146" s="7">
        <v>4944614</v>
      </c>
      <c r="D146" s="9">
        <v>39.700000000000003</v>
      </c>
      <c r="E146" s="9">
        <v>0.34</v>
      </c>
      <c r="F146" s="9">
        <v>70.851500000000001</v>
      </c>
      <c r="N146" s="12">
        <v>145</v>
      </c>
      <c r="O146" s="12">
        <v>203</v>
      </c>
      <c r="P146" s="12">
        <v>202</v>
      </c>
      <c r="Q146" s="12">
        <v>200</v>
      </c>
      <c r="R146" s="13">
        <v>284.93</v>
      </c>
      <c r="S146" s="12">
        <v>0</v>
      </c>
      <c r="T146" s="13">
        <v>13.5288</v>
      </c>
    </row>
    <row r="147" spans="1:20" x14ac:dyDescent="0.25">
      <c r="A147" s="7">
        <v>146</v>
      </c>
      <c r="B147" s="7">
        <v>1651251.13</v>
      </c>
      <c r="C147" s="7">
        <v>4944414.5</v>
      </c>
      <c r="D147" s="9">
        <v>37.950000000000003</v>
      </c>
      <c r="E147" s="9">
        <v>1.02</v>
      </c>
      <c r="F147" s="9">
        <v>70.8506</v>
      </c>
      <c r="N147" s="12">
        <v>146</v>
      </c>
      <c r="O147" s="12">
        <v>202</v>
      </c>
      <c r="P147" s="12">
        <v>31</v>
      </c>
      <c r="Q147" s="12">
        <v>250</v>
      </c>
      <c r="R147" s="13">
        <v>97.93</v>
      </c>
      <c r="S147" s="12">
        <v>0</v>
      </c>
      <c r="T147" s="13">
        <v>12.908799999999999</v>
      </c>
    </row>
    <row r="148" spans="1:20" x14ac:dyDescent="0.25">
      <c r="A148" s="7">
        <v>147</v>
      </c>
      <c r="B148" s="7">
        <v>1651260.13</v>
      </c>
      <c r="C148" s="7">
        <v>4944416.5</v>
      </c>
      <c r="D148" s="9">
        <v>37.61</v>
      </c>
      <c r="E148" s="9">
        <v>1.23</v>
      </c>
      <c r="F148" s="9">
        <v>70.851100000000002</v>
      </c>
      <c r="N148" s="12">
        <v>147</v>
      </c>
      <c r="O148" s="12">
        <v>265</v>
      </c>
      <c r="P148" s="12">
        <v>32</v>
      </c>
      <c r="Q148" s="12">
        <v>150</v>
      </c>
      <c r="R148" s="13">
        <v>262.94</v>
      </c>
      <c r="S148" s="12">
        <v>0</v>
      </c>
      <c r="T148" s="13">
        <v>6.3411999999999997</v>
      </c>
    </row>
    <row r="149" spans="1:20" x14ac:dyDescent="0.25">
      <c r="A149" s="7">
        <v>148</v>
      </c>
      <c r="B149" s="7">
        <v>1651237.25</v>
      </c>
      <c r="C149" s="7">
        <v>4944384</v>
      </c>
      <c r="D149" s="9">
        <v>37.950000000000003</v>
      </c>
      <c r="E149" s="9">
        <v>0.09</v>
      </c>
      <c r="F149" s="9">
        <v>70.850499999999997</v>
      </c>
      <c r="N149" s="12">
        <v>148</v>
      </c>
      <c r="O149" s="12">
        <v>32</v>
      </c>
      <c r="P149" s="12">
        <v>33</v>
      </c>
      <c r="Q149" s="12">
        <v>250</v>
      </c>
      <c r="R149" s="13">
        <v>635.82000000000005</v>
      </c>
      <c r="S149" s="12">
        <v>0</v>
      </c>
      <c r="T149" s="13">
        <v>3.4112</v>
      </c>
    </row>
    <row r="150" spans="1:20" x14ac:dyDescent="0.25">
      <c r="A150" s="7">
        <v>149</v>
      </c>
      <c r="B150" s="7">
        <v>1651579</v>
      </c>
      <c r="C150" s="7">
        <v>4944230.5</v>
      </c>
      <c r="D150" s="9">
        <v>35.69</v>
      </c>
      <c r="E150" s="9">
        <v>0.43</v>
      </c>
      <c r="F150" s="9">
        <v>70.840599999999995</v>
      </c>
      <c r="N150" s="12">
        <v>149</v>
      </c>
      <c r="O150" s="12">
        <v>33</v>
      </c>
      <c r="P150" s="12">
        <v>34</v>
      </c>
      <c r="Q150" s="12">
        <v>600</v>
      </c>
      <c r="R150" s="13">
        <v>415.73</v>
      </c>
      <c r="S150" s="12">
        <v>0</v>
      </c>
      <c r="T150" s="13">
        <v>-3.2021000000000002</v>
      </c>
    </row>
    <row r="151" spans="1:20" x14ac:dyDescent="0.25">
      <c r="A151" s="7">
        <v>150</v>
      </c>
      <c r="B151" s="7">
        <v>1651645.38</v>
      </c>
      <c r="C151" s="7">
        <v>4944302</v>
      </c>
      <c r="D151" s="9">
        <v>35.32</v>
      </c>
      <c r="E151" s="9">
        <v>1.56</v>
      </c>
      <c r="F151" s="9">
        <v>70.840100000000007</v>
      </c>
      <c r="N151" s="12">
        <v>150</v>
      </c>
      <c r="O151" s="12">
        <v>34</v>
      </c>
      <c r="P151" s="12">
        <v>35</v>
      </c>
      <c r="Q151" s="12">
        <v>250</v>
      </c>
      <c r="R151" s="13">
        <v>122.6</v>
      </c>
      <c r="S151" s="12">
        <v>0</v>
      </c>
      <c r="T151" s="13">
        <v>-5.1421000000000001</v>
      </c>
    </row>
    <row r="152" spans="1:20" x14ac:dyDescent="0.25">
      <c r="A152" s="7">
        <v>151</v>
      </c>
      <c r="B152" s="7">
        <v>1652019.13</v>
      </c>
      <c r="C152" s="7">
        <v>4944321.5</v>
      </c>
      <c r="D152" s="9">
        <v>35.81</v>
      </c>
      <c r="E152" s="9">
        <v>0.8</v>
      </c>
      <c r="F152" s="9">
        <v>70.655199999999994</v>
      </c>
      <c r="N152" s="12">
        <v>151</v>
      </c>
      <c r="O152" s="12">
        <v>265</v>
      </c>
      <c r="P152" s="12">
        <v>31</v>
      </c>
      <c r="Q152" s="12">
        <v>500</v>
      </c>
      <c r="R152" s="13">
        <v>29.56</v>
      </c>
      <c r="S152" s="12">
        <v>0</v>
      </c>
      <c r="T152" s="13">
        <v>-6.5612000000000004</v>
      </c>
    </row>
    <row r="153" spans="1:20" x14ac:dyDescent="0.25">
      <c r="A153" s="7">
        <v>152</v>
      </c>
      <c r="B153" s="7">
        <v>1652208.25</v>
      </c>
      <c r="C153" s="7">
        <v>4944271</v>
      </c>
      <c r="D153" s="9">
        <v>35.81</v>
      </c>
      <c r="E153" s="9">
        <v>1.38</v>
      </c>
      <c r="F153" s="9">
        <v>70.655199999999994</v>
      </c>
      <c r="N153" s="12">
        <v>152</v>
      </c>
      <c r="O153" s="12">
        <v>59</v>
      </c>
      <c r="P153" s="12">
        <v>205</v>
      </c>
      <c r="Q153" s="12">
        <v>450</v>
      </c>
      <c r="R153" s="13">
        <v>33.799999999999997</v>
      </c>
      <c r="S153" s="12">
        <v>0</v>
      </c>
      <c r="T153" s="13">
        <v>3.5718000000000001</v>
      </c>
    </row>
    <row r="154" spans="1:20" x14ac:dyDescent="0.25">
      <c r="A154" s="7">
        <v>153</v>
      </c>
      <c r="B154" s="7">
        <v>1652519.13</v>
      </c>
      <c r="C154" s="7">
        <v>4944189.5</v>
      </c>
      <c r="D154" s="9">
        <v>36.020000000000003</v>
      </c>
      <c r="E154" s="9">
        <v>0.53</v>
      </c>
      <c r="F154" s="9">
        <v>70.638000000000005</v>
      </c>
      <c r="N154" s="12">
        <v>153</v>
      </c>
      <c r="O154" s="12">
        <v>205</v>
      </c>
      <c r="P154" s="12">
        <v>88</v>
      </c>
      <c r="Q154" s="12">
        <v>150</v>
      </c>
      <c r="R154" s="13">
        <v>377.12</v>
      </c>
      <c r="S154" s="12">
        <v>0</v>
      </c>
      <c r="T154" s="13">
        <v>2.5617999999999999</v>
      </c>
    </row>
    <row r="155" spans="1:20" x14ac:dyDescent="0.25">
      <c r="A155" s="7">
        <v>154</v>
      </c>
      <c r="B155" s="7">
        <v>1651329.5</v>
      </c>
      <c r="C155" s="7">
        <v>4943687.5</v>
      </c>
      <c r="D155" s="9">
        <v>38.25</v>
      </c>
      <c r="E155" s="9">
        <v>0.59</v>
      </c>
      <c r="F155" s="9">
        <v>70.6327</v>
      </c>
      <c r="N155" s="12">
        <v>154</v>
      </c>
      <c r="O155" s="12">
        <v>88</v>
      </c>
      <c r="P155" s="12">
        <v>89</v>
      </c>
      <c r="Q155" s="12">
        <v>300</v>
      </c>
      <c r="R155" s="13">
        <v>629.16999999999996</v>
      </c>
      <c r="S155" s="12">
        <v>0</v>
      </c>
      <c r="T155" s="13">
        <v>-3.3395999999999999</v>
      </c>
    </row>
    <row r="156" spans="1:20" x14ac:dyDescent="0.25">
      <c r="A156" s="7">
        <v>155</v>
      </c>
      <c r="B156" s="7">
        <v>1652392.63</v>
      </c>
      <c r="C156" s="7">
        <v>4943383.5</v>
      </c>
      <c r="D156" s="9">
        <v>37.5</v>
      </c>
      <c r="E156" s="9">
        <v>2.33</v>
      </c>
      <c r="F156" s="9">
        <v>71.311700000000002</v>
      </c>
      <c r="N156" s="12">
        <v>155</v>
      </c>
      <c r="O156" s="12">
        <v>89</v>
      </c>
      <c r="P156" s="12">
        <v>90</v>
      </c>
      <c r="Q156" s="12">
        <v>700</v>
      </c>
      <c r="R156" s="13">
        <v>133.28</v>
      </c>
      <c r="S156" s="12">
        <v>0</v>
      </c>
      <c r="T156" s="13">
        <v>-14.859500000000001</v>
      </c>
    </row>
    <row r="157" spans="1:20" x14ac:dyDescent="0.25">
      <c r="A157" s="7">
        <v>156</v>
      </c>
      <c r="B157" s="7">
        <v>1652393.38</v>
      </c>
      <c r="C157" s="7">
        <v>4943359.5</v>
      </c>
      <c r="D157" s="9">
        <v>37.54</v>
      </c>
      <c r="E157" s="9">
        <v>0.03</v>
      </c>
      <c r="F157" s="9">
        <v>71.311700000000002</v>
      </c>
      <c r="N157" s="12">
        <v>156</v>
      </c>
      <c r="O157" s="12">
        <v>90</v>
      </c>
      <c r="P157" s="12">
        <v>91</v>
      </c>
      <c r="Q157" s="12">
        <v>500</v>
      </c>
      <c r="R157" s="13">
        <v>348.05</v>
      </c>
      <c r="S157" s="12">
        <v>0</v>
      </c>
      <c r="T157" s="13">
        <v>-16.6995</v>
      </c>
    </row>
    <row r="158" spans="1:20" x14ac:dyDescent="0.25">
      <c r="A158" s="7">
        <v>157</v>
      </c>
      <c r="B158" s="7">
        <v>1653184.25</v>
      </c>
      <c r="C158" s="7">
        <v>4943033</v>
      </c>
      <c r="D158" s="9">
        <v>37.08</v>
      </c>
      <c r="E158" s="9">
        <v>0.31</v>
      </c>
      <c r="F158" s="9">
        <v>74.155500000000004</v>
      </c>
      <c r="N158" s="12">
        <v>157</v>
      </c>
      <c r="O158" s="12">
        <v>91</v>
      </c>
      <c r="P158" s="12">
        <v>234</v>
      </c>
      <c r="Q158" s="12">
        <v>700</v>
      </c>
      <c r="R158" s="13">
        <v>292.89</v>
      </c>
      <c r="S158" s="12">
        <v>0</v>
      </c>
      <c r="T158" s="13">
        <v>-15.6966</v>
      </c>
    </row>
    <row r="159" spans="1:20" x14ac:dyDescent="0.25">
      <c r="A159" s="7">
        <v>158</v>
      </c>
      <c r="B159" s="7">
        <v>1654010.5</v>
      </c>
      <c r="C159" s="7">
        <v>4942993</v>
      </c>
      <c r="D159" s="9">
        <v>36.76</v>
      </c>
      <c r="E159" s="9">
        <v>8.49</v>
      </c>
      <c r="F159" s="9">
        <v>74.483099999999993</v>
      </c>
      <c r="N159" s="12">
        <v>158</v>
      </c>
      <c r="O159" s="12">
        <v>234</v>
      </c>
      <c r="P159" s="12">
        <v>109</v>
      </c>
      <c r="Q159" s="12">
        <v>450</v>
      </c>
      <c r="R159" s="13">
        <v>488.99</v>
      </c>
      <c r="S159" s="12">
        <v>0</v>
      </c>
      <c r="T159" s="13">
        <v>-17.1266</v>
      </c>
    </row>
    <row r="160" spans="1:20" x14ac:dyDescent="0.25">
      <c r="A160" s="7">
        <v>159</v>
      </c>
      <c r="B160" s="7">
        <v>1654455.63</v>
      </c>
      <c r="C160" s="7">
        <v>4942851</v>
      </c>
      <c r="D160" s="9">
        <v>35.880000000000003</v>
      </c>
      <c r="E160" s="9">
        <v>0.32</v>
      </c>
      <c r="F160" s="9">
        <v>74.470799999999997</v>
      </c>
      <c r="N160" s="12">
        <v>159</v>
      </c>
      <c r="O160" s="12">
        <v>138</v>
      </c>
      <c r="P160" s="12">
        <v>235</v>
      </c>
      <c r="Q160" s="12">
        <v>300</v>
      </c>
      <c r="R160" s="13">
        <v>289.88</v>
      </c>
      <c r="S160" s="12">
        <v>0</v>
      </c>
      <c r="T160" s="13">
        <v>-1.2519</v>
      </c>
    </row>
    <row r="161" spans="1:20" x14ac:dyDescent="0.25">
      <c r="A161" s="7">
        <v>160</v>
      </c>
      <c r="B161" s="7">
        <v>1654626.38</v>
      </c>
      <c r="C161" s="7">
        <v>4942950.5</v>
      </c>
      <c r="D161" s="9">
        <v>35.770000000000003</v>
      </c>
      <c r="E161" s="9">
        <v>0.21</v>
      </c>
      <c r="F161" s="9">
        <v>74.441800000000001</v>
      </c>
      <c r="N161" s="12">
        <v>160</v>
      </c>
      <c r="O161" s="12">
        <v>235</v>
      </c>
      <c r="P161" s="12">
        <v>110</v>
      </c>
      <c r="Q161" s="12">
        <v>300</v>
      </c>
      <c r="R161" s="13">
        <v>486.72</v>
      </c>
      <c r="S161" s="12">
        <v>0</v>
      </c>
      <c r="T161" s="13">
        <v>-6.1119000000000003</v>
      </c>
    </row>
    <row r="162" spans="1:20" x14ac:dyDescent="0.25">
      <c r="A162" s="7">
        <v>161</v>
      </c>
      <c r="B162" s="7">
        <v>1654827.25</v>
      </c>
      <c r="C162" s="7">
        <v>4943438</v>
      </c>
      <c r="D162" s="9">
        <v>34.700000000000003</v>
      </c>
      <c r="E162" s="9">
        <v>0.02</v>
      </c>
      <c r="F162" s="9">
        <v>74.139700000000005</v>
      </c>
      <c r="N162" s="12">
        <v>161</v>
      </c>
      <c r="O162" s="12">
        <v>102</v>
      </c>
      <c r="P162" s="12">
        <v>106</v>
      </c>
      <c r="Q162" s="12">
        <v>700</v>
      </c>
      <c r="R162" s="13">
        <v>260.92</v>
      </c>
      <c r="S162" s="12">
        <v>0</v>
      </c>
      <c r="T162" s="13">
        <v>-3.4171999999999998</v>
      </c>
    </row>
    <row r="163" spans="1:20" x14ac:dyDescent="0.25">
      <c r="A163" s="7">
        <v>162</v>
      </c>
      <c r="B163" s="7">
        <v>1654111.88</v>
      </c>
      <c r="C163" s="7">
        <v>4943677.5</v>
      </c>
      <c r="D163" s="9">
        <v>35.369999999999997</v>
      </c>
      <c r="E163" s="9">
        <v>1.23</v>
      </c>
      <c r="F163" s="9">
        <v>73.106200000000001</v>
      </c>
      <c r="N163" s="12">
        <v>162</v>
      </c>
      <c r="O163" s="12">
        <v>106</v>
      </c>
      <c r="P163" s="12">
        <v>91</v>
      </c>
      <c r="Q163" s="12">
        <v>700</v>
      </c>
      <c r="R163" s="13">
        <v>163.58000000000001</v>
      </c>
      <c r="S163" s="12">
        <v>0</v>
      </c>
      <c r="T163" s="13">
        <v>-5.6024000000000003</v>
      </c>
    </row>
    <row r="164" spans="1:20" x14ac:dyDescent="0.25">
      <c r="A164" s="7">
        <v>163</v>
      </c>
      <c r="B164" s="7">
        <v>1654341</v>
      </c>
      <c r="C164" s="7">
        <v>4943549.5</v>
      </c>
      <c r="D164" s="9">
        <v>34.99</v>
      </c>
      <c r="E164" s="9">
        <v>0.99</v>
      </c>
      <c r="F164" s="9">
        <v>73.251300000000001</v>
      </c>
      <c r="N164" s="12">
        <v>163</v>
      </c>
      <c r="O164" s="12">
        <v>48</v>
      </c>
      <c r="P164" s="12">
        <v>108</v>
      </c>
      <c r="Q164" s="12">
        <v>125</v>
      </c>
      <c r="R164" s="13">
        <v>424.07</v>
      </c>
      <c r="S164" s="12">
        <v>0</v>
      </c>
      <c r="T164" s="13">
        <v>-4.3597999999999999</v>
      </c>
    </row>
    <row r="165" spans="1:20" x14ac:dyDescent="0.25">
      <c r="A165" s="7">
        <v>164</v>
      </c>
      <c r="B165" s="7">
        <v>1653947.88</v>
      </c>
      <c r="C165" s="7">
        <v>4943634</v>
      </c>
      <c r="D165" s="9">
        <v>35.93</v>
      </c>
      <c r="E165" s="9">
        <v>0.55000000000000004</v>
      </c>
      <c r="F165" s="9">
        <v>71.143000000000001</v>
      </c>
      <c r="N165" s="12">
        <v>164</v>
      </c>
      <c r="O165" s="12">
        <v>108</v>
      </c>
      <c r="P165" s="12">
        <v>109</v>
      </c>
      <c r="Q165" s="12">
        <v>250</v>
      </c>
      <c r="R165" s="13">
        <v>173.66</v>
      </c>
      <c r="S165" s="12">
        <v>0</v>
      </c>
      <c r="T165" s="13">
        <v>-6.5246000000000004</v>
      </c>
    </row>
    <row r="166" spans="1:20" x14ac:dyDescent="0.25">
      <c r="A166" s="7">
        <v>165</v>
      </c>
      <c r="B166" s="7">
        <v>1653878</v>
      </c>
      <c r="C166" s="7">
        <v>4943632</v>
      </c>
      <c r="D166" s="9">
        <v>36.270000000000003</v>
      </c>
      <c r="E166" s="9">
        <v>0.78</v>
      </c>
      <c r="F166" s="9">
        <v>71.1404</v>
      </c>
      <c r="N166" s="12">
        <v>165</v>
      </c>
      <c r="O166" s="12">
        <v>109</v>
      </c>
      <c r="P166" s="12">
        <v>110</v>
      </c>
      <c r="Q166" s="12">
        <v>350</v>
      </c>
      <c r="R166" s="13">
        <v>99.55</v>
      </c>
      <c r="S166" s="12">
        <v>0</v>
      </c>
      <c r="T166" s="13">
        <v>-5.9703999999999997</v>
      </c>
    </row>
    <row r="167" spans="1:20" x14ac:dyDescent="0.25">
      <c r="A167" s="7">
        <v>166</v>
      </c>
      <c r="B167" s="7">
        <v>1655342.5</v>
      </c>
      <c r="C167" s="7">
        <v>4944429</v>
      </c>
      <c r="D167" s="9">
        <v>32.67</v>
      </c>
      <c r="E167" s="9">
        <v>0.27</v>
      </c>
      <c r="F167" s="9">
        <v>74.065700000000007</v>
      </c>
      <c r="N167" s="12">
        <v>166</v>
      </c>
      <c r="O167" s="12">
        <v>110</v>
      </c>
      <c r="P167" s="12">
        <v>111</v>
      </c>
      <c r="Q167" s="12">
        <v>700</v>
      </c>
      <c r="R167" s="13">
        <v>307.92</v>
      </c>
      <c r="S167" s="12">
        <v>0</v>
      </c>
      <c r="T167" s="13">
        <v>-12.392300000000001</v>
      </c>
    </row>
    <row r="168" spans="1:20" x14ac:dyDescent="0.25">
      <c r="A168" s="7">
        <v>167</v>
      </c>
      <c r="B168" s="7">
        <v>1655290.5</v>
      </c>
      <c r="C168" s="7">
        <v>4944410</v>
      </c>
      <c r="D168" s="9">
        <v>32.75</v>
      </c>
      <c r="E168" s="9">
        <v>0.27</v>
      </c>
      <c r="F168" s="9">
        <v>74.066999999999993</v>
      </c>
      <c r="N168" s="12">
        <v>167</v>
      </c>
      <c r="O168" s="12">
        <v>59</v>
      </c>
      <c r="P168" s="12">
        <v>204</v>
      </c>
      <c r="Q168" s="12">
        <v>700</v>
      </c>
      <c r="R168" s="13">
        <v>283.83999999999997</v>
      </c>
      <c r="S168" s="12">
        <v>0</v>
      </c>
      <c r="T168" s="13">
        <v>34.951700000000002</v>
      </c>
    </row>
    <row r="169" spans="1:20" x14ac:dyDescent="0.25">
      <c r="A169" s="7">
        <v>168</v>
      </c>
      <c r="B169" s="7">
        <v>1655221.38</v>
      </c>
      <c r="C169" s="7">
        <v>4944282</v>
      </c>
      <c r="D169" s="9">
        <v>32.880000000000003</v>
      </c>
      <c r="E169" s="9">
        <v>7.0000000000000007E-2</v>
      </c>
      <c r="F169" s="9">
        <v>74.070400000000006</v>
      </c>
      <c r="N169" s="12">
        <v>168</v>
      </c>
      <c r="O169" s="12">
        <v>204</v>
      </c>
      <c r="P169" s="12">
        <v>200</v>
      </c>
      <c r="Q169" s="12">
        <v>700</v>
      </c>
      <c r="R169" s="13">
        <v>141.49</v>
      </c>
      <c r="S169" s="12">
        <v>0</v>
      </c>
      <c r="T169" s="13">
        <v>32.691699999999997</v>
      </c>
    </row>
    <row r="170" spans="1:20" x14ac:dyDescent="0.25">
      <c r="A170" s="7">
        <v>169</v>
      </c>
      <c r="B170" s="7">
        <v>1654399.38</v>
      </c>
      <c r="C170" s="7">
        <v>4944572</v>
      </c>
      <c r="D170" s="9">
        <v>34.090000000000003</v>
      </c>
      <c r="E170" s="9">
        <v>9.4700000000000006</v>
      </c>
      <c r="F170" s="9">
        <v>70.769199999999998</v>
      </c>
      <c r="N170" s="12">
        <v>169</v>
      </c>
      <c r="O170" s="12">
        <v>200</v>
      </c>
      <c r="P170" s="12">
        <v>100</v>
      </c>
      <c r="Q170" s="12">
        <v>500</v>
      </c>
      <c r="R170" s="13">
        <v>58.27</v>
      </c>
      <c r="S170" s="12">
        <v>0</v>
      </c>
      <c r="T170" s="13">
        <v>30.871700000000001</v>
      </c>
    </row>
    <row r="171" spans="1:20" x14ac:dyDescent="0.25">
      <c r="A171" s="7">
        <v>170</v>
      </c>
      <c r="B171" s="7">
        <v>1653136.13</v>
      </c>
      <c r="C171" s="7">
        <v>4944368</v>
      </c>
      <c r="D171" s="9">
        <v>36.090000000000003</v>
      </c>
      <c r="E171" s="9">
        <v>2.64</v>
      </c>
      <c r="F171" s="9">
        <v>70.672499999999999</v>
      </c>
      <c r="N171" s="12">
        <v>170</v>
      </c>
      <c r="O171" s="12">
        <v>100</v>
      </c>
      <c r="P171" s="12">
        <v>199</v>
      </c>
      <c r="Q171" s="12">
        <v>450</v>
      </c>
      <c r="R171" s="13">
        <v>79.59</v>
      </c>
      <c r="S171" s="12">
        <v>0</v>
      </c>
      <c r="T171" s="13">
        <v>23.758199999999999</v>
      </c>
    </row>
    <row r="172" spans="1:20" x14ac:dyDescent="0.25">
      <c r="A172" s="7">
        <v>171</v>
      </c>
      <c r="B172" s="7">
        <v>1653035.25</v>
      </c>
      <c r="C172" s="7">
        <v>4944362.5</v>
      </c>
      <c r="D172" s="9">
        <v>36.049999999999997</v>
      </c>
      <c r="E172" s="9">
        <v>1.02</v>
      </c>
      <c r="F172" s="9">
        <v>70.671899999999994</v>
      </c>
      <c r="N172" s="12">
        <v>171</v>
      </c>
      <c r="O172" s="12">
        <v>199</v>
      </c>
      <c r="P172" s="12">
        <v>198</v>
      </c>
      <c r="Q172" s="12">
        <v>350</v>
      </c>
      <c r="R172" s="13">
        <v>39.409999999999997</v>
      </c>
      <c r="S172" s="12">
        <v>0</v>
      </c>
      <c r="T172" s="13">
        <v>23.6082</v>
      </c>
    </row>
    <row r="173" spans="1:20" x14ac:dyDescent="0.25">
      <c r="A173" s="7">
        <v>172</v>
      </c>
      <c r="B173" s="7">
        <v>1653147.88</v>
      </c>
      <c r="C173" s="7">
        <v>4944201</v>
      </c>
      <c r="D173" s="9">
        <v>36.04</v>
      </c>
      <c r="E173" s="9">
        <v>0.88</v>
      </c>
      <c r="F173" s="9">
        <v>70.654200000000003</v>
      </c>
      <c r="N173" s="12">
        <v>172</v>
      </c>
      <c r="O173" s="12">
        <v>198</v>
      </c>
      <c r="P173" s="12">
        <v>101</v>
      </c>
      <c r="Q173" s="12">
        <v>600</v>
      </c>
      <c r="R173" s="13">
        <v>126.25</v>
      </c>
      <c r="S173" s="12">
        <v>0</v>
      </c>
      <c r="T173" s="13">
        <v>23.2182</v>
      </c>
    </row>
    <row r="174" spans="1:20" x14ac:dyDescent="0.25">
      <c r="A174" s="7">
        <v>173</v>
      </c>
      <c r="B174" s="7">
        <v>1653102.13</v>
      </c>
      <c r="C174" s="7">
        <v>4944214</v>
      </c>
      <c r="D174" s="9">
        <v>36.020000000000003</v>
      </c>
      <c r="E174" s="9">
        <v>0.49</v>
      </c>
      <c r="F174" s="9">
        <v>70.6541</v>
      </c>
      <c r="N174" s="12">
        <v>173</v>
      </c>
      <c r="O174" s="12">
        <v>29</v>
      </c>
      <c r="P174" s="12">
        <v>30</v>
      </c>
      <c r="Q174" s="12">
        <v>450</v>
      </c>
      <c r="R174" s="13">
        <v>61.39</v>
      </c>
      <c r="S174" s="12">
        <v>0</v>
      </c>
      <c r="T174" s="13">
        <v>-4.9652000000000003</v>
      </c>
    </row>
    <row r="175" spans="1:20" x14ac:dyDescent="0.25">
      <c r="A175" s="7">
        <v>174</v>
      </c>
      <c r="B175" s="7">
        <v>1655032</v>
      </c>
      <c r="C175" s="7">
        <v>4945217.5</v>
      </c>
      <c r="D175" s="9">
        <v>31.76</v>
      </c>
      <c r="E175" s="9">
        <v>0</v>
      </c>
      <c r="F175" s="9">
        <v>71.261600000000001</v>
      </c>
      <c r="N175" s="12">
        <v>174</v>
      </c>
      <c r="O175" s="12">
        <v>30</v>
      </c>
      <c r="P175" s="12">
        <v>31</v>
      </c>
      <c r="Q175" s="12">
        <v>200</v>
      </c>
      <c r="R175" s="13">
        <v>73.73</v>
      </c>
      <c r="S175" s="12">
        <v>0</v>
      </c>
      <c r="T175" s="13">
        <v>-5.0052000000000003</v>
      </c>
    </row>
    <row r="176" spans="1:20" x14ac:dyDescent="0.25">
      <c r="A176" s="7">
        <v>175</v>
      </c>
      <c r="B176" s="7">
        <v>1655018.25</v>
      </c>
      <c r="C176" s="7">
        <v>4945301.5</v>
      </c>
      <c r="D176" s="9">
        <v>31.91</v>
      </c>
      <c r="E176" s="9">
        <v>1.1200000000000001</v>
      </c>
      <c r="F176" s="9">
        <v>70.742599999999996</v>
      </c>
      <c r="N176" s="12">
        <v>175</v>
      </c>
      <c r="O176" s="12">
        <v>31</v>
      </c>
      <c r="P176" s="12">
        <v>250</v>
      </c>
      <c r="Q176" s="12">
        <v>350</v>
      </c>
      <c r="R176" s="13">
        <v>83.16</v>
      </c>
      <c r="S176" s="12">
        <v>0</v>
      </c>
      <c r="T176" s="13">
        <v>1.3224</v>
      </c>
    </row>
    <row r="177" spans="1:20" x14ac:dyDescent="0.25">
      <c r="A177" s="7">
        <v>176</v>
      </c>
      <c r="B177" s="7">
        <v>1655514.13</v>
      </c>
      <c r="C177" s="7">
        <v>4945400.5</v>
      </c>
      <c r="D177" s="9">
        <v>31.8</v>
      </c>
      <c r="E177" s="9">
        <v>0</v>
      </c>
      <c r="F177" s="9">
        <v>71.903099999999995</v>
      </c>
      <c r="N177" s="12">
        <v>176</v>
      </c>
      <c r="O177" s="12">
        <v>250</v>
      </c>
      <c r="P177" s="12">
        <v>197</v>
      </c>
      <c r="Q177" s="12">
        <v>125</v>
      </c>
      <c r="R177" s="13">
        <v>118.22</v>
      </c>
      <c r="S177" s="12">
        <v>0</v>
      </c>
      <c r="T177" s="13">
        <v>0.29239999999999999</v>
      </c>
    </row>
    <row r="178" spans="1:20" x14ac:dyDescent="0.25">
      <c r="A178" s="7">
        <v>177</v>
      </c>
      <c r="B178" s="7">
        <v>1655702.38</v>
      </c>
      <c r="C178" s="7">
        <v>4945732</v>
      </c>
      <c r="D178" s="9">
        <v>31.48</v>
      </c>
      <c r="E178" s="9">
        <v>0</v>
      </c>
      <c r="F178" s="9">
        <v>71.903800000000004</v>
      </c>
      <c r="N178" s="12">
        <v>177</v>
      </c>
      <c r="O178" s="12">
        <v>197</v>
      </c>
      <c r="P178" s="12">
        <v>101</v>
      </c>
      <c r="Q178" s="12">
        <v>125</v>
      </c>
      <c r="R178" s="13">
        <v>297.20999999999998</v>
      </c>
      <c r="S178" s="12">
        <v>0</v>
      </c>
      <c r="T178" s="13">
        <v>-3.8275999999999999</v>
      </c>
    </row>
    <row r="179" spans="1:20" x14ac:dyDescent="0.25">
      <c r="A179" s="7">
        <v>178</v>
      </c>
      <c r="B179" s="7">
        <v>1655636.25</v>
      </c>
      <c r="C179" s="7">
        <v>4945947.5</v>
      </c>
      <c r="D179" s="9">
        <v>31.12</v>
      </c>
      <c r="E179" s="9">
        <v>0.01</v>
      </c>
      <c r="F179" s="9">
        <v>71.906899999999993</v>
      </c>
      <c r="N179" s="12">
        <v>178</v>
      </c>
      <c r="O179" s="12">
        <v>101</v>
      </c>
      <c r="P179" s="12">
        <v>221</v>
      </c>
      <c r="Q179" s="12">
        <v>700</v>
      </c>
      <c r="R179" s="13">
        <v>17.079999999999998</v>
      </c>
      <c r="S179" s="12">
        <v>0</v>
      </c>
      <c r="T179" s="13">
        <v>16.200600000000001</v>
      </c>
    </row>
    <row r="180" spans="1:20" x14ac:dyDescent="0.25">
      <c r="A180" s="7">
        <v>179</v>
      </c>
      <c r="B180" s="7">
        <v>1655473.38</v>
      </c>
      <c r="C180" s="7">
        <v>4946058</v>
      </c>
      <c r="D180" s="9">
        <v>31.1</v>
      </c>
      <c r="E180" s="9">
        <v>0</v>
      </c>
      <c r="F180" s="9">
        <v>71.933300000000003</v>
      </c>
      <c r="N180" s="12">
        <v>179</v>
      </c>
      <c r="O180" s="12">
        <v>221</v>
      </c>
      <c r="P180" s="12">
        <v>139</v>
      </c>
      <c r="Q180" s="12">
        <v>350</v>
      </c>
      <c r="R180" s="13">
        <v>58.11</v>
      </c>
      <c r="S180" s="12">
        <v>0</v>
      </c>
      <c r="T180" s="13">
        <v>15.8706</v>
      </c>
    </row>
    <row r="181" spans="1:20" x14ac:dyDescent="0.25">
      <c r="A181" s="7">
        <v>180</v>
      </c>
      <c r="B181" s="7">
        <v>1655702</v>
      </c>
      <c r="C181" s="7">
        <v>4945843.5</v>
      </c>
      <c r="D181" s="9">
        <v>31.19</v>
      </c>
      <c r="E181" s="9">
        <v>0</v>
      </c>
      <c r="F181" s="9">
        <v>71.906800000000004</v>
      </c>
      <c r="N181" s="12">
        <v>180</v>
      </c>
      <c r="O181" s="12">
        <v>139</v>
      </c>
      <c r="P181" s="12">
        <v>219</v>
      </c>
      <c r="Q181" s="12">
        <v>200</v>
      </c>
      <c r="R181" s="13">
        <v>135.5</v>
      </c>
      <c r="S181" s="12">
        <v>0</v>
      </c>
      <c r="T181" s="13">
        <v>6.0949999999999998</v>
      </c>
    </row>
    <row r="182" spans="1:20" x14ac:dyDescent="0.25">
      <c r="A182" s="7">
        <v>181</v>
      </c>
      <c r="B182" s="7">
        <v>1655004.88</v>
      </c>
      <c r="C182" s="7">
        <v>4946866</v>
      </c>
      <c r="D182" s="9">
        <v>30.39</v>
      </c>
      <c r="E182" s="9">
        <v>0</v>
      </c>
      <c r="F182" s="9">
        <v>71.938500000000005</v>
      </c>
      <c r="N182" s="12">
        <v>181</v>
      </c>
      <c r="O182" s="12">
        <v>139</v>
      </c>
      <c r="P182" s="12">
        <v>192</v>
      </c>
      <c r="Q182" s="12">
        <v>450</v>
      </c>
      <c r="R182" s="13">
        <v>255.85</v>
      </c>
      <c r="S182" s="12">
        <v>0</v>
      </c>
      <c r="T182" s="13">
        <v>8.1156000000000006</v>
      </c>
    </row>
    <row r="183" spans="1:20" x14ac:dyDescent="0.25">
      <c r="A183" s="7">
        <v>182</v>
      </c>
      <c r="B183" s="7">
        <v>1654848.63</v>
      </c>
      <c r="C183" s="7">
        <v>4946920</v>
      </c>
      <c r="D183" s="9">
        <v>30.55</v>
      </c>
      <c r="E183" s="9">
        <v>0.01</v>
      </c>
      <c r="F183" s="9">
        <v>71.937299999999993</v>
      </c>
      <c r="N183" s="12">
        <v>182</v>
      </c>
      <c r="O183" s="12">
        <v>192</v>
      </c>
      <c r="P183" s="12">
        <v>191</v>
      </c>
      <c r="Q183" s="12">
        <v>125</v>
      </c>
      <c r="R183" s="13">
        <v>40.65</v>
      </c>
      <c r="S183" s="12">
        <v>0</v>
      </c>
      <c r="T183" s="13">
        <v>5.9656000000000002</v>
      </c>
    </row>
    <row r="184" spans="1:20" x14ac:dyDescent="0.25">
      <c r="A184" s="7">
        <v>183</v>
      </c>
      <c r="B184" s="7">
        <v>1654504.88</v>
      </c>
      <c r="C184" s="7">
        <v>4947010</v>
      </c>
      <c r="D184" s="9">
        <v>31.13</v>
      </c>
      <c r="E184" s="9">
        <v>1.84</v>
      </c>
      <c r="F184" s="9">
        <v>70.852199999999996</v>
      </c>
      <c r="N184" s="12">
        <v>183</v>
      </c>
      <c r="O184" s="12">
        <v>219</v>
      </c>
      <c r="P184" s="12">
        <v>102</v>
      </c>
      <c r="Q184" s="12">
        <v>300</v>
      </c>
      <c r="R184" s="13">
        <v>161.59</v>
      </c>
      <c r="S184" s="12">
        <v>0</v>
      </c>
      <c r="T184" s="13">
        <v>4.6150000000000002</v>
      </c>
    </row>
    <row r="185" spans="1:20" x14ac:dyDescent="0.25">
      <c r="A185" s="7">
        <v>184</v>
      </c>
      <c r="B185" s="7">
        <v>1654147.63</v>
      </c>
      <c r="C185" s="7">
        <v>4947127.5</v>
      </c>
      <c r="D185" s="9">
        <v>31.81</v>
      </c>
      <c r="E185" s="9">
        <v>0.04</v>
      </c>
      <c r="F185" s="9">
        <v>70.047300000000007</v>
      </c>
      <c r="N185" s="12">
        <v>184</v>
      </c>
      <c r="O185" s="12">
        <v>191</v>
      </c>
      <c r="P185" s="12">
        <v>190</v>
      </c>
      <c r="Q185" s="12">
        <v>100</v>
      </c>
      <c r="R185" s="13">
        <v>136.29</v>
      </c>
      <c r="S185" s="12">
        <v>0</v>
      </c>
      <c r="T185" s="13">
        <v>4.2656000000000001</v>
      </c>
    </row>
    <row r="186" spans="1:20" x14ac:dyDescent="0.25">
      <c r="A186" s="7">
        <v>185</v>
      </c>
      <c r="B186" s="7">
        <v>1654320.63</v>
      </c>
      <c r="C186" s="7">
        <v>4946836</v>
      </c>
      <c r="D186" s="9">
        <v>32.340000000000003</v>
      </c>
      <c r="E186" s="9">
        <v>1.68</v>
      </c>
      <c r="F186" s="9">
        <v>71.855400000000003</v>
      </c>
      <c r="N186" s="12">
        <v>185</v>
      </c>
      <c r="O186" s="12">
        <v>190</v>
      </c>
      <c r="P186" s="12">
        <v>105</v>
      </c>
      <c r="Q186" s="12">
        <v>600</v>
      </c>
      <c r="R186" s="13">
        <v>57.23</v>
      </c>
      <c r="S186" s="12">
        <v>0</v>
      </c>
      <c r="T186" s="13">
        <v>3.0956000000000001</v>
      </c>
    </row>
    <row r="187" spans="1:20" x14ac:dyDescent="0.25">
      <c r="A187" s="7">
        <v>186</v>
      </c>
      <c r="B187" s="7">
        <v>1654196.13</v>
      </c>
      <c r="C187" s="7">
        <v>4946476.5</v>
      </c>
      <c r="D187" s="9">
        <v>32.83</v>
      </c>
      <c r="E187" s="9">
        <v>2.37</v>
      </c>
      <c r="F187" s="9">
        <v>71.997399999999999</v>
      </c>
      <c r="N187" s="12">
        <v>186</v>
      </c>
      <c r="O187" s="12">
        <v>105</v>
      </c>
      <c r="P187" s="12">
        <v>189</v>
      </c>
      <c r="Q187" s="12">
        <v>500</v>
      </c>
      <c r="R187" s="13">
        <v>164.02</v>
      </c>
      <c r="S187" s="12">
        <v>0</v>
      </c>
      <c r="T187" s="13">
        <v>4.6177999999999999</v>
      </c>
    </row>
    <row r="188" spans="1:20" x14ac:dyDescent="0.25">
      <c r="A188" s="7">
        <v>187</v>
      </c>
      <c r="B188" s="7">
        <v>1653374</v>
      </c>
      <c r="C188" s="7">
        <v>4946313.5</v>
      </c>
      <c r="D188" s="9">
        <v>33.69</v>
      </c>
      <c r="E188" s="9">
        <v>0.09</v>
      </c>
      <c r="F188" s="9">
        <v>70.212699999999998</v>
      </c>
      <c r="N188" s="12">
        <v>187</v>
      </c>
      <c r="O188" s="12">
        <v>189</v>
      </c>
      <c r="P188" s="12">
        <v>35</v>
      </c>
      <c r="Q188" s="12">
        <v>250</v>
      </c>
      <c r="R188" s="13">
        <v>192.86</v>
      </c>
      <c r="S188" s="12">
        <v>0</v>
      </c>
      <c r="T188" s="13">
        <v>0.71779999999999999</v>
      </c>
    </row>
    <row r="189" spans="1:20" x14ac:dyDescent="0.25">
      <c r="A189" s="7">
        <v>188</v>
      </c>
      <c r="B189" s="7">
        <v>1654034</v>
      </c>
      <c r="C189" s="7">
        <v>4946220.5</v>
      </c>
      <c r="D189" s="9">
        <v>33.17</v>
      </c>
      <c r="E189" s="9">
        <v>1.23</v>
      </c>
      <c r="F189" s="9">
        <v>70.696100000000001</v>
      </c>
      <c r="N189" s="12">
        <v>188</v>
      </c>
      <c r="O189" s="12">
        <v>105</v>
      </c>
      <c r="P189" s="12">
        <v>104</v>
      </c>
      <c r="Q189" s="12">
        <v>200</v>
      </c>
      <c r="R189" s="13">
        <v>234.58</v>
      </c>
      <c r="S189" s="12">
        <v>0</v>
      </c>
      <c r="T189" s="13">
        <v>-1.6222000000000001</v>
      </c>
    </row>
    <row r="190" spans="1:20" x14ac:dyDescent="0.25">
      <c r="A190" s="7">
        <v>189</v>
      </c>
      <c r="B190" s="7">
        <v>1653117.88</v>
      </c>
      <c r="C190" s="7">
        <v>4945984.5</v>
      </c>
      <c r="D190" s="9">
        <v>33.229999999999997</v>
      </c>
      <c r="E190" s="9">
        <v>3.9</v>
      </c>
      <c r="F190" s="9">
        <v>70.210099999999997</v>
      </c>
      <c r="N190" s="12">
        <v>189</v>
      </c>
      <c r="O190" s="12">
        <v>104</v>
      </c>
      <c r="P190" s="12">
        <v>103</v>
      </c>
      <c r="Q190" s="12">
        <v>700</v>
      </c>
      <c r="R190" s="13">
        <v>215.82</v>
      </c>
      <c r="S190" s="12">
        <v>0</v>
      </c>
      <c r="T190" s="13">
        <v>-1.6422000000000001</v>
      </c>
    </row>
    <row r="191" spans="1:20" x14ac:dyDescent="0.25">
      <c r="A191" s="7">
        <v>190</v>
      </c>
      <c r="B191" s="7">
        <v>1652987.5</v>
      </c>
      <c r="C191" s="7">
        <v>4945869</v>
      </c>
      <c r="D191" s="9">
        <v>33.340000000000003</v>
      </c>
      <c r="E191" s="9">
        <v>1.17</v>
      </c>
      <c r="F191" s="9">
        <v>70.210400000000007</v>
      </c>
      <c r="N191" s="12">
        <v>190</v>
      </c>
      <c r="O191" s="12">
        <v>102</v>
      </c>
      <c r="P191" s="12">
        <v>103</v>
      </c>
      <c r="Q191" s="12">
        <v>100</v>
      </c>
      <c r="R191" s="13">
        <v>231.93</v>
      </c>
      <c r="S191" s="12">
        <v>0</v>
      </c>
      <c r="T191" s="13">
        <v>3.3422000000000001</v>
      </c>
    </row>
    <row r="192" spans="1:20" x14ac:dyDescent="0.25">
      <c r="A192" s="7">
        <v>191</v>
      </c>
      <c r="B192" s="7">
        <v>1652919.5</v>
      </c>
      <c r="C192" s="7">
        <v>4945750.5</v>
      </c>
      <c r="D192" s="9">
        <v>33.770000000000003</v>
      </c>
      <c r="E192" s="9">
        <v>1.7</v>
      </c>
      <c r="F192" s="9">
        <v>70.631100000000004</v>
      </c>
      <c r="N192" s="12">
        <v>191</v>
      </c>
      <c r="O192" s="12">
        <v>91</v>
      </c>
      <c r="P192" s="12">
        <v>138</v>
      </c>
      <c r="Q192" s="12">
        <v>700</v>
      </c>
      <c r="R192" s="13">
        <v>134.12</v>
      </c>
      <c r="S192" s="12">
        <v>0</v>
      </c>
      <c r="T192" s="13">
        <v>-8.6053999999999995</v>
      </c>
    </row>
    <row r="193" spans="1:20" x14ac:dyDescent="0.25">
      <c r="A193" s="7">
        <v>192</v>
      </c>
      <c r="B193" s="7">
        <v>1652879.75</v>
      </c>
      <c r="C193" s="7">
        <v>4945759.5</v>
      </c>
      <c r="D193" s="9">
        <v>33.770000000000003</v>
      </c>
      <c r="E193" s="9">
        <v>2.15</v>
      </c>
      <c r="F193" s="9">
        <v>70.709500000000006</v>
      </c>
      <c r="N193" s="12">
        <v>192</v>
      </c>
      <c r="O193" s="12">
        <v>138</v>
      </c>
      <c r="P193" s="12">
        <v>112</v>
      </c>
      <c r="Q193" s="12">
        <v>200</v>
      </c>
      <c r="R193" s="13">
        <v>175.33</v>
      </c>
      <c r="S193" s="12">
        <v>0</v>
      </c>
      <c r="T193" s="13">
        <v>-9.8034999999999997</v>
      </c>
    </row>
    <row r="194" spans="1:20" x14ac:dyDescent="0.25">
      <c r="A194" s="7">
        <v>193</v>
      </c>
      <c r="B194" s="7">
        <v>1652625.5</v>
      </c>
      <c r="C194" s="7">
        <v>4947099.5</v>
      </c>
      <c r="D194" s="9">
        <v>32.200000000000003</v>
      </c>
      <c r="E194" s="9">
        <v>4</v>
      </c>
      <c r="F194" s="9">
        <v>69.492000000000004</v>
      </c>
      <c r="N194" s="12">
        <v>193</v>
      </c>
      <c r="O194" s="12">
        <v>112</v>
      </c>
      <c r="P194" s="12">
        <v>113</v>
      </c>
      <c r="Q194" s="12">
        <v>700</v>
      </c>
      <c r="R194" s="13">
        <v>231.12</v>
      </c>
      <c r="S194" s="12">
        <v>0</v>
      </c>
      <c r="T194" s="13">
        <v>-15.091900000000001</v>
      </c>
    </row>
    <row r="195" spans="1:20" x14ac:dyDescent="0.25">
      <c r="A195" s="7">
        <v>194</v>
      </c>
      <c r="B195" s="7">
        <v>1652295.38</v>
      </c>
      <c r="C195" s="7">
        <v>4946618.5</v>
      </c>
      <c r="D195" s="9">
        <v>34.409999999999997</v>
      </c>
      <c r="E195" s="9">
        <v>4.46</v>
      </c>
      <c r="F195" s="9">
        <v>69.492599999999996</v>
      </c>
      <c r="N195" s="12">
        <v>194</v>
      </c>
      <c r="O195" s="12">
        <v>112</v>
      </c>
      <c r="P195" s="12">
        <v>92</v>
      </c>
      <c r="Q195" s="12">
        <v>150</v>
      </c>
      <c r="R195" s="13">
        <v>607.94000000000005</v>
      </c>
      <c r="S195" s="12">
        <v>0</v>
      </c>
      <c r="T195" s="13">
        <v>2.3285</v>
      </c>
    </row>
    <row r="196" spans="1:20" x14ac:dyDescent="0.25">
      <c r="A196" s="7">
        <v>195</v>
      </c>
      <c r="B196" s="7">
        <v>1652739.13</v>
      </c>
      <c r="C196" s="7">
        <v>4946283.5</v>
      </c>
      <c r="D196" s="9">
        <v>33.39</v>
      </c>
      <c r="E196" s="9">
        <v>0.05</v>
      </c>
      <c r="F196" s="9">
        <v>70.200900000000004</v>
      </c>
      <c r="N196" s="12">
        <v>195</v>
      </c>
      <c r="O196" s="12">
        <v>257</v>
      </c>
      <c r="P196" s="12">
        <v>147</v>
      </c>
      <c r="Q196" s="12">
        <v>600</v>
      </c>
      <c r="R196" s="13">
        <v>122.13</v>
      </c>
      <c r="S196" s="12">
        <v>0</v>
      </c>
      <c r="T196" s="13">
        <v>35.036499999999997</v>
      </c>
    </row>
    <row r="197" spans="1:20" x14ac:dyDescent="0.25">
      <c r="A197" s="7">
        <v>196</v>
      </c>
      <c r="B197" s="7">
        <v>1652044.5</v>
      </c>
      <c r="C197" s="7">
        <v>4946708.5</v>
      </c>
      <c r="D197" s="9">
        <v>34.340000000000003</v>
      </c>
      <c r="E197" s="9">
        <v>0.01</v>
      </c>
      <c r="F197" s="9">
        <v>69.496799999999993</v>
      </c>
      <c r="N197" s="12">
        <v>196</v>
      </c>
      <c r="O197" s="12">
        <v>147</v>
      </c>
      <c r="P197" s="12">
        <v>63</v>
      </c>
      <c r="Q197" s="12">
        <v>600</v>
      </c>
      <c r="R197" s="13">
        <v>40.06</v>
      </c>
      <c r="S197" s="12">
        <v>0</v>
      </c>
      <c r="T197" s="13">
        <v>33.8065</v>
      </c>
    </row>
    <row r="198" spans="1:20" x14ac:dyDescent="0.25">
      <c r="A198" s="7">
        <v>197</v>
      </c>
      <c r="B198" s="7">
        <v>1652433</v>
      </c>
      <c r="C198" s="7">
        <v>4945703</v>
      </c>
      <c r="D198" s="9">
        <v>35.03</v>
      </c>
      <c r="E198" s="9">
        <v>4.12</v>
      </c>
      <c r="F198" s="9">
        <v>70.455299999999994</v>
      </c>
      <c r="N198" s="12">
        <v>197</v>
      </c>
      <c r="O198" s="12">
        <v>63</v>
      </c>
      <c r="P198" s="12">
        <v>64</v>
      </c>
      <c r="Q198" s="12">
        <v>600</v>
      </c>
      <c r="R198" s="13">
        <v>301.37</v>
      </c>
      <c r="S198" s="12">
        <v>0</v>
      </c>
      <c r="T198" s="13">
        <v>12.0471</v>
      </c>
    </row>
    <row r="199" spans="1:20" x14ac:dyDescent="0.25">
      <c r="A199" s="7">
        <v>198</v>
      </c>
      <c r="B199" s="7">
        <v>1652664.75</v>
      </c>
      <c r="C199" s="7">
        <v>4945450</v>
      </c>
      <c r="D199" s="9">
        <v>34.44</v>
      </c>
      <c r="E199" s="9">
        <v>0.39</v>
      </c>
      <c r="F199" s="9">
        <v>70.717600000000004</v>
      </c>
      <c r="N199" s="12">
        <v>198</v>
      </c>
      <c r="O199" s="12">
        <v>64</v>
      </c>
      <c r="P199" s="12">
        <v>65</v>
      </c>
      <c r="Q199" s="12">
        <v>200</v>
      </c>
      <c r="R199" s="13">
        <v>102.07</v>
      </c>
      <c r="S199" s="12">
        <v>0</v>
      </c>
      <c r="T199" s="13">
        <v>9.1171000000000006</v>
      </c>
    </row>
    <row r="200" spans="1:20" x14ac:dyDescent="0.25">
      <c r="A200" s="7">
        <v>199</v>
      </c>
      <c r="B200" s="7">
        <v>1652626.63</v>
      </c>
      <c r="C200" s="7">
        <v>4945439.5</v>
      </c>
      <c r="D200" s="9">
        <v>34.53</v>
      </c>
      <c r="E200" s="9">
        <v>0.15</v>
      </c>
      <c r="F200" s="9">
        <v>70.724000000000004</v>
      </c>
      <c r="N200" s="12">
        <v>199</v>
      </c>
      <c r="O200" s="12">
        <v>65</v>
      </c>
      <c r="P200" s="12">
        <v>80</v>
      </c>
      <c r="Q200" s="12">
        <v>125</v>
      </c>
      <c r="R200" s="13">
        <v>1094.73</v>
      </c>
      <c r="S200" s="12">
        <v>0</v>
      </c>
      <c r="T200" s="13">
        <v>1.4330000000000001</v>
      </c>
    </row>
    <row r="201" spans="1:20" x14ac:dyDescent="0.25">
      <c r="A201" s="7">
        <v>200</v>
      </c>
      <c r="B201" s="7">
        <v>1652531.63</v>
      </c>
      <c r="C201" s="7">
        <v>4945339.5</v>
      </c>
      <c r="D201" s="9">
        <v>34.94</v>
      </c>
      <c r="E201" s="9">
        <v>1.82</v>
      </c>
      <c r="F201" s="9">
        <v>70.730699999999999</v>
      </c>
      <c r="N201" s="12">
        <v>200</v>
      </c>
      <c r="O201" s="12">
        <v>65</v>
      </c>
      <c r="P201" s="12">
        <v>66</v>
      </c>
      <c r="Q201" s="12">
        <v>200</v>
      </c>
      <c r="R201" s="13">
        <v>199.73</v>
      </c>
      <c r="S201" s="12">
        <v>0</v>
      </c>
      <c r="T201" s="13">
        <v>6.5541</v>
      </c>
    </row>
    <row r="202" spans="1:20" x14ac:dyDescent="0.25">
      <c r="A202" s="7">
        <v>201</v>
      </c>
      <c r="B202" s="7">
        <v>1652665.13</v>
      </c>
      <c r="C202" s="7">
        <v>4945336</v>
      </c>
      <c r="D202" s="9">
        <v>34.700000000000003</v>
      </c>
      <c r="E202" s="9">
        <v>3.43</v>
      </c>
      <c r="F202" s="9">
        <v>70.667100000000005</v>
      </c>
      <c r="N202" s="12">
        <v>201</v>
      </c>
      <c r="O202" s="12">
        <v>66</v>
      </c>
      <c r="P202" s="12">
        <v>67</v>
      </c>
      <c r="Q202" s="12">
        <v>250</v>
      </c>
      <c r="R202" s="13">
        <v>160.59</v>
      </c>
      <c r="S202" s="12">
        <v>0</v>
      </c>
      <c r="T202" s="13">
        <v>5.4340999999999999</v>
      </c>
    </row>
    <row r="203" spans="1:20" x14ac:dyDescent="0.25">
      <c r="A203" s="7">
        <v>202</v>
      </c>
      <c r="B203" s="7">
        <v>1652217.38</v>
      </c>
      <c r="C203" s="7">
        <v>4945696.5</v>
      </c>
      <c r="D203" s="9">
        <v>36.700000000000003</v>
      </c>
      <c r="E203" s="9">
        <v>0.62</v>
      </c>
      <c r="F203" s="9">
        <v>70.483400000000003</v>
      </c>
      <c r="N203" s="12">
        <v>202</v>
      </c>
      <c r="O203" s="12">
        <v>67</v>
      </c>
      <c r="P203" s="12">
        <v>68</v>
      </c>
      <c r="Q203" s="12">
        <v>125</v>
      </c>
      <c r="R203" s="13">
        <v>82.49</v>
      </c>
      <c r="S203" s="12">
        <v>0</v>
      </c>
      <c r="T203" s="13">
        <v>4.9541000000000004</v>
      </c>
    </row>
    <row r="204" spans="1:20" x14ac:dyDescent="0.25">
      <c r="A204" s="7">
        <v>203</v>
      </c>
      <c r="B204" s="7">
        <v>1652211.63</v>
      </c>
      <c r="C204" s="7">
        <v>4945412</v>
      </c>
      <c r="D204" s="9">
        <v>36.200000000000003</v>
      </c>
      <c r="E204" s="9">
        <v>4.17</v>
      </c>
      <c r="F204" s="9">
        <v>70.733199999999997</v>
      </c>
      <c r="N204" s="12">
        <v>203</v>
      </c>
      <c r="O204" s="12">
        <v>80</v>
      </c>
      <c r="P204" s="12">
        <v>266</v>
      </c>
      <c r="Q204" s="12">
        <v>350</v>
      </c>
      <c r="R204" s="13">
        <v>137.41999999999999</v>
      </c>
      <c r="S204" s="12">
        <v>0</v>
      </c>
      <c r="T204" s="13">
        <v>-4.6294000000000004</v>
      </c>
    </row>
    <row r="205" spans="1:20" x14ac:dyDescent="0.25">
      <c r="A205" s="7">
        <v>204</v>
      </c>
      <c r="B205" s="7">
        <v>1652469.38</v>
      </c>
      <c r="C205" s="7">
        <v>4945212.5</v>
      </c>
      <c r="D205" s="9">
        <v>35.03</v>
      </c>
      <c r="E205" s="9">
        <v>2.2599999999999998</v>
      </c>
      <c r="F205" s="9">
        <v>70.732200000000006</v>
      </c>
      <c r="N205" s="12">
        <v>204</v>
      </c>
      <c r="O205" s="12">
        <v>266</v>
      </c>
      <c r="P205" s="12">
        <v>84</v>
      </c>
      <c r="Q205" s="12">
        <v>350</v>
      </c>
      <c r="R205" s="13">
        <v>229.41</v>
      </c>
      <c r="S205" s="12">
        <v>0</v>
      </c>
      <c r="T205" s="13">
        <v>-5.8193999999999999</v>
      </c>
    </row>
    <row r="206" spans="1:20" x14ac:dyDescent="0.25">
      <c r="A206" s="7">
        <v>205</v>
      </c>
      <c r="B206" s="7">
        <v>1652212</v>
      </c>
      <c r="C206" s="7">
        <v>4945062.5</v>
      </c>
      <c r="D206" s="9">
        <v>36.770000000000003</v>
      </c>
      <c r="E206" s="9">
        <v>1.01</v>
      </c>
      <c r="F206" s="9">
        <v>70.735500000000002</v>
      </c>
      <c r="N206" s="12">
        <v>205</v>
      </c>
      <c r="O206" s="12">
        <v>84</v>
      </c>
      <c r="P206" s="12">
        <v>267</v>
      </c>
      <c r="Q206" s="12">
        <v>200</v>
      </c>
      <c r="R206" s="13">
        <v>111.38</v>
      </c>
      <c r="S206" s="12">
        <v>0</v>
      </c>
      <c r="T206" s="13">
        <v>-2.4902000000000002</v>
      </c>
    </row>
    <row r="207" spans="1:20" x14ac:dyDescent="0.25">
      <c r="A207" s="7">
        <v>206</v>
      </c>
      <c r="B207" s="7">
        <v>1651102.75</v>
      </c>
      <c r="C207" s="7">
        <v>4946039</v>
      </c>
      <c r="D207" s="9">
        <v>36.200000000000003</v>
      </c>
      <c r="E207" s="9">
        <v>0.54</v>
      </c>
      <c r="F207" s="9">
        <v>71.144599999999997</v>
      </c>
      <c r="N207" s="12">
        <v>206</v>
      </c>
      <c r="O207" s="12">
        <v>267</v>
      </c>
      <c r="P207" s="12">
        <v>85</v>
      </c>
      <c r="Q207" s="12">
        <v>200</v>
      </c>
      <c r="R207" s="13">
        <v>105.08</v>
      </c>
      <c r="S207" s="12">
        <v>0</v>
      </c>
      <c r="T207" s="13">
        <v>-4.1802000000000001</v>
      </c>
    </row>
    <row r="208" spans="1:20" x14ac:dyDescent="0.25">
      <c r="A208" s="7">
        <v>207</v>
      </c>
      <c r="B208" s="7">
        <v>1650501.5</v>
      </c>
      <c r="C208" s="7">
        <v>4946742.5</v>
      </c>
      <c r="D208" s="9">
        <v>37.880000000000003</v>
      </c>
      <c r="E208" s="9">
        <v>0.77</v>
      </c>
      <c r="F208" s="9">
        <v>71.154300000000006</v>
      </c>
      <c r="N208" s="12">
        <v>207</v>
      </c>
      <c r="O208" s="12">
        <v>85</v>
      </c>
      <c r="P208" s="12">
        <v>173</v>
      </c>
      <c r="Q208" s="12">
        <v>600</v>
      </c>
      <c r="R208" s="13">
        <v>292.33999999999997</v>
      </c>
      <c r="S208" s="12">
        <v>0</v>
      </c>
      <c r="T208" s="13">
        <v>4.2599999999999999E-2</v>
      </c>
    </row>
    <row r="209" spans="1:20" x14ac:dyDescent="0.25">
      <c r="A209" s="7">
        <v>208</v>
      </c>
      <c r="B209" s="7">
        <v>1650496.13</v>
      </c>
      <c r="C209" s="7">
        <v>4946770</v>
      </c>
      <c r="D209" s="9">
        <v>38.03</v>
      </c>
      <c r="E209" s="9">
        <v>0.33</v>
      </c>
      <c r="F209" s="9">
        <v>71.154399999999995</v>
      </c>
      <c r="N209" s="12">
        <v>208</v>
      </c>
      <c r="O209" s="12">
        <v>173</v>
      </c>
      <c r="P209" s="12">
        <v>172</v>
      </c>
      <c r="Q209" s="12">
        <v>200</v>
      </c>
      <c r="R209" s="13">
        <v>47.39</v>
      </c>
      <c r="S209" s="12">
        <v>0</v>
      </c>
      <c r="T209" s="13">
        <v>-0.44740000000000002</v>
      </c>
    </row>
    <row r="210" spans="1:20" x14ac:dyDescent="0.25">
      <c r="A210" s="7">
        <v>209</v>
      </c>
      <c r="B210" s="7">
        <v>1650076.63</v>
      </c>
      <c r="C210" s="7">
        <v>4946503.5</v>
      </c>
      <c r="D210" s="9">
        <v>36.86</v>
      </c>
      <c r="E210" s="9">
        <v>1.1499999999999999</v>
      </c>
      <c r="F210" s="9">
        <v>73.799899999999994</v>
      </c>
      <c r="N210" s="12">
        <v>209</v>
      </c>
      <c r="O210" s="12">
        <v>172</v>
      </c>
      <c r="P210" s="12">
        <v>92</v>
      </c>
      <c r="Q210" s="12">
        <v>150</v>
      </c>
      <c r="R210" s="13">
        <v>324.07</v>
      </c>
      <c r="S210" s="12">
        <v>0</v>
      </c>
      <c r="T210" s="13">
        <v>-1.3273999999999999</v>
      </c>
    </row>
    <row r="211" spans="1:20" x14ac:dyDescent="0.25">
      <c r="A211" s="7">
        <v>210</v>
      </c>
      <c r="B211" s="7">
        <v>1649932.25</v>
      </c>
      <c r="C211" s="7">
        <v>4946560.5</v>
      </c>
      <c r="D211" s="9">
        <v>37.24</v>
      </c>
      <c r="E211" s="9">
        <v>1.53</v>
      </c>
      <c r="F211" s="9">
        <v>73.574399999999997</v>
      </c>
      <c r="N211" s="12">
        <v>210</v>
      </c>
      <c r="O211" s="12">
        <v>93</v>
      </c>
      <c r="P211" s="12">
        <v>268</v>
      </c>
      <c r="Q211" s="12">
        <v>450</v>
      </c>
      <c r="R211" s="13">
        <v>120.76</v>
      </c>
      <c r="S211" s="12">
        <v>0</v>
      </c>
      <c r="T211" s="13">
        <v>28.657800000000002</v>
      </c>
    </row>
    <row r="212" spans="1:20" x14ac:dyDescent="0.25">
      <c r="A212" s="7">
        <v>211</v>
      </c>
      <c r="B212" s="7">
        <v>1649851.13</v>
      </c>
      <c r="C212" s="7">
        <v>4946001</v>
      </c>
      <c r="D212" s="9">
        <v>36.659999999999997</v>
      </c>
      <c r="E212" s="9">
        <v>0</v>
      </c>
      <c r="F212" s="9">
        <v>72.633300000000006</v>
      </c>
      <c r="N212" s="12">
        <v>211</v>
      </c>
      <c r="O212" s="12">
        <v>268</v>
      </c>
      <c r="P212" s="12">
        <v>114</v>
      </c>
      <c r="Q212" s="12">
        <v>500</v>
      </c>
      <c r="R212" s="13">
        <v>187.57</v>
      </c>
      <c r="S212" s="12">
        <v>0</v>
      </c>
      <c r="T212" s="13">
        <v>28.227799999999998</v>
      </c>
    </row>
    <row r="213" spans="1:20" x14ac:dyDescent="0.25">
      <c r="A213" s="7">
        <v>212</v>
      </c>
      <c r="B213" s="7">
        <v>1649984.88</v>
      </c>
      <c r="C213" s="7">
        <v>4945956</v>
      </c>
      <c r="D213" s="9">
        <v>36.49</v>
      </c>
      <c r="E213" s="9">
        <v>0.3</v>
      </c>
      <c r="F213" s="9">
        <v>71.562600000000003</v>
      </c>
      <c r="N213" s="12">
        <v>212</v>
      </c>
      <c r="O213" s="12">
        <v>89</v>
      </c>
      <c r="P213" s="12">
        <v>92</v>
      </c>
      <c r="Q213" s="12">
        <v>600</v>
      </c>
      <c r="R213" s="13">
        <v>314.62</v>
      </c>
      <c r="S213" s="12">
        <v>0</v>
      </c>
      <c r="T213" s="13">
        <v>10.0799</v>
      </c>
    </row>
    <row r="214" spans="1:20" x14ac:dyDescent="0.25">
      <c r="A214" s="7">
        <v>213</v>
      </c>
      <c r="B214" s="7">
        <v>1649627.88</v>
      </c>
      <c r="C214" s="7">
        <v>4945098</v>
      </c>
      <c r="D214" s="9">
        <v>37.299999999999997</v>
      </c>
      <c r="E214" s="9">
        <v>0.32</v>
      </c>
      <c r="F214" s="9">
        <v>71.499799999999993</v>
      </c>
      <c r="N214" s="12">
        <v>213</v>
      </c>
      <c r="O214" s="12">
        <v>92</v>
      </c>
      <c r="P214" s="12">
        <v>93</v>
      </c>
      <c r="Q214" s="12">
        <v>125</v>
      </c>
      <c r="R214" s="13">
        <v>157.18</v>
      </c>
      <c r="S214" s="12">
        <v>0</v>
      </c>
      <c r="T214" s="13">
        <v>-3.4152999999999998</v>
      </c>
    </row>
    <row r="215" spans="1:20" x14ac:dyDescent="0.25">
      <c r="A215" s="7">
        <v>214</v>
      </c>
      <c r="B215" s="7">
        <v>1650151.88</v>
      </c>
      <c r="C215" s="7">
        <v>4944850</v>
      </c>
      <c r="D215" s="9">
        <v>40.299999999999997</v>
      </c>
      <c r="E215" s="9">
        <v>0.56000000000000005</v>
      </c>
      <c r="F215" s="9">
        <v>71.496499999999997</v>
      </c>
      <c r="N215" s="12">
        <v>214</v>
      </c>
      <c r="O215" s="12">
        <v>93</v>
      </c>
      <c r="P215" s="12">
        <v>238</v>
      </c>
      <c r="Q215" s="12">
        <v>250</v>
      </c>
      <c r="R215" s="13">
        <v>103.32</v>
      </c>
      <c r="S215" s="12">
        <v>0</v>
      </c>
      <c r="T215" s="13">
        <v>-32.273200000000003</v>
      </c>
    </row>
    <row r="216" spans="1:20" x14ac:dyDescent="0.25">
      <c r="A216" s="7">
        <v>215</v>
      </c>
      <c r="B216" s="7">
        <v>1649929.63</v>
      </c>
      <c r="C216" s="7">
        <v>4944395</v>
      </c>
      <c r="D216" s="9">
        <v>39.85</v>
      </c>
      <c r="E216" s="9">
        <v>0</v>
      </c>
      <c r="F216" s="9">
        <v>71.4953</v>
      </c>
      <c r="N216" s="12">
        <v>215</v>
      </c>
      <c r="O216" s="12">
        <v>238</v>
      </c>
      <c r="P216" s="12">
        <v>133</v>
      </c>
      <c r="Q216" s="12">
        <v>300</v>
      </c>
      <c r="R216" s="13">
        <v>308.20999999999998</v>
      </c>
      <c r="S216" s="12">
        <v>0</v>
      </c>
      <c r="T216" s="13">
        <v>-34.1432</v>
      </c>
    </row>
    <row r="217" spans="1:20" x14ac:dyDescent="0.25">
      <c r="A217" s="7">
        <v>216</v>
      </c>
      <c r="B217" s="7">
        <v>1650210.88</v>
      </c>
      <c r="C217" s="7">
        <v>4944252</v>
      </c>
      <c r="D217" s="9">
        <v>41</v>
      </c>
      <c r="E217" s="9">
        <v>0.19</v>
      </c>
      <c r="F217" s="9">
        <v>71.273499999999999</v>
      </c>
      <c r="N217" s="12">
        <v>216</v>
      </c>
      <c r="O217" s="12">
        <v>133</v>
      </c>
      <c r="P217" s="12">
        <v>239</v>
      </c>
      <c r="Q217" s="12">
        <v>150</v>
      </c>
      <c r="R217" s="13">
        <v>205.05</v>
      </c>
      <c r="S217" s="12">
        <v>0</v>
      </c>
      <c r="T217" s="13">
        <v>-10.732799999999999</v>
      </c>
    </row>
    <row r="218" spans="1:20" x14ac:dyDescent="0.25">
      <c r="A218" s="7">
        <v>217</v>
      </c>
      <c r="B218" s="7">
        <v>1650325.75</v>
      </c>
      <c r="C218" s="7">
        <v>4943930.5</v>
      </c>
      <c r="D218" s="9">
        <v>41.16</v>
      </c>
      <c r="E218" s="9">
        <v>1.42</v>
      </c>
      <c r="F218" s="9">
        <v>70.750799999999998</v>
      </c>
      <c r="N218" s="12">
        <v>217</v>
      </c>
      <c r="O218" s="12">
        <v>239</v>
      </c>
      <c r="P218" s="12">
        <v>134</v>
      </c>
      <c r="Q218" s="12">
        <v>125</v>
      </c>
      <c r="R218" s="13">
        <v>234.72</v>
      </c>
      <c r="S218" s="12">
        <v>0</v>
      </c>
      <c r="T218" s="13">
        <v>-11.5528</v>
      </c>
    </row>
    <row r="219" spans="1:20" x14ac:dyDescent="0.25">
      <c r="A219" s="7">
        <v>218</v>
      </c>
      <c r="B219" s="7">
        <v>1652407.25</v>
      </c>
      <c r="C219" s="7">
        <v>4944555.5</v>
      </c>
      <c r="D219" s="9">
        <v>35.049999999999997</v>
      </c>
      <c r="E219" s="9">
        <v>0.59</v>
      </c>
      <c r="F219" s="9">
        <v>70.655100000000004</v>
      </c>
      <c r="N219" s="12">
        <v>218</v>
      </c>
      <c r="O219" s="12">
        <v>134</v>
      </c>
      <c r="P219" s="12">
        <v>162</v>
      </c>
      <c r="Q219" s="12">
        <v>500</v>
      </c>
      <c r="R219" s="13">
        <v>109.11</v>
      </c>
      <c r="S219" s="12">
        <v>0</v>
      </c>
      <c r="T219" s="13">
        <v>-65.427099999999996</v>
      </c>
    </row>
    <row r="220" spans="1:20" x14ac:dyDescent="0.25">
      <c r="A220" s="7">
        <v>219</v>
      </c>
      <c r="B220" s="7">
        <v>1652869.63</v>
      </c>
      <c r="C220" s="7">
        <v>4945446.5</v>
      </c>
      <c r="D220" s="9">
        <v>33.92</v>
      </c>
      <c r="E220" s="9">
        <v>1.48</v>
      </c>
      <c r="F220" s="9">
        <v>70.682599999999994</v>
      </c>
      <c r="N220" s="12">
        <v>219</v>
      </c>
      <c r="O220" s="12">
        <v>162</v>
      </c>
      <c r="P220" s="12">
        <v>163</v>
      </c>
      <c r="Q220" s="12">
        <v>400</v>
      </c>
      <c r="R220" s="13">
        <v>262.04000000000002</v>
      </c>
      <c r="S220" s="12">
        <v>0</v>
      </c>
      <c r="T220" s="13">
        <v>-66.6571</v>
      </c>
    </row>
    <row r="221" spans="1:20" x14ac:dyDescent="0.25">
      <c r="A221" s="7">
        <v>220</v>
      </c>
      <c r="B221" s="7">
        <v>1654186.38</v>
      </c>
      <c r="C221" s="7">
        <v>4945631.5</v>
      </c>
      <c r="D221" s="9">
        <v>32.14</v>
      </c>
      <c r="E221" s="9">
        <v>0.92</v>
      </c>
      <c r="F221" s="9">
        <v>70.731899999999996</v>
      </c>
      <c r="N221" s="12">
        <v>220</v>
      </c>
      <c r="O221" s="12">
        <v>163</v>
      </c>
      <c r="P221" s="12">
        <v>240</v>
      </c>
      <c r="Q221" s="12">
        <v>250</v>
      </c>
      <c r="R221" s="13">
        <v>152.57</v>
      </c>
      <c r="S221" s="12">
        <v>0</v>
      </c>
      <c r="T221" s="13">
        <v>-67.647099999999995</v>
      </c>
    </row>
    <row r="222" spans="1:20" x14ac:dyDescent="0.25">
      <c r="A222" s="7">
        <v>221</v>
      </c>
      <c r="B222" s="7">
        <v>1652715.75</v>
      </c>
      <c r="C222" s="7">
        <v>4945564.5</v>
      </c>
      <c r="D222" s="9">
        <v>34.17</v>
      </c>
      <c r="E222" s="9">
        <v>0.33</v>
      </c>
      <c r="F222" s="9">
        <v>70.715999999999994</v>
      </c>
      <c r="N222" s="12">
        <v>221</v>
      </c>
      <c r="O222" s="12">
        <v>240</v>
      </c>
      <c r="P222" s="12">
        <v>135</v>
      </c>
      <c r="Q222" s="12">
        <v>450</v>
      </c>
      <c r="R222" s="13">
        <v>240.23</v>
      </c>
      <c r="S222" s="12">
        <v>0</v>
      </c>
      <c r="T222" s="13">
        <v>-68.587100000000007</v>
      </c>
    </row>
    <row r="223" spans="1:20" x14ac:dyDescent="0.25">
      <c r="A223" s="7">
        <v>222</v>
      </c>
      <c r="B223" s="7">
        <v>1654757</v>
      </c>
      <c r="C223" s="7">
        <v>4943407.5</v>
      </c>
      <c r="D223" s="9">
        <v>35.1</v>
      </c>
      <c r="E223" s="9">
        <v>0.06</v>
      </c>
      <c r="F223" s="9">
        <v>74.165300000000002</v>
      </c>
      <c r="N223" s="12">
        <v>222</v>
      </c>
      <c r="O223" s="12">
        <v>114</v>
      </c>
      <c r="P223" s="12">
        <v>113</v>
      </c>
      <c r="Q223" s="12">
        <v>700</v>
      </c>
      <c r="R223" s="13">
        <v>381.95</v>
      </c>
      <c r="S223" s="12">
        <v>0</v>
      </c>
      <c r="T223" s="13">
        <v>26.4678</v>
      </c>
    </row>
    <row r="224" spans="1:20" x14ac:dyDescent="0.25">
      <c r="A224" s="7">
        <v>223</v>
      </c>
      <c r="B224" s="7">
        <v>1655204.38</v>
      </c>
      <c r="C224" s="7">
        <v>4945090</v>
      </c>
      <c r="D224" s="9">
        <v>31.55</v>
      </c>
      <c r="E224" s="9">
        <v>0.46</v>
      </c>
      <c r="F224" s="9">
        <v>71.587299999999999</v>
      </c>
      <c r="N224" s="12">
        <v>223</v>
      </c>
      <c r="O224" s="12">
        <v>113</v>
      </c>
      <c r="P224" s="12">
        <v>115</v>
      </c>
      <c r="Q224" s="12">
        <v>250</v>
      </c>
      <c r="R224" s="13">
        <v>374.77</v>
      </c>
      <c r="S224" s="12">
        <v>0</v>
      </c>
      <c r="T224" s="13">
        <v>10.4023</v>
      </c>
    </row>
    <row r="225" spans="1:20" x14ac:dyDescent="0.25">
      <c r="A225" s="7">
        <v>224</v>
      </c>
      <c r="B225" s="7">
        <v>1655307.38</v>
      </c>
      <c r="C225" s="7">
        <v>4945032.5</v>
      </c>
      <c r="D225" s="9">
        <v>31.75</v>
      </c>
      <c r="E225" s="9">
        <v>0.72</v>
      </c>
      <c r="F225" s="9">
        <v>71.7744</v>
      </c>
      <c r="N225" s="12">
        <v>224</v>
      </c>
      <c r="O225" s="12">
        <v>115</v>
      </c>
      <c r="P225" s="12">
        <v>236</v>
      </c>
      <c r="Q225" s="12">
        <v>600</v>
      </c>
      <c r="R225" s="13">
        <v>318.58999999999997</v>
      </c>
      <c r="S225" s="12">
        <v>0</v>
      </c>
      <c r="T225" s="13">
        <v>4.4423000000000004</v>
      </c>
    </row>
    <row r="226" spans="1:20" x14ac:dyDescent="0.25">
      <c r="A226" s="7">
        <v>225</v>
      </c>
      <c r="B226" s="7">
        <v>1655520.5</v>
      </c>
      <c r="C226" s="7">
        <v>4945027.5</v>
      </c>
      <c r="D226" s="9">
        <v>32.07</v>
      </c>
      <c r="E226" s="9">
        <v>0</v>
      </c>
      <c r="F226" s="9">
        <v>71.798400000000001</v>
      </c>
      <c r="N226" s="12">
        <v>225</v>
      </c>
      <c r="O226" s="12">
        <v>236</v>
      </c>
      <c r="P226" s="12">
        <v>111</v>
      </c>
      <c r="Q226" s="12">
        <v>350</v>
      </c>
      <c r="R226" s="13">
        <v>104.73</v>
      </c>
      <c r="S226" s="12">
        <v>0</v>
      </c>
      <c r="T226" s="13">
        <v>-0.26769999999999999</v>
      </c>
    </row>
    <row r="227" spans="1:20" x14ac:dyDescent="0.25">
      <c r="A227" s="7">
        <v>226</v>
      </c>
      <c r="B227" s="7">
        <v>1655510.63</v>
      </c>
      <c r="C227" s="7">
        <v>4945305.5</v>
      </c>
      <c r="D227" s="9">
        <v>31.94</v>
      </c>
      <c r="E227" s="9">
        <v>0</v>
      </c>
      <c r="F227" s="9">
        <v>71.902600000000007</v>
      </c>
      <c r="N227" s="12">
        <v>226</v>
      </c>
      <c r="O227" s="12">
        <v>111</v>
      </c>
      <c r="P227" s="12">
        <v>220</v>
      </c>
      <c r="Q227" s="12">
        <v>200</v>
      </c>
      <c r="R227" s="13">
        <v>43.25</v>
      </c>
      <c r="S227" s="12">
        <v>0</v>
      </c>
      <c r="T227" s="13">
        <v>-13.1099</v>
      </c>
    </row>
    <row r="228" spans="1:20" x14ac:dyDescent="0.25">
      <c r="A228" s="7">
        <v>227</v>
      </c>
      <c r="B228" s="7">
        <v>1655546.63</v>
      </c>
      <c r="C228" s="7">
        <v>4945480</v>
      </c>
      <c r="D228" s="9">
        <v>31.66</v>
      </c>
      <c r="E228" s="9">
        <v>0.2</v>
      </c>
      <c r="F228" s="9">
        <v>71.903499999999994</v>
      </c>
      <c r="N228" s="12">
        <v>227</v>
      </c>
      <c r="O228" s="12">
        <v>220</v>
      </c>
      <c r="P228" s="12">
        <v>122</v>
      </c>
      <c r="Q228" s="12">
        <v>500</v>
      </c>
      <c r="R228" s="13">
        <v>406.87</v>
      </c>
      <c r="S228" s="12">
        <v>0</v>
      </c>
      <c r="T228" s="13">
        <v>-14.0299</v>
      </c>
    </row>
    <row r="229" spans="1:20" x14ac:dyDescent="0.25">
      <c r="A229" s="7">
        <v>228</v>
      </c>
      <c r="B229" s="7">
        <v>1655316.13</v>
      </c>
      <c r="C229" s="7">
        <v>4946179</v>
      </c>
      <c r="D229" s="9">
        <v>31.04</v>
      </c>
      <c r="E229" s="9">
        <v>0.08</v>
      </c>
      <c r="F229" s="9">
        <v>71.933800000000005</v>
      </c>
      <c r="N229" s="12">
        <v>228</v>
      </c>
      <c r="O229" s="12">
        <v>122</v>
      </c>
      <c r="P229" s="12">
        <v>123</v>
      </c>
      <c r="Q229" s="12">
        <v>500</v>
      </c>
      <c r="R229" s="13">
        <v>386.74</v>
      </c>
      <c r="S229" s="12">
        <v>0</v>
      </c>
      <c r="T229" s="13">
        <v>-15.799899999999999</v>
      </c>
    </row>
    <row r="230" spans="1:20" x14ac:dyDescent="0.25">
      <c r="A230" s="7">
        <v>229</v>
      </c>
      <c r="B230" s="7">
        <v>1655280.25</v>
      </c>
      <c r="C230" s="7">
        <v>4946245.5</v>
      </c>
      <c r="D230" s="9">
        <v>31.05</v>
      </c>
      <c r="E230" s="9">
        <v>1.3</v>
      </c>
      <c r="F230" s="9">
        <v>71.934399999999997</v>
      </c>
      <c r="N230" s="12">
        <v>229</v>
      </c>
      <c r="O230" s="12">
        <v>123</v>
      </c>
      <c r="P230" s="12">
        <v>175</v>
      </c>
      <c r="Q230" s="12">
        <v>700</v>
      </c>
      <c r="R230" s="13">
        <v>106.49</v>
      </c>
      <c r="S230" s="12">
        <v>0</v>
      </c>
      <c r="T230" s="13">
        <v>-17.279900000000001</v>
      </c>
    </row>
    <row r="231" spans="1:20" x14ac:dyDescent="0.25">
      <c r="A231" s="7">
        <v>230</v>
      </c>
      <c r="B231" s="7">
        <v>1651133</v>
      </c>
      <c r="C231" s="7">
        <v>4944753</v>
      </c>
      <c r="D231" s="9">
        <v>38.49</v>
      </c>
      <c r="E231" s="9">
        <v>1.07</v>
      </c>
      <c r="F231" s="9">
        <v>71.356099999999998</v>
      </c>
      <c r="N231" s="12">
        <v>230</v>
      </c>
      <c r="O231" s="12">
        <v>175</v>
      </c>
      <c r="P231" s="12">
        <v>174</v>
      </c>
      <c r="Q231" s="12">
        <v>150</v>
      </c>
      <c r="R231" s="13">
        <v>85.64</v>
      </c>
      <c r="S231" s="12">
        <v>0</v>
      </c>
      <c r="T231" s="13">
        <v>-18.399899999999999</v>
      </c>
    </row>
    <row r="232" spans="1:20" x14ac:dyDescent="0.25">
      <c r="A232" s="7">
        <v>231</v>
      </c>
      <c r="B232" s="7">
        <v>1651333.63</v>
      </c>
      <c r="C232" s="7">
        <v>4946515</v>
      </c>
      <c r="D232" s="9">
        <v>35.68</v>
      </c>
      <c r="E232" s="9">
        <v>1.03</v>
      </c>
      <c r="F232" s="9">
        <v>71.133099999999999</v>
      </c>
      <c r="N232" s="12">
        <v>231</v>
      </c>
      <c r="O232" s="12">
        <v>174</v>
      </c>
      <c r="P232" s="12">
        <v>223</v>
      </c>
      <c r="Q232" s="12">
        <v>200</v>
      </c>
      <c r="R232" s="13">
        <v>214.06</v>
      </c>
      <c r="S232" s="12">
        <v>0</v>
      </c>
      <c r="T232" s="13">
        <v>-18.399899999999999</v>
      </c>
    </row>
    <row r="233" spans="1:20" x14ac:dyDescent="0.25">
      <c r="A233" s="7">
        <v>232</v>
      </c>
      <c r="B233" s="7">
        <v>1651621</v>
      </c>
      <c r="C233" s="7">
        <v>4946776.5</v>
      </c>
      <c r="D233" s="9">
        <v>35.39</v>
      </c>
      <c r="E233" s="9">
        <v>0.03</v>
      </c>
      <c r="F233" s="9">
        <v>70.908600000000007</v>
      </c>
      <c r="N233" s="12">
        <v>232</v>
      </c>
      <c r="O233" s="12">
        <v>223</v>
      </c>
      <c r="P233" s="12">
        <v>224</v>
      </c>
      <c r="Q233" s="12">
        <v>200</v>
      </c>
      <c r="R233" s="13">
        <v>117.61</v>
      </c>
      <c r="S233" s="12">
        <v>0</v>
      </c>
      <c r="T233" s="13">
        <v>-18.8599</v>
      </c>
    </row>
    <row r="234" spans="1:20" x14ac:dyDescent="0.25">
      <c r="A234" s="7">
        <v>233</v>
      </c>
      <c r="B234" s="7">
        <v>1652620.25</v>
      </c>
      <c r="C234" s="7">
        <v>4945096.5</v>
      </c>
      <c r="D234" s="9">
        <v>34.89</v>
      </c>
      <c r="E234" s="9">
        <v>1.1499999999999999</v>
      </c>
      <c r="F234" s="9">
        <v>70.667100000000005</v>
      </c>
      <c r="N234" s="12">
        <v>233</v>
      </c>
      <c r="O234" s="12">
        <v>224</v>
      </c>
      <c r="P234" s="12">
        <v>124</v>
      </c>
      <c r="Q234" s="12">
        <v>350</v>
      </c>
      <c r="R234" s="13">
        <v>203.24</v>
      </c>
      <c r="S234" s="12">
        <v>0</v>
      </c>
      <c r="T234" s="13">
        <v>-19.579899999999999</v>
      </c>
    </row>
    <row r="235" spans="1:20" x14ac:dyDescent="0.25">
      <c r="A235" s="7">
        <v>234</v>
      </c>
      <c r="B235" s="7">
        <v>1653535.38</v>
      </c>
      <c r="C235" s="7">
        <v>4945415</v>
      </c>
      <c r="D235" s="9">
        <v>34.86</v>
      </c>
      <c r="E235" s="9">
        <v>1.43</v>
      </c>
      <c r="F235" s="9">
        <v>70.680499999999995</v>
      </c>
      <c r="N235" s="12">
        <v>234</v>
      </c>
      <c r="O235" s="12">
        <v>16</v>
      </c>
      <c r="P235" s="12">
        <v>17</v>
      </c>
      <c r="Q235" s="12">
        <v>500</v>
      </c>
      <c r="R235" s="13">
        <v>29.27</v>
      </c>
      <c r="S235" s="12">
        <v>0</v>
      </c>
      <c r="T235" s="13">
        <v>5.6054000000000004</v>
      </c>
    </row>
    <row r="236" spans="1:20" x14ac:dyDescent="0.25">
      <c r="A236" s="7">
        <v>235</v>
      </c>
      <c r="B236" s="7">
        <v>1653638.5</v>
      </c>
      <c r="C236" s="7">
        <v>4945351.5</v>
      </c>
      <c r="D236" s="9">
        <v>34.99</v>
      </c>
      <c r="E236" s="9">
        <v>4.8600000000000003</v>
      </c>
      <c r="F236" s="9">
        <v>70.680400000000006</v>
      </c>
      <c r="N236" s="12">
        <v>235</v>
      </c>
      <c r="O236" s="12">
        <v>17</v>
      </c>
      <c r="P236" s="12">
        <v>214</v>
      </c>
      <c r="Q236" s="12">
        <v>350</v>
      </c>
      <c r="R236" s="13">
        <v>170.94</v>
      </c>
      <c r="S236" s="12">
        <v>0</v>
      </c>
      <c r="T236" s="13">
        <v>3.5053999999999998</v>
      </c>
    </row>
    <row r="237" spans="1:20" x14ac:dyDescent="0.25">
      <c r="A237" s="7">
        <v>236</v>
      </c>
      <c r="B237" s="7">
        <v>1654106.25</v>
      </c>
      <c r="C237" s="7">
        <v>4945524</v>
      </c>
      <c r="D237" s="9">
        <v>32.54</v>
      </c>
      <c r="E237" s="9">
        <v>4.71</v>
      </c>
      <c r="F237" s="9">
        <v>70.695999999999998</v>
      </c>
      <c r="N237" s="6">
        <v>236</v>
      </c>
      <c r="O237" s="6">
        <v>214</v>
      </c>
      <c r="P237" s="6">
        <v>15</v>
      </c>
      <c r="Q237" s="6">
        <v>350</v>
      </c>
      <c r="R237" s="11">
        <v>252.74</v>
      </c>
      <c r="S237" s="6">
        <v>0</v>
      </c>
      <c r="T237" s="11">
        <v>2.9453999999999998</v>
      </c>
    </row>
    <row r="238" spans="1:20" x14ac:dyDescent="0.25">
      <c r="A238" s="7">
        <v>237</v>
      </c>
      <c r="B238" s="7">
        <v>1653382.38</v>
      </c>
      <c r="C238" s="7">
        <v>4945500</v>
      </c>
      <c r="D238" s="9">
        <v>34.409999999999997</v>
      </c>
      <c r="E238" s="9">
        <v>1.34</v>
      </c>
      <c r="F238" s="9">
        <v>70.679599999999994</v>
      </c>
      <c r="N238" s="6">
        <v>237</v>
      </c>
      <c r="O238" s="6">
        <v>15</v>
      </c>
      <c r="P238" s="6">
        <v>213</v>
      </c>
      <c r="Q238" s="6">
        <v>125</v>
      </c>
      <c r="R238" s="11">
        <v>325.89999999999998</v>
      </c>
      <c r="S238" s="6">
        <v>0</v>
      </c>
      <c r="T238" s="11">
        <v>-0.35460000000000003</v>
      </c>
    </row>
    <row r="239" spans="1:20" x14ac:dyDescent="0.25">
      <c r="A239" s="7">
        <v>238</v>
      </c>
      <c r="B239" s="7">
        <v>1653496.88</v>
      </c>
      <c r="C239" s="7">
        <v>4944266</v>
      </c>
      <c r="D239" s="9">
        <v>36.159999999999997</v>
      </c>
      <c r="E239" s="9">
        <v>1.87</v>
      </c>
      <c r="F239" s="9">
        <v>70.933700000000002</v>
      </c>
      <c r="N239" s="6">
        <v>238</v>
      </c>
      <c r="O239" s="6">
        <v>213</v>
      </c>
      <c r="P239" s="6">
        <v>14</v>
      </c>
      <c r="Q239" s="6">
        <v>200</v>
      </c>
      <c r="R239" s="11">
        <v>350.99</v>
      </c>
      <c r="S239" s="6">
        <v>0</v>
      </c>
      <c r="T239" s="11">
        <v>-0.67459999999999998</v>
      </c>
    </row>
    <row r="240" spans="1:20" x14ac:dyDescent="0.25">
      <c r="A240" s="7">
        <v>239</v>
      </c>
      <c r="B240" s="7">
        <v>1653901.25</v>
      </c>
      <c r="C240" s="7">
        <v>4943949</v>
      </c>
      <c r="D240" s="9">
        <v>35.299999999999997</v>
      </c>
      <c r="E240" s="9">
        <v>0.82</v>
      </c>
      <c r="F240" s="9">
        <v>71.608699999999999</v>
      </c>
      <c r="N240" s="6">
        <v>239</v>
      </c>
      <c r="O240" s="6">
        <v>14</v>
      </c>
      <c r="P240" s="6">
        <v>12</v>
      </c>
      <c r="Q240" s="6">
        <v>350</v>
      </c>
      <c r="R240" s="11">
        <v>118.26</v>
      </c>
      <c r="S240" s="6">
        <v>0</v>
      </c>
      <c r="T240" s="11">
        <v>-1.0346</v>
      </c>
    </row>
    <row r="241" spans="1:20" x14ac:dyDescent="0.25">
      <c r="A241" s="7">
        <v>240</v>
      </c>
      <c r="B241" s="7">
        <v>1654462.38</v>
      </c>
      <c r="C241" s="7">
        <v>4943456.5</v>
      </c>
      <c r="D241" s="9">
        <v>35.17</v>
      </c>
      <c r="E241" s="9">
        <v>0.94</v>
      </c>
      <c r="F241" s="9">
        <v>74.086299999999994</v>
      </c>
      <c r="N241" s="6">
        <v>240</v>
      </c>
      <c r="O241" s="6">
        <v>4</v>
      </c>
      <c r="P241" s="6">
        <v>54</v>
      </c>
      <c r="Q241" s="6">
        <v>400</v>
      </c>
      <c r="R241" s="11">
        <v>207.6</v>
      </c>
      <c r="S241" s="6">
        <v>0</v>
      </c>
      <c r="T241" s="11">
        <v>62.033799999999999</v>
      </c>
    </row>
    <row r="242" spans="1:20" x14ac:dyDescent="0.25">
      <c r="A242" s="7">
        <v>241</v>
      </c>
      <c r="B242" s="7">
        <v>1655230.88</v>
      </c>
      <c r="C242" s="7">
        <v>4944258</v>
      </c>
      <c r="D242" s="9">
        <v>32.92</v>
      </c>
      <c r="E242" s="9">
        <v>0.09</v>
      </c>
      <c r="F242" s="9">
        <v>74.070400000000006</v>
      </c>
      <c r="N242" s="6">
        <v>241</v>
      </c>
      <c r="O242" s="6">
        <v>54</v>
      </c>
      <c r="P242" s="6">
        <v>55</v>
      </c>
      <c r="Q242" s="6">
        <v>600</v>
      </c>
      <c r="R242" s="11">
        <v>285.73</v>
      </c>
      <c r="S242" s="6">
        <v>0</v>
      </c>
      <c r="T242" s="11">
        <v>61.383800000000001</v>
      </c>
    </row>
    <row r="243" spans="1:20" x14ac:dyDescent="0.25">
      <c r="A243" s="7">
        <v>242</v>
      </c>
      <c r="B243" s="7">
        <v>1655162.75</v>
      </c>
      <c r="C243" s="7">
        <v>4944163</v>
      </c>
      <c r="D243" s="9">
        <v>33.07</v>
      </c>
      <c r="E243" s="9">
        <v>1.28</v>
      </c>
      <c r="F243" s="9">
        <v>74.075199999999995</v>
      </c>
      <c r="N243" s="6">
        <v>242</v>
      </c>
      <c r="O243" s="6">
        <v>55</v>
      </c>
      <c r="P243" s="6">
        <v>56</v>
      </c>
      <c r="Q243" s="6">
        <v>400</v>
      </c>
      <c r="R243" s="11">
        <v>322.72000000000003</v>
      </c>
      <c r="S243" s="6">
        <v>0</v>
      </c>
      <c r="T243" s="11">
        <v>60.003799999999998</v>
      </c>
    </row>
    <row r="244" spans="1:20" x14ac:dyDescent="0.25">
      <c r="A244" s="7">
        <v>243</v>
      </c>
      <c r="B244" s="7">
        <v>1654925.75</v>
      </c>
      <c r="C244" s="7">
        <v>4944801</v>
      </c>
      <c r="D244" s="9">
        <v>31.91</v>
      </c>
      <c r="E244" s="9">
        <v>0.43</v>
      </c>
      <c r="F244" s="9">
        <v>73</v>
      </c>
      <c r="N244" s="6">
        <v>243</v>
      </c>
      <c r="O244" s="6">
        <v>56</v>
      </c>
      <c r="P244" s="6">
        <v>57</v>
      </c>
      <c r="Q244" s="6">
        <v>700</v>
      </c>
      <c r="R244" s="11">
        <v>265.11</v>
      </c>
      <c r="S244" s="6">
        <v>0</v>
      </c>
      <c r="T244" s="11">
        <v>51.723799999999997</v>
      </c>
    </row>
    <row r="245" spans="1:20" x14ac:dyDescent="0.25">
      <c r="A245" s="7">
        <v>244</v>
      </c>
      <c r="B245" s="7">
        <v>1654858.25</v>
      </c>
      <c r="C245" s="7">
        <v>4944795</v>
      </c>
      <c r="D245" s="9">
        <v>32</v>
      </c>
      <c r="E245" s="9">
        <v>0.51</v>
      </c>
      <c r="F245" s="9">
        <v>73.000200000000007</v>
      </c>
      <c r="N245" s="6">
        <v>244</v>
      </c>
      <c r="O245" s="6">
        <v>10</v>
      </c>
      <c r="P245" s="6">
        <v>9</v>
      </c>
      <c r="Q245" s="6">
        <v>700</v>
      </c>
      <c r="R245" s="11">
        <v>406.85</v>
      </c>
      <c r="S245" s="6">
        <v>0</v>
      </c>
      <c r="T245" s="11">
        <v>15.5854</v>
      </c>
    </row>
    <row r="246" spans="1:20" x14ac:dyDescent="0.25">
      <c r="A246" s="7">
        <v>245</v>
      </c>
      <c r="B246" s="7">
        <v>1655479</v>
      </c>
      <c r="C246" s="7">
        <v>4944922.5</v>
      </c>
      <c r="D246" s="9">
        <v>32.049999999999997</v>
      </c>
      <c r="E246" s="9">
        <v>0</v>
      </c>
      <c r="F246" s="9">
        <v>71.801100000000005</v>
      </c>
      <c r="N246" s="6">
        <v>245</v>
      </c>
      <c r="O246" s="6">
        <v>9</v>
      </c>
      <c r="P246" s="6">
        <v>8</v>
      </c>
      <c r="Q246" s="6">
        <v>450</v>
      </c>
      <c r="R246" s="11">
        <v>518.87</v>
      </c>
      <c r="S246" s="6">
        <v>0</v>
      </c>
      <c r="T246" s="11">
        <v>12.8043</v>
      </c>
    </row>
    <row r="247" spans="1:20" x14ac:dyDescent="0.25">
      <c r="A247" s="7">
        <v>246</v>
      </c>
      <c r="B247" s="7">
        <v>1655494.88</v>
      </c>
      <c r="C247" s="7">
        <v>4944873</v>
      </c>
      <c r="D247" s="9">
        <v>32.049999999999997</v>
      </c>
      <c r="E247" s="9">
        <v>0.01</v>
      </c>
      <c r="F247" s="9">
        <v>71.801199999999994</v>
      </c>
      <c r="N247" s="6">
        <v>246</v>
      </c>
      <c r="O247" s="6">
        <v>9</v>
      </c>
      <c r="P247" s="6">
        <v>5</v>
      </c>
      <c r="Q247" s="6">
        <v>300</v>
      </c>
      <c r="R247" s="11">
        <v>397.02</v>
      </c>
      <c r="S247" s="6">
        <v>0</v>
      </c>
      <c r="T247" s="11">
        <v>1.6212</v>
      </c>
    </row>
    <row r="248" spans="1:20" x14ac:dyDescent="0.25">
      <c r="A248" s="7">
        <v>247</v>
      </c>
      <c r="B248" s="7">
        <v>1654742.88</v>
      </c>
      <c r="C248" s="7">
        <v>4946936.5</v>
      </c>
      <c r="D248" s="9">
        <v>30.7</v>
      </c>
      <c r="E248" s="9">
        <v>0.01</v>
      </c>
      <c r="F248" s="9">
        <v>70.853899999999996</v>
      </c>
      <c r="N248" s="6">
        <v>247</v>
      </c>
      <c r="O248" s="6">
        <v>58</v>
      </c>
      <c r="P248" s="6">
        <v>60</v>
      </c>
      <c r="Q248" s="6">
        <v>250</v>
      </c>
      <c r="R248" s="11">
        <v>493.32</v>
      </c>
      <c r="S248" s="6">
        <v>0</v>
      </c>
      <c r="T248" s="11">
        <v>-7.8715000000000002</v>
      </c>
    </row>
    <row r="249" spans="1:20" x14ac:dyDescent="0.25">
      <c r="A249" s="7">
        <v>248</v>
      </c>
      <c r="B249" s="7">
        <v>1653702.88</v>
      </c>
      <c r="C249" s="7">
        <v>4947431</v>
      </c>
      <c r="D249" s="9">
        <v>31.33</v>
      </c>
      <c r="E249" s="9">
        <v>0</v>
      </c>
      <c r="F249" s="9">
        <v>70.018199999999993</v>
      </c>
      <c r="N249" s="6">
        <v>248</v>
      </c>
      <c r="O249" s="6">
        <v>60</v>
      </c>
      <c r="P249" s="6">
        <v>151</v>
      </c>
      <c r="Q249" s="6">
        <v>150</v>
      </c>
      <c r="R249" s="11">
        <v>140.28</v>
      </c>
      <c r="S249" s="6">
        <v>0</v>
      </c>
      <c r="T249" s="11">
        <v>6.8804999999999996</v>
      </c>
    </row>
    <row r="250" spans="1:20" x14ac:dyDescent="0.25">
      <c r="A250" s="7">
        <v>249</v>
      </c>
      <c r="B250" s="7">
        <v>1652127</v>
      </c>
      <c r="C250" s="7">
        <v>4945847</v>
      </c>
      <c r="D250" s="9">
        <v>36.299999999999997</v>
      </c>
      <c r="E250" s="9">
        <v>1.75</v>
      </c>
      <c r="F250" s="9">
        <v>70.438900000000004</v>
      </c>
      <c r="N250" s="6">
        <v>249</v>
      </c>
      <c r="O250" s="6">
        <v>151</v>
      </c>
      <c r="P250" s="6">
        <v>152</v>
      </c>
      <c r="Q250" s="6">
        <v>800</v>
      </c>
      <c r="R250" s="11">
        <v>195.4</v>
      </c>
      <c r="S250" s="6">
        <v>0</v>
      </c>
      <c r="T250" s="11">
        <v>6.0804999999999998</v>
      </c>
    </row>
    <row r="251" spans="1:20" x14ac:dyDescent="0.25">
      <c r="A251" s="7">
        <v>250</v>
      </c>
      <c r="B251" s="7">
        <v>1652323.25</v>
      </c>
      <c r="C251" s="7">
        <v>4945747.5</v>
      </c>
      <c r="D251" s="9">
        <v>35.83</v>
      </c>
      <c r="E251" s="9">
        <v>1.03</v>
      </c>
      <c r="F251" s="9">
        <v>70.456199999999995</v>
      </c>
      <c r="N251" s="6">
        <v>250</v>
      </c>
      <c r="O251" s="6">
        <v>152</v>
      </c>
      <c r="P251" s="6">
        <v>83</v>
      </c>
      <c r="Q251" s="6">
        <v>600</v>
      </c>
      <c r="R251" s="11">
        <v>175.12</v>
      </c>
      <c r="S251" s="6">
        <v>0</v>
      </c>
      <c r="T251" s="11">
        <v>4.7004999999999999</v>
      </c>
    </row>
    <row r="252" spans="1:20" x14ac:dyDescent="0.25">
      <c r="A252" s="7">
        <v>251</v>
      </c>
      <c r="B252" s="7">
        <v>1651497.63</v>
      </c>
      <c r="C252" s="7">
        <v>4944781.5</v>
      </c>
      <c r="D252" s="9">
        <v>36.950000000000003</v>
      </c>
      <c r="E252" s="9">
        <v>1.26</v>
      </c>
      <c r="F252" s="9">
        <v>70.876000000000005</v>
      </c>
      <c r="N252" s="6">
        <v>251</v>
      </c>
      <c r="O252" s="6">
        <v>83</v>
      </c>
      <c r="P252" s="6">
        <v>153</v>
      </c>
      <c r="Q252" s="6">
        <v>200</v>
      </c>
      <c r="R252" s="11">
        <v>145.5</v>
      </c>
      <c r="S252" s="6">
        <v>0</v>
      </c>
      <c r="T252" s="11">
        <v>4.3491999999999997</v>
      </c>
    </row>
    <row r="253" spans="1:20" x14ac:dyDescent="0.25">
      <c r="A253" s="7">
        <v>252</v>
      </c>
      <c r="B253" s="7">
        <v>1650826.88</v>
      </c>
      <c r="C253" s="7">
        <v>4944939.5</v>
      </c>
      <c r="D253" s="9">
        <v>38.01</v>
      </c>
      <c r="E253" s="9">
        <v>1.36</v>
      </c>
      <c r="F253" s="9">
        <v>71.368899999999996</v>
      </c>
      <c r="N253" s="6">
        <v>252</v>
      </c>
      <c r="O253" s="6">
        <v>153</v>
      </c>
      <c r="P253" s="6">
        <v>84</v>
      </c>
      <c r="Q253" s="6">
        <v>450</v>
      </c>
      <c r="R253" s="11">
        <v>132.26</v>
      </c>
      <c r="S253" s="6">
        <v>0</v>
      </c>
      <c r="T253" s="11">
        <v>3.8191999999999999</v>
      </c>
    </row>
    <row r="254" spans="1:20" x14ac:dyDescent="0.25">
      <c r="A254" s="7">
        <v>253</v>
      </c>
      <c r="B254" s="7">
        <v>1650026</v>
      </c>
      <c r="C254" s="7">
        <v>4946453.5</v>
      </c>
      <c r="D254" s="9">
        <v>36.65</v>
      </c>
      <c r="E254" s="9">
        <v>0.14000000000000001</v>
      </c>
      <c r="F254" s="9">
        <v>72.6845</v>
      </c>
      <c r="N254" s="6">
        <v>253</v>
      </c>
      <c r="O254" s="6">
        <v>218</v>
      </c>
      <c r="P254" s="6">
        <v>62</v>
      </c>
      <c r="Q254" s="6">
        <v>700</v>
      </c>
      <c r="R254" s="11">
        <v>54.37</v>
      </c>
      <c r="S254" s="6">
        <v>0</v>
      </c>
      <c r="T254" s="11">
        <v>0.3226</v>
      </c>
    </row>
    <row r="255" spans="1:20" x14ac:dyDescent="0.25">
      <c r="A255" s="7">
        <v>254</v>
      </c>
      <c r="B255" s="7">
        <v>1653025.75</v>
      </c>
      <c r="C255" s="7">
        <v>4943589.5</v>
      </c>
      <c r="D255" s="9">
        <v>36.909999999999997</v>
      </c>
      <c r="E255" s="9">
        <v>0</v>
      </c>
      <c r="F255" s="9">
        <v>71.293199999999999</v>
      </c>
      <c r="N255" s="6">
        <v>254</v>
      </c>
      <c r="O255" s="6">
        <v>62</v>
      </c>
      <c r="P255" s="6">
        <v>87</v>
      </c>
      <c r="Q255" s="6">
        <v>400</v>
      </c>
      <c r="R255" s="11">
        <v>317.19</v>
      </c>
      <c r="S255" s="6">
        <v>0</v>
      </c>
      <c r="T255" s="11">
        <v>-1.5111000000000001</v>
      </c>
    </row>
    <row r="256" spans="1:20" x14ac:dyDescent="0.25">
      <c r="A256" s="7">
        <v>255</v>
      </c>
      <c r="B256" s="7">
        <v>1653405.25</v>
      </c>
      <c r="C256" s="7">
        <v>4943607</v>
      </c>
      <c r="D256" s="9">
        <v>36.770000000000003</v>
      </c>
      <c r="E256" s="9">
        <v>1.96</v>
      </c>
      <c r="F256" s="9">
        <v>71.1404</v>
      </c>
      <c r="N256" s="6">
        <v>255</v>
      </c>
      <c r="O256" s="6">
        <v>87</v>
      </c>
      <c r="P256" s="6">
        <v>171</v>
      </c>
      <c r="Q256" s="6">
        <v>300</v>
      </c>
      <c r="R256" s="11">
        <v>294.19</v>
      </c>
      <c r="S256" s="6">
        <v>0</v>
      </c>
      <c r="T256" s="11">
        <v>-8.5962999999999994</v>
      </c>
    </row>
    <row r="257" spans="1:20" x14ac:dyDescent="0.25">
      <c r="A257" s="7">
        <v>256</v>
      </c>
      <c r="B257" s="7">
        <v>1654542</v>
      </c>
      <c r="C257" s="7">
        <v>4946550</v>
      </c>
      <c r="D257" s="9">
        <v>31.5</v>
      </c>
      <c r="E257" s="9">
        <v>2.21</v>
      </c>
      <c r="F257" s="9">
        <v>71.991600000000005</v>
      </c>
      <c r="N257" s="6">
        <v>256</v>
      </c>
      <c r="O257" s="6">
        <v>171</v>
      </c>
      <c r="P257" s="6">
        <v>170</v>
      </c>
      <c r="Q257" s="6">
        <v>500</v>
      </c>
      <c r="R257" s="11">
        <v>100.68</v>
      </c>
      <c r="S257" s="6">
        <v>0</v>
      </c>
      <c r="T257" s="11">
        <v>-9.6163000000000007</v>
      </c>
    </row>
    <row r="258" spans="1:20" x14ac:dyDescent="0.25">
      <c r="A258" s="7">
        <v>257</v>
      </c>
      <c r="B258" s="7">
        <v>1651141.13</v>
      </c>
      <c r="C258" s="7">
        <v>4944445</v>
      </c>
      <c r="D258" s="9">
        <v>38.65</v>
      </c>
      <c r="E258" s="9">
        <v>0.62</v>
      </c>
      <c r="F258" s="9">
        <v>70.854100000000003</v>
      </c>
      <c r="N258" s="6">
        <v>257</v>
      </c>
      <c r="O258" s="6">
        <v>170</v>
      </c>
      <c r="P258" s="6">
        <v>92</v>
      </c>
      <c r="Q258" s="6">
        <v>700</v>
      </c>
      <c r="R258" s="11">
        <v>238.22</v>
      </c>
      <c r="S258" s="6">
        <v>0</v>
      </c>
      <c r="T258" s="11">
        <v>-12.2563</v>
      </c>
    </row>
    <row r="259" spans="1:20" x14ac:dyDescent="0.25">
      <c r="A259" s="7">
        <v>258</v>
      </c>
      <c r="B259" s="7">
        <v>1650052.63</v>
      </c>
      <c r="C259" s="7">
        <v>4944638</v>
      </c>
      <c r="D259" s="9">
        <v>39.54</v>
      </c>
      <c r="E259" s="9">
        <v>0</v>
      </c>
      <c r="F259" s="9">
        <v>71.500600000000006</v>
      </c>
      <c r="N259" s="6">
        <v>258</v>
      </c>
      <c r="O259" s="6">
        <v>85</v>
      </c>
      <c r="P259" s="6">
        <v>87</v>
      </c>
      <c r="Q259" s="6">
        <v>400</v>
      </c>
      <c r="R259" s="11">
        <v>339.22</v>
      </c>
      <c r="S259" s="6">
        <v>0</v>
      </c>
      <c r="T259" s="11">
        <v>-3.7551999999999999</v>
      </c>
    </row>
    <row r="260" spans="1:20" x14ac:dyDescent="0.25">
      <c r="A260" s="7">
        <v>259</v>
      </c>
      <c r="B260" s="7">
        <v>1650012.63</v>
      </c>
      <c r="C260" s="7">
        <v>4944551.5</v>
      </c>
      <c r="D260" s="9">
        <v>39.58</v>
      </c>
      <c r="E260" s="9">
        <v>0.5</v>
      </c>
      <c r="F260" s="9">
        <v>71.500500000000002</v>
      </c>
      <c r="N260" s="6">
        <v>259</v>
      </c>
      <c r="O260" s="6">
        <v>85</v>
      </c>
      <c r="P260" s="6">
        <v>94</v>
      </c>
      <c r="Q260" s="6">
        <v>125</v>
      </c>
      <c r="R260" s="11">
        <v>585.54</v>
      </c>
      <c r="S260" s="6">
        <v>0</v>
      </c>
      <c r="T260" s="11">
        <v>-4.3875999999999999</v>
      </c>
    </row>
    <row r="261" spans="1:20" x14ac:dyDescent="0.25">
      <c r="A261" s="7">
        <v>260</v>
      </c>
      <c r="B261" s="7">
        <v>1649989.63</v>
      </c>
      <c r="C261" s="7">
        <v>4944541.5</v>
      </c>
      <c r="D261" s="9">
        <v>39.58</v>
      </c>
      <c r="E261" s="9">
        <v>0.11</v>
      </c>
      <c r="F261" s="9">
        <v>71.497200000000007</v>
      </c>
      <c r="N261" s="6">
        <v>260</v>
      </c>
      <c r="O261" s="6">
        <v>95</v>
      </c>
      <c r="P261" s="6">
        <v>94</v>
      </c>
      <c r="Q261" s="6">
        <v>400</v>
      </c>
      <c r="R261" s="11">
        <v>247.16</v>
      </c>
      <c r="S261" s="6">
        <v>0</v>
      </c>
      <c r="T261" s="11">
        <v>10.6859</v>
      </c>
    </row>
    <row r="262" spans="1:20" x14ac:dyDescent="0.25">
      <c r="A262" s="7">
        <v>261</v>
      </c>
      <c r="B262" s="7">
        <v>1650020.38</v>
      </c>
      <c r="C262" s="7">
        <v>4944365</v>
      </c>
      <c r="D262" s="9">
        <v>40.549999999999997</v>
      </c>
      <c r="E262" s="9">
        <v>0.12</v>
      </c>
      <c r="F262" s="9">
        <v>71.494900000000001</v>
      </c>
      <c r="N262" s="6">
        <v>261</v>
      </c>
      <c r="O262" s="6">
        <v>94</v>
      </c>
      <c r="P262" s="6">
        <v>254</v>
      </c>
      <c r="Q262" s="6">
        <v>200</v>
      </c>
      <c r="R262" s="11">
        <v>148.81</v>
      </c>
      <c r="S262" s="6">
        <v>0</v>
      </c>
      <c r="T262" s="11">
        <v>4.0282999999999998</v>
      </c>
    </row>
    <row r="263" spans="1:20" x14ac:dyDescent="0.25">
      <c r="A263" s="7">
        <v>262</v>
      </c>
      <c r="B263" s="7">
        <v>1650106.88</v>
      </c>
      <c r="C263" s="7">
        <v>4944325.5</v>
      </c>
      <c r="D263" s="9">
        <v>40.79</v>
      </c>
      <c r="E263" s="9">
        <v>0.22</v>
      </c>
      <c r="F263" s="9">
        <v>71.3065</v>
      </c>
      <c r="N263" s="6">
        <v>262</v>
      </c>
      <c r="O263" s="6">
        <v>254</v>
      </c>
      <c r="P263" s="6">
        <v>99</v>
      </c>
      <c r="Q263" s="6">
        <v>500</v>
      </c>
      <c r="R263" s="11">
        <v>102.14</v>
      </c>
      <c r="S263" s="6">
        <v>0</v>
      </c>
      <c r="T263" s="11">
        <v>4.0282999999999998</v>
      </c>
    </row>
    <row r="264" spans="1:20" x14ac:dyDescent="0.25">
      <c r="A264" s="7">
        <v>263</v>
      </c>
      <c r="B264" s="7">
        <v>1650209.75</v>
      </c>
      <c r="C264" s="7">
        <v>4944195.5</v>
      </c>
      <c r="D264" s="9">
        <v>40.950000000000003</v>
      </c>
      <c r="E264" s="9">
        <v>1.28</v>
      </c>
      <c r="F264" s="9">
        <v>71.231899999999996</v>
      </c>
      <c r="N264" s="6">
        <v>263</v>
      </c>
      <c r="O264" s="6">
        <v>99</v>
      </c>
      <c r="P264" s="6">
        <v>255</v>
      </c>
      <c r="Q264" s="6">
        <v>150</v>
      </c>
      <c r="R264" s="11">
        <v>387.72</v>
      </c>
      <c r="S264" s="6">
        <v>0</v>
      </c>
      <c r="T264" s="11">
        <v>3.9782999999999999</v>
      </c>
    </row>
    <row r="265" spans="1:20" x14ac:dyDescent="0.25">
      <c r="A265" s="7">
        <v>264</v>
      </c>
      <c r="B265" s="7">
        <v>1650017.88</v>
      </c>
      <c r="C265" s="7">
        <v>4946758</v>
      </c>
      <c r="D265" s="9">
        <v>37.76</v>
      </c>
      <c r="E265" s="9">
        <v>0.19</v>
      </c>
      <c r="F265" s="9">
        <v>71.3459</v>
      </c>
      <c r="N265" s="6">
        <v>264</v>
      </c>
      <c r="O265" s="6">
        <v>255</v>
      </c>
      <c r="P265" s="6">
        <v>132</v>
      </c>
      <c r="Q265" s="6">
        <v>300</v>
      </c>
      <c r="R265" s="11">
        <v>289.01</v>
      </c>
      <c r="S265" s="6">
        <v>0</v>
      </c>
      <c r="T265" s="11">
        <v>2.0183</v>
      </c>
    </row>
    <row r="266" spans="1:20" x14ac:dyDescent="0.25">
      <c r="A266" s="7">
        <v>265</v>
      </c>
      <c r="B266" s="7">
        <v>1652260.88</v>
      </c>
      <c r="C266" s="7">
        <v>4945816.5</v>
      </c>
      <c r="D266" s="9">
        <v>35.96</v>
      </c>
      <c r="E266" s="9">
        <v>0.22</v>
      </c>
      <c r="F266" s="9">
        <v>70.456199999999995</v>
      </c>
      <c r="N266" s="6">
        <v>265</v>
      </c>
      <c r="O266" s="6">
        <v>132</v>
      </c>
      <c r="P266" s="6">
        <v>133</v>
      </c>
      <c r="Q266" s="6">
        <v>700</v>
      </c>
      <c r="R266" s="11">
        <v>282.41000000000003</v>
      </c>
      <c r="S266" s="6">
        <v>0</v>
      </c>
      <c r="T266" s="11">
        <v>25.520299999999999</v>
      </c>
    </row>
    <row r="267" spans="1:20" x14ac:dyDescent="0.25">
      <c r="A267" s="7">
        <v>266</v>
      </c>
      <c r="B267" s="7">
        <v>1652433</v>
      </c>
      <c r="C267" s="7">
        <v>4943954</v>
      </c>
      <c r="D267" s="9">
        <v>36.81</v>
      </c>
      <c r="E267" s="9">
        <v>1.19</v>
      </c>
      <c r="F267" s="9">
        <v>70.634600000000006</v>
      </c>
      <c r="N267" s="6">
        <v>266</v>
      </c>
      <c r="O267" s="6">
        <v>79</v>
      </c>
      <c r="P267" s="6">
        <v>82</v>
      </c>
      <c r="Q267" s="6">
        <v>700</v>
      </c>
      <c r="R267" s="11">
        <v>232.85</v>
      </c>
      <c r="S267" s="6">
        <v>0</v>
      </c>
      <c r="T267" s="11">
        <v>-1.0222</v>
      </c>
    </row>
    <row r="268" spans="1:20" x14ac:dyDescent="0.25">
      <c r="A268" s="7">
        <v>267</v>
      </c>
      <c r="B268" s="7">
        <v>1652708.25</v>
      </c>
      <c r="C268" s="7">
        <v>4944155</v>
      </c>
      <c r="D268" s="9">
        <v>36.21</v>
      </c>
      <c r="E268" s="9">
        <v>1.69</v>
      </c>
      <c r="F268" s="9">
        <v>70.642700000000005</v>
      </c>
      <c r="N268" s="6">
        <v>267</v>
      </c>
      <c r="O268" s="6">
        <v>82</v>
      </c>
      <c r="P268" s="6">
        <v>81</v>
      </c>
      <c r="Q268" s="6">
        <v>700</v>
      </c>
      <c r="R268" s="11">
        <v>210.57</v>
      </c>
      <c r="S268" s="6">
        <v>0</v>
      </c>
      <c r="T268" s="11">
        <v>-1.8922000000000001</v>
      </c>
    </row>
    <row r="269" spans="1:20" x14ac:dyDescent="0.25">
      <c r="A269" s="7">
        <v>268</v>
      </c>
      <c r="B269" s="7">
        <v>1653541.75</v>
      </c>
      <c r="C269" s="7">
        <v>4944409.5</v>
      </c>
      <c r="D269" s="9">
        <v>35.61</v>
      </c>
      <c r="E269" s="9">
        <v>0.43</v>
      </c>
      <c r="F269" s="9">
        <v>70.777299999999997</v>
      </c>
      <c r="N269" s="6">
        <v>268</v>
      </c>
      <c r="O269" s="6">
        <v>81</v>
      </c>
      <c r="P269" s="6">
        <v>80</v>
      </c>
      <c r="Q269" s="6">
        <v>700</v>
      </c>
      <c r="R269" s="11">
        <v>49.94</v>
      </c>
      <c r="S269" s="6">
        <v>0</v>
      </c>
      <c r="T269" s="11">
        <v>-3.1421999999999999</v>
      </c>
    </row>
    <row r="270" spans="1:20" x14ac:dyDescent="0.25">
      <c r="N270" s="6">
        <v>269</v>
      </c>
      <c r="O270" s="6">
        <v>80</v>
      </c>
      <c r="P270" s="6">
        <v>83</v>
      </c>
      <c r="Q270" s="6">
        <v>150</v>
      </c>
      <c r="R270" s="11">
        <v>280.35000000000002</v>
      </c>
      <c r="S270" s="6">
        <v>0</v>
      </c>
      <c r="T270" s="11">
        <v>-1.5698000000000001</v>
      </c>
    </row>
    <row r="271" spans="1:20" x14ac:dyDescent="0.25">
      <c r="N271" s="6">
        <v>270</v>
      </c>
      <c r="O271" s="6">
        <v>83</v>
      </c>
      <c r="P271" s="6">
        <v>62</v>
      </c>
      <c r="Q271" s="6">
        <v>800</v>
      </c>
      <c r="R271" s="11">
        <v>331.04</v>
      </c>
      <c r="S271" s="6">
        <v>0</v>
      </c>
      <c r="T271" s="11">
        <v>-1.9386000000000001</v>
      </c>
    </row>
    <row r="272" spans="1:20" x14ac:dyDescent="0.25">
      <c r="N272" s="6">
        <v>271</v>
      </c>
      <c r="O272" s="6">
        <v>62</v>
      </c>
      <c r="P272" s="6">
        <v>86</v>
      </c>
      <c r="Q272" s="6">
        <v>150</v>
      </c>
      <c r="R272" s="11">
        <v>225.62</v>
      </c>
      <c r="S272" s="6">
        <v>0</v>
      </c>
      <c r="T272" s="11">
        <v>-1.2648999999999999</v>
      </c>
    </row>
    <row r="273" spans="14:20" x14ac:dyDescent="0.25">
      <c r="N273" s="6">
        <v>272</v>
      </c>
      <c r="O273" s="6">
        <v>86</v>
      </c>
      <c r="P273" s="6">
        <v>88</v>
      </c>
      <c r="Q273" s="6">
        <v>700</v>
      </c>
      <c r="R273" s="11">
        <v>187.69</v>
      </c>
      <c r="S273" s="6">
        <v>0</v>
      </c>
      <c r="T273" s="11">
        <v>-2.2048999999999999</v>
      </c>
    </row>
    <row r="274" spans="14:20" x14ac:dyDescent="0.25">
      <c r="N274" s="6">
        <v>273</v>
      </c>
      <c r="O274" s="6">
        <v>88</v>
      </c>
      <c r="P274" s="6">
        <v>233</v>
      </c>
      <c r="Q274" s="6">
        <v>400</v>
      </c>
      <c r="R274" s="11">
        <v>157.87</v>
      </c>
      <c r="S274" s="6">
        <v>0</v>
      </c>
      <c r="T274" s="11">
        <v>-0.47349999999999998</v>
      </c>
    </row>
    <row r="275" spans="14:20" x14ac:dyDescent="0.25">
      <c r="N275" s="6">
        <v>274</v>
      </c>
      <c r="O275" s="6">
        <v>233</v>
      </c>
      <c r="P275" s="6">
        <v>201</v>
      </c>
      <c r="Q275" s="6">
        <v>700</v>
      </c>
      <c r="R275" s="11">
        <v>243.89</v>
      </c>
      <c r="S275" s="6">
        <v>0</v>
      </c>
      <c r="T275" s="11">
        <v>-1.6234999999999999</v>
      </c>
    </row>
    <row r="276" spans="14:20" x14ac:dyDescent="0.25">
      <c r="N276" s="6">
        <v>275</v>
      </c>
      <c r="O276" s="6">
        <v>201</v>
      </c>
      <c r="P276" s="6">
        <v>100</v>
      </c>
      <c r="Q276" s="6">
        <v>150</v>
      </c>
      <c r="R276" s="11">
        <v>101.29</v>
      </c>
      <c r="S276" s="6">
        <v>0</v>
      </c>
      <c r="T276" s="11">
        <v>-5.0534999999999997</v>
      </c>
    </row>
    <row r="277" spans="14:20" x14ac:dyDescent="0.25">
      <c r="N277" s="6">
        <v>276</v>
      </c>
      <c r="O277" s="6">
        <v>132</v>
      </c>
      <c r="P277" s="6">
        <v>165</v>
      </c>
      <c r="Q277" s="6">
        <v>800</v>
      </c>
      <c r="R277" s="11">
        <v>356.71</v>
      </c>
      <c r="S277" s="6">
        <v>0</v>
      </c>
      <c r="T277" s="11">
        <v>-26.142099999999999</v>
      </c>
    </row>
    <row r="278" spans="14:20" x14ac:dyDescent="0.25">
      <c r="N278" s="6">
        <v>277</v>
      </c>
      <c r="O278" s="6">
        <v>165</v>
      </c>
      <c r="P278" s="6">
        <v>164</v>
      </c>
      <c r="Q278" s="6">
        <v>500</v>
      </c>
      <c r="R278" s="11">
        <v>69.680000000000007</v>
      </c>
      <c r="S278" s="6">
        <v>0</v>
      </c>
      <c r="T278" s="11">
        <v>-26.9221</v>
      </c>
    </row>
    <row r="279" spans="14:20" x14ac:dyDescent="0.25">
      <c r="N279" s="6">
        <v>278</v>
      </c>
      <c r="O279" s="6">
        <v>164</v>
      </c>
      <c r="P279" s="6">
        <v>134</v>
      </c>
      <c r="Q279" s="6">
        <v>150</v>
      </c>
      <c r="R279" s="11">
        <v>155.34</v>
      </c>
      <c r="S279" s="6">
        <v>0</v>
      </c>
      <c r="T279" s="11">
        <v>-27.472100000000001</v>
      </c>
    </row>
    <row r="280" spans="14:20" x14ac:dyDescent="0.25">
      <c r="N280" s="6">
        <v>279</v>
      </c>
      <c r="O280" s="6">
        <v>134</v>
      </c>
      <c r="P280" s="6">
        <v>126</v>
      </c>
      <c r="Q280" s="6">
        <v>400</v>
      </c>
      <c r="R280" s="11">
        <v>906.52</v>
      </c>
      <c r="S280" s="6">
        <v>0</v>
      </c>
      <c r="T280" s="11">
        <v>24.892199999999999</v>
      </c>
    </row>
    <row r="281" spans="14:20" x14ac:dyDescent="0.25">
      <c r="N281" s="6">
        <v>280</v>
      </c>
      <c r="O281" s="6">
        <v>126</v>
      </c>
      <c r="P281" s="6">
        <v>127</v>
      </c>
      <c r="Q281" s="6">
        <v>700</v>
      </c>
      <c r="R281" s="11">
        <v>315</v>
      </c>
      <c r="S281" s="6">
        <v>0</v>
      </c>
      <c r="T281" s="11">
        <v>6.0358000000000001</v>
      </c>
    </row>
    <row r="282" spans="14:20" x14ac:dyDescent="0.25">
      <c r="N282" s="6">
        <v>281</v>
      </c>
      <c r="O282" s="6">
        <v>113</v>
      </c>
      <c r="P282" s="6">
        <v>169</v>
      </c>
      <c r="Q282" s="6">
        <v>500</v>
      </c>
      <c r="R282" s="11">
        <v>632.67999999999995</v>
      </c>
      <c r="S282" s="6">
        <v>0</v>
      </c>
      <c r="T282" s="11">
        <v>-7.1463999999999999</v>
      </c>
    </row>
    <row r="283" spans="14:20" x14ac:dyDescent="0.25">
      <c r="N283" s="6">
        <v>282</v>
      </c>
      <c r="O283" s="6">
        <v>169</v>
      </c>
      <c r="P283" s="6">
        <v>126</v>
      </c>
      <c r="Q283" s="6">
        <v>125</v>
      </c>
      <c r="R283" s="11">
        <v>184.15</v>
      </c>
      <c r="S283" s="6">
        <v>0</v>
      </c>
      <c r="T283" s="11">
        <v>-16.616399999999999</v>
      </c>
    </row>
    <row r="284" spans="14:20" x14ac:dyDescent="0.25">
      <c r="N284" s="6">
        <v>283</v>
      </c>
      <c r="O284" s="6">
        <v>127</v>
      </c>
      <c r="P284" s="6">
        <v>244</v>
      </c>
      <c r="Q284" s="6">
        <v>450</v>
      </c>
      <c r="R284" s="11">
        <v>123.24</v>
      </c>
      <c r="S284" s="6">
        <v>0</v>
      </c>
      <c r="T284" s="11">
        <v>4.7758000000000003</v>
      </c>
    </row>
    <row r="285" spans="14:20" x14ac:dyDescent="0.25">
      <c r="N285" s="6">
        <v>284</v>
      </c>
      <c r="O285" s="6">
        <v>244</v>
      </c>
      <c r="P285" s="6">
        <v>243</v>
      </c>
      <c r="Q285" s="6">
        <v>450</v>
      </c>
      <c r="R285" s="11">
        <v>67.540000000000006</v>
      </c>
      <c r="S285" s="6">
        <v>0</v>
      </c>
      <c r="T285" s="11">
        <v>4.2657999999999996</v>
      </c>
    </row>
    <row r="286" spans="14:20" x14ac:dyDescent="0.25">
      <c r="N286" s="6">
        <v>285</v>
      </c>
      <c r="O286" s="6">
        <v>243</v>
      </c>
      <c r="P286" s="6">
        <v>128</v>
      </c>
      <c r="Q286" s="6">
        <v>200</v>
      </c>
      <c r="R286" s="11">
        <v>140.38</v>
      </c>
      <c r="S286" s="6">
        <v>0</v>
      </c>
      <c r="T286" s="11">
        <v>3.8357999999999999</v>
      </c>
    </row>
    <row r="287" spans="14:20" x14ac:dyDescent="0.25">
      <c r="N287" s="6">
        <v>286</v>
      </c>
      <c r="O287" s="6">
        <v>128</v>
      </c>
      <c r="P287" s="6">
        <v>129</v>
      </c>
      <c r="Q287" s="6">
        <v>100</v>
      </c>
      <c r="R287" s="11">
        <v>382.62</v>
      </c>
      <c r="S287" s="6">
        <v>0</v>
      </c>
      <c r="T287" s="11">
        <v>-1.5542</v>
      </c>
    </row>
    <row r="288" spans="14:20" x14ac:dyDescent="0.25">
      <c r="N288" s="6">
        <v>287</v>
      </c>
      <c r="O288" s="6">
        <v>106</v>
      </c>
      <c r="P288" s="6">
        <v>237</v>
      </c>
      <c r="Q288" s="6">
        <v>450</v>
      </c>
      <c r="R288" s="11">
        <v>294.04000000000002</v>
      </c>
      <c r="S288" s="6">
        <v>0</v>
      </c>
      <c r="T288" s="11">
        <v>1.0751999999999999</v>
      </c>
    </row>
    <row r="289" spans="14:20" x14ac:dyDescent="0.25">
      <c r="N289" s="6">
        <v>288</v>
      </c>
      <c r="O289" s="6">
        <v>237</v>
      </c>
      <c r="P289" s="6">
        <v>107</v>
      </c>
      <c r="Q289" s="6">
        <v>250</v>
      </c>
      <c r="R289" s="11">
        <v>406.02</v>
      </c>
      <c r="S289" s="6">
        <v>0</v>
      </c>
      <c r="T289" s="11">
        <v>-0.26479999999999998</v>
      </c>
    </row>
    <row r="290" spans="14:20" x14ac:dyDescent="0.25">
      <c r="N290" s="6">
        <v>289</v>
      </c>
      <c r="O290" s="6">
        <v>107</v>
      </c>
      <c r="P290" s="6">
        <v>108</v>
      </c>
      <c r="Q290" s="6">
        <v>700</v>
      </c>
      <c r="R290" s="11">
        <v>111.83</v>
      </c>
      <c r="S290" s="6">
        <v>0</v>
      </c>
      <c r="T290" s="11">
        <v>-1.2847999999999999</v>
      </c>
    </row>
    <row r="291" spans="14:20" x14ac:dyDescent="0.25">
      <c r="N291" s="6">
        <v>290</v>
      </c>
      <c r="O291" s="6">
        <v>109</v>
      </c>
      <c r="P291" s="6">
        <v>188</v>
      </c>
      <c r="Q291" s="6">
        <v>700</v>
      </c>
      <c r="R291" s="11">
        <v>457.93</v>
      </c>
      <c r="S291" s="6">
        <v>0</v>
      </c>
      <c r="T291" s="11">
        <v>-20.0108</v>
      </c>
    </row>
    <row r="292" spans="14:20" x14ac:dyDescent="0.25">
      <c r="N292" s="6">
        <v>291</v>
      </c>
      <c r="O292" s="6">
        <v>188</v>
      </c>
      <c r="P292" s="6">
        <v>51</v>
      </c>
      <c r="Q292" s="6">
        <v>150</v>
      </c>
      <c r="R292" s="11">
        <v>165.68</v>
      </c>
      <c r="S292" s="6">
        <v>0</v>
      </c>
      <c r="T292" s="11">
        <v>-21.2408</v>
      </c>
    </row>
    <row r="293" spans="14:20" x14ac:dyDescent="0.25">
      <c r="N293" s="6">
        <v>292</v>
      </c>
      <c r="O293" s="6">
        <v>51</v>
      </c>
      <c r="P293" s="6">
        <v>52</v>
      </c>
      <c r="Q293" s="6">
        <v>600</v>
      </c>
      <c r="R293" s="11">
        <v>38.630000000000003</v>
      </c>
      <c r="S293" s="6">
        <v>0</v>
      </c>
      <c r="T293" s="11">
        <v>-34.576099999999997</v>
      </c>
    </row>
    <row r="294" spans="14:20" x14ac:dyDescent="0.25">
      <c r="N294" s="6">
        <v>293</v>
      </c>
      <c r="O294" s="6">
        <v>52</v>
      </c>
      <c r="P294" s="6">
        <v>256</v>
      </c>
      <c r="Q294" s="6">
        <v>700</v>
      </c>
      <c r="R294" s="11">
        <v>422.28</v>
      </c>
      <c r="S294" s="6">
        <v>0</v>
      </c>
      <c r="T294" s="11">
        <v>40.241700000000002</v>
      </c>
    </row>
    <row r="295" spans="14:20" x14ac:dyDescent="0.25">
      <c r="N295" s="6">
        <v>294</v>
      </c>
      <c r="O295" s="6">
        <v>256</v>
      </c>
      <c r="P295" s="6">
        <v>120</v>
      </c>
      <c r="Q295" s="6">
        <v>400</v>
      </c>
      <c r="R295" s="11">
        <v>243.49</v>
      </c>
      <c r="S295" s="6">
        <v>0</v>
      </c>
      <c r="T295" s="11">
        <v>38.031700000000001</v>
      </c>
    </row>
    <row r="296" spans="14:20" x14ac:dyDescent="0.25">
      <c r="N296" s="6">
        <v>295</v>
      </c>
      <c r="O296" s="6">
        <v>120</v>
      </c>
      <c r="P296" s="6">
        <v>118</v>
      </c>
      <c r="Q296" s="6">
        <v>100</v>
      </c>
      <c r="R296" s="11">
        <v>220.11</v>
      </c>
      <c r="S296" s="6">
        <v>0</v>
      </c>
      <c r="T296" s="11">
        <v>0.25509999999999999</v>
      </c>
    </row>
    <row r="297" spans="14:20" x14ac:dyDescent="0.25">
      <c r="N297" s="6">
        <v>296</v>
      </c>
      <c r="O297" s="6">
        <v>120</v>
      </c>
      <c r="P297" s="6">
        <v>119</v>
      </c>
      <c r="Q297" s="6">
        <v>700</v>
      </c>
      <c r="R297" s="11">
        <v>204.87</v>
      </c>
      <c r="S297" s="6">
        <v>0</v>
      </c>
      <c r="T297" s="11">
        <v>34.746600000000001</v>
      </c>
    </row>
    <row r="298" spans="14:20" x14ac:dyDescent="0.25">
      <c r="N298" s="6">
        <v>297</v>
      </c>
      <c r="O298" s="6">
        <v>119</v>
      </c>
      <c r="P298" s="6">
        <v>117</v>
      </c>
      <c r="Q298" s="6">
        <v>700</v>
      </c>
      <c r="R298" s="11">
        <v>111.09</v>
      </c>
      <c r="S298" s="6">
        <v>0</v>
      </c>
      <c r="T298" s="11">
        <v>28.2103</v>
      </c>
    </row>
    <row r="299" spans="14:20" x14ac:dyDescent="0.25">
      <c r="N299" s="6">
        <v>298</v>
      </c>
      <c r="O299" s="6">
        <v>119</v>
      </c>
      <c r="P299" s="6">
        <v>116</v>
      </c>
      <c r="Q299" s="6">
        <v>350</v>
      </c>
      <c r="R299" s="11">
        <v>205.38</v>
      </c>
      <c r="S299" s="6">
        <v>0</v>
      </c>
      <c r="T299" s="11">
        <v>5.9630000000000001</v>
      </c>
    </row>
    <row r="300" spans="14:20" x14ac:dyDescent="0.25">
      <c r="N300" s="6">
        <v>299</v>
      </c>
      <c r="O300" s="6">
        <v>119</v>
      </c>
      <c r="P300" s="6">
        <v>118</v>
      </c>
      <c r="Q300" s="6">
        <v>125</v>
      </c>
      <c r="R300" s="11">
        <v>55.48</v>
      </c>
      <c r="S300" s="6">
        <v>0</v>
      </c>
      <c r="T300" s="11">
        <v>0.57330000000000003</v>
      </c>
    </row>
    <row r="301" spans="14:20" x14ac:dyDescent="0.25">
      <c r="N301" s="6">
        <v>300</v>
      </c>
      <c r="O301" s="6">
        <v>35</v>
      </c>
      <c r="P301" s="6">
        <v>47</v>
      </c>
      <c r="Q301" s="6">
        <v>350</v>
      </c>
      <c r="R301" s="11">
        <v>110.86</v>
      </c>
      <c r="S301" s="6">
        <v>0</v>
      </c>
      <c r="T301" s="11">
        <v>-5.6143000000000001</v>
      </c>
    </row>
    <row r="302" spans="14:20" x14ac:dyDescent="0.25">
      <c r="N302" s="6">
        <v>301</v>
      </c>
      <c r="O302" s="6">
        <v>47</v>
      </c>
      <c r="P302" s="6">
        <v>187</v>
      </c>
      <c r="Q302" s="6">
        <v>300</v>
      </c>
      <c r="R302" s="11">
        <v>112.89</v>
      </c>
      <c r="S302" s="6">
        <v>0</v>
      </c>
      <c r="T302" s="11">
        <v>-3.8544999999999998</v>
      </c>
    </row>
    <row r="303" spans="14:20" x14ac:dyDescent="0.25">
      <c r="N303" s="6">
        <v>302</v>
      </c>
      <c r="O303" s="6">
        <v>187</v>
      </c>
      <c r="P303" s="6">
        <v>44</v>
      </c>
      <c r="Q303" s="6">
        <v>700</v>
      </c>
      <c r="R303" s="11">
        <v>77.84</v>
      </c>
      <c r="S303" s="6">
        <v>0</v>
      </c>
      <c r="T303" s="11">
        <v>-3.9445000000000001</v>
      </c>
    </row>
    <row r="304" spans="14:20" x14ac:dyDescent="0.25">
      <c r="N304" s="6">
        <v>303</v>
      </c>
      <c r="O304" s="6">
        <v>44</v>
      </c>
      <c r="P304" s="6">
        <v>43</v>
      </c>
      <c r="Q304" s="6">
        <v>300</v>
      </c>
      <c r="R304" s="11">
        <v>153.46</v>
      </c>
      <c r="S304" s="6">
        <v>0</v>
      </c>
      <c r="T304" s="11">
        <v>3.7307999999999999</v>
      </c>
    </row>
    <row r="305" spans="14:20" x14ac:dyDescent="0.25">
      <c r="N305" s="6">
        <v>304</v>
      </c>
      <c r="O305" s="6">
        <v>43</v>
      </c>
      <c r="P305" s="6">
        <v>42</v>
      </c>
      <c r="Q305" s="6">
        <v>100</v>
      </c>
      <c r="R305" s="11">
        <v>464.02</v>
      </c>
      <c r="S305" s="6">
        <v>0</v>
      </c>
      <c r="T305" s="11">
        <v>1.3608</v>
      </c>
    </row>
    <row r="306" spans="14:20" x14ac:dyDescent="0.25">
      <c r="N306" s="6">
        <v>305</v>
      </c>
      <c r="O306" s="6">
        <v>42</v>
      </c>
      <c r="P306" s="6">
        <v>41</v>
      </c>
      <c r="Q306" s="6">
        <v>400</v>
      </c>
      <c r="R306" s="11">
        <v>481.27</v>
      </c>
      <c r="S306" s="6">
        <v>0</v>
      </c>
      <c r="T306" s="11">
        <v>-2.3892000000000002</v>
      </c>
    </row>
    <row r="307" spans="14:20" x14ac:dyDescent="0.25">
      <c r="N307" s="6">
        <v>306</v>
      </c>
      <c r="O307" s="6">
        <v>49</v>
      </c>
      <c r="P307" s="6">
        <v>185</v>
      </c>
      <c r="Q307" s="6">
        <v>125</v>
      </c>
      <c r="R307" s="11">
        <v>214.32</v>
      </c>
      <c r="S307" s="6">
        <v>0</v>
      </c>
      <c r="T307" s="11">
        <v>-13.5061</v>
      </c>
    </row>
    <row r="308" spans="14:20" x14ac:dyDescent="0.25">
      <c r="N308" s="6">
        <v>307</v>
      </c>
      <c r="O308" s="6">
        <v>185</v>
      </c>
      <c r="P308" s="6">
        <v>186</v>
      </c>
      <c r="Q308" s="6">
        <v>250</v>
      </c>
      <c r="R308" s="11">
        <v>383.55</v>
      </c>
      <c r="S308" s="6">
        <v>0</v>
      </c>
      <c r="T308" s="11">
        <v>-15.1861</v>
      </c>
    </row>
    <row r="309" spans="14:20" x14ac:dyDescent="0.25">
      <c r="N309" s="6">
        <v>308</v>
      </c>
      <c r="O309" s="6">
        <v>186</v>
      </c>
      <c r="P309" s="6">
        <v>52</v>
      </c>
      <c r="Q309" s="6">
        <v>600</v>
      </c>
      <c r="R309" s="11">
        <v>96.32</v>
      </c>
      <c r="S309" s="6">
        <v>0</v>
      </c>
      <c r="T309" s="11">
        <v>-17.556100000000001</v>
      </c>
    </row>
    <row r="310" spans="14:20" x14ac:dyDescent="0.25">
      <c r="N310" s="6">
        <v>309</v>
      </c>
      <c r="O310" s="6">
        <v>44</v>
      </c>
      <c r="P310" s="6">
        <v>45</v>
      </c>
      <c r="Q310" s="6">
        <v>400</v>
      </c>
      <c r="R310" s="11">
        <v>90.52</v>
      </c>
      <c r="S310" s="6">
        <v>0</v>
      </c>
      <c r="T310" s="11">
        <v>-9.0952999999999999</v>
      </c>
    </row>
    <row r="311" spans="14:20" x14ac:dyDescent="0.25">
      <c r="N311" s="6">
        <v>310</v>
      </c>
      <c r="O311" s="6">
        <v>45</v>
      </c>
      <c r="P311" s="6">
        <v>46</v>
      </c>
      <c r="Q311" s="6">
        <v>250</v>
      </c>
      <c r="R311" s="11">
        <v>184.64</v>
      </c>
      <c r="S311" s="6">
        <v>0</v>
      </c>
      <c r="T311" s="11">
        <v>-9.4153000000000002</v>
      </c>
    </row>
    <row r="312" spans="14:20" x14ac:dyDescent="0.25">
      <c r="N312" s="6">
        <v>311</v>
      </c>
      <c r="O312" s="6">
        <v>46</v>
      </c>
      <c r="P312" s="6">
        <v>50</v>
      </c>
      <c r="Q312" s="6">
        <v>125</v>
      </c>
      <c r="R312" s="11">
        <v>291.38</v>
      </c>
      <c r="S312" s="6">
        <v>0</v>
      </c>
      <c r="T312" s="11">
        <v>-10.555300000000001</v>
      </c>
    </row>
    <row r="313" spans="14:20" x14ac:dyDescent="0.25">
      <c r="N313" s="6">
        <v>312</v>
      </c>
      <c r="O313" s="6">
        <v>50</v>
      </c>
      <c r="P313" s="6">
        <v>51</v>
      </c>
      <c r="Q313" s="6">
        <v>200</v>
      </c>
      <c r="R313" s="11">
        <v>260.27999999999997</v>
      </c>
      <c r="S313" s="6">
        <v>0</v>
      </c>
      <c r="T313" s="11">
        <v>-12.3653</v>
      </c>
    </row>
    <row r="314" spans="14:20" x14ac:dyDescent="0.25">
      <c r="N314" s="6">
        <v>313</v>
      </c>
      <c r="O314" s="6">
        <v>47</v>
      </c>
      <c r="P314" s="6">
        <v>48</v>
      </c>
      <c r="Q314" s="6">
        <v>700</v>
      </c>
      <c r="R314" s="11">
        <v>28.45</v>
      </c>
      <c r="S314" s="6">
        <v>0</v>
      </c>
      <c r="T314" s="11">
        <v>-2.9897999999999998</v>
      </c>
    </row>
    <row r="315" spans="14:20" x14ac:dyDescent="0.25">
      <c r="N315" s="6">
        <v>330</v>
      </c>
      <c r="O315" s="6">
        <v>272</v>
      </c>
      <c r="P315" s="6">
        <v>136</v>
      </c>
      <c r="Q315" s="6">
        <v>700</v>
      </c>
      <c r="R315" s="11">
        <v>100</v>
      </c>
      <c r="S315" s="6">
        <v>0</v>
      </c>
      <c r="T315" s="11">
        <v>128.01</v>
      </c>
    </row>
    <row r="316" spans="14:20" x14ac:dyDescent="0.25">
      <c r="N316" s="6">
        <v>331</v>
      </c>
      <c r="O316" s="6">
        <v>271</v>
      </c>
      <c r="P316" s="6">
        <v>1</v>
      </c>
      <c r="Q316" s="6">
        <v>350</v>
      </c>
      <c r="R316" s="11">
        <v>1000</v>
      </c>
      <c r="S316" s="6">
        <v>0</v>
      </c>
      <c r="T316" s="11">
        <v>81.006699999999995</v>
      </c>
    </row>
    <row r="317" spans="14:20" x14ac:dyDescent="0.25">
      <c r="N317" s="6">
        <v>335</v>
      </c>
      <c r="O317" s="6">
        <v>269</v>
      </c>
      <c r="P317" s="6">
        <v>52</v>
      </c>
      <c r="Q317" s="6">
        <v>350</v>
      </c>
      <c r="R317" s="11">
        <v>1</v>
      </c>
      <c r="S317" s="6">
        <v>0</v>
      </c>
      <c r="T317" s="11">
        <v>92.923900000000003</v>
      </c>
    </row>
    <row r="318" spans="14:20" x14ac:dyDescent="0.25">
      <c r="N318" s="6">
        <v>336</v>
      </c>
      <c r="O318" s="6">
        <v>270</v>
      </c>
      <c r="P318" s="6">
        <v>209</v>
      </c>
      <c r="Q318" s="6">
        <v>700</v>
      </c>
      <c r="R318" s="11">
        <v>1</v>
      </c>
      <c r="S318" s="6">
        <v>0</v>
      </c>
      <c r="T318" s="11">
        <v>104.99939999999999</v>
      </c>
    </row>
    <row r="319" spans="14:20" s="14" customFormat="1" x14ac:dyDescent="0.25"/>
    <row r="320" spans="14:20" s="14" customFormat="1" x14ac:dyDescent="0.25"/>
    <row r="321" s="14" customFormat="1" x14ac:dyDescent="0.25"/>
    <row r="322" s="14" customFormat="1" x14ac:dyDescent="0.25"/>
    <row r="323" s="14" customFormat="1" x14ac:dyDescent="0.25"/>
    <row r="324" s="14" customFormat="1" x14ac:dyDescent="0.25"/>
    <row r="325" s="14" customFormat="1" x14ac:dyDescent="0.25"/>
    <row r="326" s="14" customFormat="1" x14ac:dyDescent="0.25"/>
    <row r="327" s="14" customFormat="1" x14ac:dyDescent="0.25"/>
    <row r="328" s="14" customFormat="1" x14ac:dyDescent="0.25"/>
    <row r="329" s="14" customFormat="1" x14ac:dyDescent="0.25"/>
    <row r="330" s="14" customFormat="1" x14ac:dyDescent="0.25"/>
    <row r="331" s="14" customFormat="1" x14ac:dyDescent="0.25"/>
    <row r="332" s="14" customFormat="1" x14ac:dyDescent="0.25"/>
    <row r="333" s="14" customFormat="1" x14ac:dyDescent="0.25"/>
    <row r="334" s="14" customFormat="1" x14ac:dyDescent="0.25"/>
    <row r="335" s="14" customFormat="1" x14ac:dyDescent="0.25"/>
    <row r="336" s="14" customFormat="1" x14ac:dyDescent="0.25"/>
    <row r="337" s="14" customFormat="1" x14ac:dyDescent="0.25"/>
    <row r="338" s="14" customFormat="1" x14ac:dyDescent="0.25"/>
    <row r="339" s="14" customFormat="1" x14ac:dyDescent="0.25"/>
    <row r="340" s="14" customFormat="1" x14ac:dyDescent="0.25"/>
    <row r="341" s="14" customFormat="1" x14ac:dyDescent="0.25"/>
    <row r="342" s="14" customFormat="1" x14ac:dyDescent="0.25"/>
    <row r="343" s="14" customFormat="1" x14ac:dyDescent="0.25"/>
    <row r="344" s="14" customFormat="1" x14ac:dyDescent="0.25"/>
    <row r="345" s="14" customFormat="1" x14ac:dyDescent="0.25"/>
    <row r="346" s="14" customFormat="1" x14ac:dyDescent="0.25"/>
    <row r="347" s="14" customFormat="1" x14ac:dyDescent="0.25"/>
    <row r="348" s="14" customFormat="1" x14ac:dyDescent="0.25"/>
    <row r="349" s="14" customFormat="1" x14ac:dyDescent="0.25"/>
    <row r="350" s="14" customFormat="1" x14ac:dyDescent="0.25"/>
    <row r="351" s="14" customFormat="1" x14ac:dyDescent="0.25"/>
    <row r="352" s="14" customFormat="1" x14ac:dyDescent="0.25"/>
    <row r="353" s="14" customFormat="1" x14ac:dyDescent="0.25"/>
    <row r="354" s="14" customFormat="1" x14ac:dyDescent="0.25"/>
    <row r="355" s="14" customFormat="1" x14ac:dyDescent="0.25"/>
    <row r="356" s="14" customFormat="1" x14ac:dyDescent="0.25"/>
    <row r="357" s="14" customFormat="1" x14ac:dyDescent="0.25"/>
    <row r="358" s="14" customFormat="1" x14ac:dyDescent="0.25"/>
    <row r="359" s="14" customFormat="1" x14ac:dyDescent="0.25"/>
    <row r="360" s="14" customFormat="1" x14ac:dyDescent="0.25"/>
    <row r="361" s="14" customFormat="1" x14ac:dyDescent="0.25"/>
    <row r="362" s="14" customFormat="1" x14ac:dyDescent="0.25"/>
    <row r="363" s="14" customFormat="1" x14ac:dyDescent="0.25"/>
    <row r="364" s="14" customFormat="1" x14ac:dyDescent="0.25"/>
    <row r="365" s="14" customFormat="1" x14ac:dyDescent="0.25"/>
    <row r="366" s="14" customFormat="1" x14ac:dyDescent="0.25"/>
    <row r="367" s="14" customFormat="1" x14ac:dyDescent="0.25"/>
    <row r="368" s="14" customFormat="1" x14ac:dyDescent="0.25"/>
    <row r="369" s="14" customFormat="1" x14ac:dyDescent="0.25"/>
    <row r="370" s="14" customFormat="1" x14ac:dyDescent="0.25"/>
    <row r="371" s="14" customFormat="1" x14ac:dyDescent="0.25"/>
    <row r="372" s="14" customFormat="1" x14ac:dyDescent="0.25"/>
    <row r="373" s="14" customFormat="1" x14ac:dyDescent="0.25"/>
    <row r="374" s="14" customFormat="1" x14ac:dyDescent="0.25"/>
    <row r="375" s="14" customFormat="1" x14ac:dyDescent="0.25"/>
    <row r="376" s="14" customFormat="1" x14ac:dyDescent="0.25"/>
    <row r="377" s="14" customFormat="1" x14ac:dyDescent="0.25"/>
    <row r="378" s="14" customFormat="1" x14ac:dyDescent="0.25"/>
    <row r="379" s="14" customFormat="1" x14ac:dyDescent="0.25"/>
    <row r="380" s="14" customFormat="1" x14ac:dyDescent="0.25"/>
    <row r="381" s="14" customFormat="1" x14ac:dyDescent="0.25"/>
    <row r="382" s="14" customFormat="1" x14ac:dyDescent="0.25"/>
    <row r="383" s="14" customFormat="1" x14ac:dyDescent="0.25"/>
    <row r="384" s="14" customFormat="1" x14ac:dyDescent="0.25"/>
    <row r="385" s="14" customFormat="1" x14ac:dyDescent="0.25"/>
    <row r="386" s="14" customFormat="1" x14ac:dyDescent="0.25"/>
    <row r="387" s="14" customFormat="1" x14ac:dyDescent="0.25"/>
    <row r="388" s="14" customFormat="1" x14ac:dyDescent="0.25"/>
    <row r="389" s="14" customFormat="1" x14ac:dyDescent="0.25"/>
    <row r="390" s="14" customFormat="1" x14ac:dyDescent="0.25"/>
    <row r="391" s="14" customFormat="1" x14ac:dyDescent="0.25"/>
    <row r="392" s="14" customFormat="1" x14ac:dyDescent="0.25"/>
    <row r="393" s="14" customFormat="1" x14ac:dyDescent="0.25"/>
    <row r="394" s="14" customFormat="1" x14ac:dyDescent="0.25"/>
    <row r="395" s="14" customFormat="1" x14ac:dyDescent="0.25"/>
    <row r="396" s="14" customFormat="1" x14ac:dyDescent="0.25"/>
    <row r="397" s="14" customFormat="1" x14ac:dyDescent="0.25"/>
    <row r="398" s="14" customFormat="1" x14ac:dyDescent="0.25"/>
    <row r="399" s="14" customFormat="1" x14ac:dyDescent="0.25"/>
    <row r="400" s="14" customFormat="1" x14ac:dyDescent="0.25"/>
    <row r="401" s="14" customFormat="1" x14ac:dyDescent="0.25"/>
    <row r="402" s="14" customFormat="1" x14ac:dyDescent="0.25"/>
    <row r="403" s="14" customFormat="1" x14ac:dyDescent="0.25"/>
    <row r="404" s="14" customFormat="1" x14ac:dyDescent="0.25"/>
    <row r="405" s="14" customFormat="1" x14ac:dyDescent="0.25"/>
    <row r="406" s="14" customFormat="1" x14ac:dyDescent="0.25"/>
    <row r="407" s="14" customFormat="1" x14ac:dyDescent="0.25"/>
    <row r="408" s="14" customFormat="1" x14ac:dyDescent="0.25"/>
    <row r="409" s="14" customFormat="1" x14ac:dyDescent="0.25"/>
    <row r="410" s="14" customFormat="1" x14ac:dyDescent="0.25"/>
    <row r="411" s="14" customFormat="1" x14ac:dyDescent="0.25"/>
    <row r="412" s="14" customFormat="1" x14ac:dyDescent="0.25"/>
    <row r="413" s="14" customFormat="1" x14ac:dyDescent="0.25"/>
    <row r="414" s="14" customFormat="1" x14ac:dyDescent="0.25"/>
    <row r="415" s="14" customFormat="1" x14ac:dyDescent="0.25"/>
    <row r="416" s="14" customFormat="1" x14ac:dyDescent="0.25"/>
    <row r="417" s="14" customFormat="1" x14ac:dyDescent="0.25"/>
    <row r="418" s="14" customFormat="1" x14ac:dyDescent="0.25"/>
    <row r="419" s="14" customFormat="1" x14ac:dyDescent="0.25"/>
    <row r="420" s="14" customFormat="1" x14ac:dyDescent="0.25"/>
    <row r="421" s="14" customFormat="1" x14ac:dyDescent="0.25"/>
    <row r="422" s="14" customFormat="1" x14ac:dyDescent="0.25"/>
    <row r="423" s="14" customFormat="1" x14ac:dyDescent="0.25"/>
    <row r="424" s="14" customFormat="1" x14ac:dyDescent="0.25"/>
    <row r="425" s="14" customFormat="1" x14ac:dyDescent="0.25"/>
    <row r="426" s="14" customFormat="1" x14ac:dyDescent="0.25"/>
    <row r="427" s="14" customFormat="1" x14ac:dyDescent="0.25"/>
    <row r="428" s="14" customFormat="1" x14ac:dyDescent="0.25"/>
    <row r="429" s="14" customFormat="1" x14ac:dyDescent="0.25"/>
    <row r="430" s="14" customFormat="1" x14ac:dyDescent="0.25"/>
    <row r="431" s="14" customFormat="1" x14ac:dyDescent="0.25"/>
    <row r="432" s="14" customFormat="1" x14ac:dyDescent="0.25"/>
    <row r="433" s="14" customFormat="1" x14ac:dyDescent="0.25"/>
    <row r="434" s="14" customFormat="1" x14ac:dyDescent="0.25"/>
    <row r="435" s="14" customFormat="1" x14ac:dyDescent="0.25"/>
    <row r="436" s="14" customFormat="1" x14ac:dyDescent="0.25"/>
    <row r="437" s="14" customFormat="1" x14ac:dyDescent="0.25"/>
    <row r="438" s="14" customFormat="1" x14ac:dyDescent="0.25"/>
    <row r="439" s="14" customFormat="1" x14ac:dyDescent="0.25"/>
    <row r="440" s="14" customFormat="1" x14ac:dyDescent="0.25"/>
    <row r="441" s="14" customFormat="1" x14ac:dyDescent="0.25"/>
    <row r="442" s="14" customFormat="1" x14ac:dyDescent="0.25"/>
    <row r="443" s="14" customFormat="1" x14ac:dyDescent="0.25"/>
    <row r="444" s="14" customFormat="1" x14ac:dyDescent="0.25"/>
    <row r="445" s="14" customFormat="1" x14ac:dyDescent="0.25"/>
    <row r="446" s="14" customFormat="1" x14ac:dyDescent="0.25"/>
    <row r="447" s="14" customFormat="1" x14ac:dyDescent="0.25"/>
    <row r="448" s="14" customFormat="1" x14ac:dyDescent="0.25"/>
    <row r="449" s="14" customFormat="1" x14ac:dyDescent="0.25"/>
    <row r="450" s="14" customFormat="1" x14ac:dyDescent="0.25"/>
    <row r="451" s="14" customFormat="1" x14ac:dyDescent="0.25"/>
    <row r="452" s="14" customFormat="1" x14ac:dyDescent="0.25"/>
    <row r="453" s="14" customFormat="1" x14ac:dyDescent="0.25"/>
    <row r="454" s="14" customFormat="1" x14ac:dyDescent="0.25"/>
    <row r="455" s="14" customFormat="1" x14ac:dyDescent="0.25"/>
    <row r="456" s="14" customFormat="1" x14ac:dyDescent="0.25"/>
    <row r="457" s="14" customFormat="1" x14ac:dyDescent="0.25"/>
    <row r="458" s="14" customFormat="1" x14ac:dyDescent="0.25"/>
    <row r="459" s="14" customFormat="1" x14ac:dyDescent="0.25"/>
    <row r="460" s="14" customFormat="1" x14ac:dyDescent="0.25"/>
    <row r="461" s="14" customFormat="1" x14ac:dyDescent="0.25"/>
    <row r="462" s="14" customFormat="1" x14ac:dyDescent="0.25"/>
    <row r="463" s="14" customFormat="1" x14ac:dyDescent="0.25"/>
    <row r="464" s="14" customFormat="1" x14ac:dyDescent="0.25"/>
    <row r="465" s="14" customFormat="1" x14ac:dyDescent="0.25"/>
    <row r="466" s="14" customFormat="1" x14ac:dyDescent="0.25"/>
    <row r="467" s="14" customFormat="1" x14ac:dyDescent="0.25"/>
    <row r="468" s="14" customFormat="1" x14ac:dyDescent="0.25"/>
    <row r="469" s="14" customFormat="1" x14ac:dyDescent="0.25"/>
    <row r="470" s="14" customFormat="1" x14ac:dyDescent="0.25"/>
    <row r="471" s="14" customFormat="1" x14ac:dyDescent="0.25"/>
    <row r="472" s="14" customFormat="1" x14ac:dyDescent="0.25"/>
    <row r="473" s="14" customFormat="1" x14ac:dyDescent="0.25"/>
    <row r="474" s="14" customFormat="1" x14ac:dyDescent="0.25"/>
    <row r="475" s="14" customFormat="1" x14ac:dyDescent="0.25"/>
    <row r="476" s="14" customFormat="1" x14ac:dyDescent="0.25"/>
    <row r="477" s="14" customFormat="1" x14ac:dyDescent="0.25"/>
    <row r="478" s="14" customFormat="1" x14ac:dyDescent="0.25"/>
    <row r="479" s="14" customFormat="1" x14ac:dyDescent="0.25"/>
    <row r="480" s="14" customFormat="1" x14ac:dyDescent="0.25"/>
    <row r="481" s="14" customFormat="1" x14ac:dyDescent="0.25"/>
    <row r="482" s="14" customFormat="1" x14ac:dyDescent="0.25"/>
    <row r="483" s="14" customFormat="1" x14ac:dyDescent="0.25"/>
    <row r="484" s="14" customFormat="1" x14ac:dyDescent="0.25"/>
    <row r="485" s="14" customFormat="1" x14ac:dyDescent="0.25"/>
    <row r="486" s="14" customFormat="1" x14ac:dyDescent="0.25"/>
    <row r="487" s="14" customFormat="1" x14ac:dyDescent="0.25"/>
    <row r="488" s="14" customFormat="1" x14ac:dyDescent="0.25"/>
    <row r="489" s="14" customFormat="1" x14ac:dyDescent="0.25"/>
    <row r="490" s="14" customFormat="1" x14ac:dyDescent="0.25"/>
    <row r="491" s="14" customFormat="1" x14ac:dyDescent="0.25"/>
    <row r="492" s="14" customFormat="1" x14ac:dyDescent="0.25"/>
    <row r="493" s="14" customFormat="1" x14ac:dyDescent="0.25"/>
    <row r="494" s="14" customFormat="1" x14ac:dyDescent="0.25"/>
    <row r="495" s="14" customFormat="1" x14ac:dyDescent="0.25"/>
    <row r="496" s="14" customFormat="1" x14ac:dyDescent="0.25"/>
    <row r="497" s="14" customFormat="1" x14ac:dyDescent="0.25"/>
    <row r="498" s="14" customFormat="1" x14ac:dyDescent="0.25"/>
    <row r="499" s="14" customFormat="1" x14ac:dyDescent="0.25"/>
    <row r="500" s="14" customFormat="1" x14ac:dyDescent="0.25"/>
    <row r="501" s="14" customFormat="1" x14ac:dyDescent="0.25"/>
    <row r="502" s="14" customFormat="1" x14ac:dyDescent="0.25"/>
    <row r="503" s="14" customFormat="1" x14ac:dyDescent="0.25"/>
    <row r="504" s="14" customFormat="1" x14ac:dyDescent="0.25"/>
    <row r="505" s="14" customFormat="1" x14ac:dyDescent="0.25"/>
    <row r="506" s="14" customFormat="1" x14ac:dyDescent="0.25"/>
    <row r="507" s="14" customFormat="1" x14ac:dyDescent="0.25"/>
    <row r="508" s="14" customFormat="1" x14ac:dyDescent="0.25"/>
    <row r="509" s="14" customFormat="1" x14ac:dyDescent="0.25"/>
    <row r="510" s="14" customFormat="1" x14ac:dyDescent="0.25"/>
    <row r="511" s="14" customFormat="1" x14ac:dyDescent="0.25"/>
    <row r="512" s="14" customFormat="1" x14ac:dyDescent="0.25"/>
    <row r="513" s="14" customFormat="1" x14ac:dyDescent="0.25"/>
    <row r="514" s="14" customFormat="1" x14ac:dyDescent="0.25"/>
    <row r="515" s="14" customFormat="1" x14ac:dyDescent="0.25"/>
    <row r="516" s="14" customFormat="1" x14ac:dyDescent="0.25"/>
    <row r="517" s="14" customFormat="1" x14ac:dyDescent="0.25"/>
    <row r="518" s="14" customFormat="1" x14ac:dyDescent="0.25"/>
    <row r="519" s="14" customFormat="1" x14ac:dyDescent="0.25"/>
    <row r="520" s="14" customFormat="1" x14ac:dyDescent="0.25"/>
    <row r="521" s="14" customFormat="1" x14ac:dyDescent="0.25"/>
    <row r="522" s="14" customFormat="1" x14ac:dyDescent="0.25"/>
    <row r="523" s="14" customFormat="1" x14ac:dyDescent="0.25"/>
    <row r="524" s="14" customFormat="1" x14ac:dyDescent="0.25"/>
    <row r="525" s="14" customFormat="1" x14ac:dyDescent="0.25"/>
    <row r="526" s="14" customFormat="1" x14ac:dyDescent="0.25"/>
    <row r="527" s="14" customFormat="1" x14ac:dyDescent="0.25"/>
    <row r="528" s="14" customFormat="1" x14ac:dyDescent="0.25"/>
    <row r="529" s="14" customFormat="1" x14ac:dyDescent="0.25"/>
    <row r="530" s="14" customFormat="1" x14ac:dyDescent="0.25"/>
    <row r="531" s="14" customFormat="1" x14ac:dyDescent="0.25"/>
    <row r="532" s="14" customFormat="1" x14ac:dyDescent="0.25"/>
    <row r="533" s="14" customFormat="1" x14ac:dyDescent="0.25"/>
    <row r="534" s="14" customFormat="1" x14ac:dyDescent="0.25"/>
    <row r="535" s="14" customFormat="1" x14ac:dyDescent="0.25"/>
    <row r="536" s="14" customFormat="1" x14ac:dyDescent="0.25"/>
    <row r="537" s="14" customFormat="1" x14ac:dyDescent="0.25"/>
    <row r="538" s="14" customFormat="1" x14ac:dyDescent="0.25"/>
    <row r="539" s="14" customFormat="1" x14ac:dyDescent="0.25"/>
    <row r="540" s="14" customFormat="1" x14ac:dyDescent="0.25"/>
    <row r="541" s="14" customFormat="1" x14ac:dyDescent="0.25"/>
    <row r="542" s="14" customFormat="1" x14ac:dyDescent="0.25"/>
    <row r="543" s="14" customFormat="1" x14ac:dyDescent="0.25"/>
    <row r="544" s="14" customFormat="1" x14ac:dyDescent="0.25"/>
    <row r="545" s="14" customFormat="1" x14ac:dyDescent="0.25"/>
    <row r="546" s="14" customFormat="1" x14ac:dyDescent="0.25"/>
    <row r="547" s="14" customFormat="1" x14ac:dyDescent="0.25"/>
    <row r="548" s="14" customFormat="1" x14ac:dyDescent="0.25"/>
    <row r="549" s="14" customFormat="1" x14ac:dyDescent="0.25"/>
    <row r="550" s="14" customFormat="1" x14ac:dyDescent="0.25"/>
    <row r="551" s="14" customFormat="1" x14ac:dyDescent="0.25"/>
    <row r="552" s="14" customFormat="1" x14ac:dyDescent="0.25"/>
    <row r="553" s="14" customFormat="1" x14ac:dyDescent="0.25"/>
    <row r="554" s="14" customFormat="1" x14ac:dyDescent="0.25"/>
    <row r="555" s="14" customFormat="1" x14ac:dyDescent="0.25"/>
    <row r="556" s="14" customFormat="1" x14ac:dyDescent="0.25"/>
    <row r="557" s="14" customFormat="1" x14ac:dyDescent="0.25"/>
    <row r="558" s="14" customFormat="1" x14ac:dyDescent="0.25"/>
    <row r="559" s="14" customFormat="1" x14ac:dyDescent="0.25"/>
    <row r="560" s="14" customFormat="1" x14ac:dyDescent="0.25"/>
    <row r="561" s="14" customFormat="1" x14ac:dyDescent="0.25"/>
    <row r="562" s="14" customFormat="1" x14ac:dyDescent="0.25"/>
    <row r="563" s="14" customFormat="1" x14ac:dyDescent="0.25"/>
    <row r="564" s="14" customFormat="1" x14ac:dyDescent="0.25"/>
    <row r="565" s="14" customFormat="1" x14ac:dyDescent="0.25"/>
    <row r="566" s="14" customFormat="1" x14ac:dyDescent="0.25"/>
    <row r="567" s="14" customFormat="1" x14ac:dyDescent="0.25"/>
    <row r="568" s="14" customFormat="1" x14ac:dyDescent="0.25"/>
    <row r="569" s="14" customFormat="1" x14ac:dyDescent="0.25"/>
    <row r="570" s="14" customFormat="1" x14ac:dyDescent="0.25"/>
    <row r="571" s="14" customFormat="1" x14ac:dyDescent="0.25"/>
    <row r="572" s="14" customFormat="1" x14ac:dyDescent="0.25"/>
    <row r="573" s="14" customFormat="1" x14ac:dyDescent="0.25"/>
    <row r="574" s="14" customFormat="1" x14ac:dyDescent="0.25"/>
    <row r="575" s="14" customFormat="1" x14ac:dyDescent="0.25"/>
    <row r="576" s="14" customFormat="1" x14ac:dyDescent="0.25"/>
    <row r="577" s="14" customFormat="1" x14ac:dyDescent="0.25"/>
    <row r="578" s="14" customFormat="1" x14ac:dyDescent="0.25"/>
    <row r="579" s="14" customFormat="1" x14ac:dyDescent="0.25"/>
    <row r="580" s="14" customFormat="1" x14ac:dyDescent="0.25"/>
    <row r="581" s="14" customFormat="1" x14ac:dyDescent="0.25"/>
    <row r="582" s="14" customFormat="1" x14ac:dyDescent="0.25"/>
    <row r="583" s="14" customFormat="1" x14ac:dyDescent="0.25"/>
    <row r="584" s="14" customFormat="1" x14ac:dyDescent="0.25"/>
    <row r="585" s="14" customFormat="1" x14ac:dyDescent="0.25"/>
    <row r="586" s="14" customFormat="1" x14ac:dyDescent="0.25"/>
    <row r="587" s="14" customFormat="1" x14ac:dyDescent="0.25"/>
    <row r="588" s="14" customFormat="1" x14ac:dyDescent="0.25"/>
    <row r="589" s="14" customFormat="1" x14ac:dyDescent="0.25"/>
    <row r="590" s="14" customFormat="1" x14ac:dyDescent="0.25"/>
    <row r="591" s="14" customFormat="1" x14ac:dyDescent="0.25"/>
    <row r="592" s="14" customFormat="1" x14ac:dyDescent="0.25"/>
    <row r="593" s="14" customFormat="1" x14ac:dyDescent="0.25"/>
    <row r="594" s="14" customFormat="1" x14ac:dyDescent="0.25"/>
    <row r="595" s="14" customFormat="1" x14ac:dyDescent="0.25"/>
    <row r="596" s="14" customFormat="1" x14ac:dyDescent="0.25"/>
    <row r="597" s="14" customFormat="1" x14ac:dyDescent="0.25"/>
    <row r="598" s="14" customFormat="1" x14ac:dyDescent="0.25"/>
    <row r="599" s="14" customFormat="1" x14ac:dyDescent="0.25"/>
    <row r="600" s="14" customFormat="1" x14ac:dyDescent="0.25"/>
    <row r="601" s="14" customFormat="1" x14ac:dyDescent="0.25"/>
    <row r="602" s="14" customFormat="1" x14ac:dyDescent="0.25"/>
    <row r="603" s="14" customFormat="1" x14ac:dyDescent="0.25"/>
    <row r="604" s="14" customFormat="1" x14ac:dyDescent="0.25"/>
    <row r="605" s="14" customFormat="1" x14ac:dyDescent="0.25"/>
    <row r="606" s="14" customFormat="1" x14ac:dyDescent="0.25"/>
    <row r="607" s="14" customFormat="1" x14ac:dyDescent="0.25"/>
    <row r="608" s="14" customFormat="1" x14ac:dyDescent="0.25"/>
    <row r="609" s="14" customFormat="1" x14ac:dyDescent="0.25"/>
    <row r="610" s="14" customFormat="1" x14ac:dyDescent="0.25"/>
    <row r="611" s="14" customFormat="1" x14ac:dyDescent="0.25"/>
    <row r="612" s="14" customFormat="1" x14ac:dyDescent="0.25"/>
    <row r="613" s="14" customFormat="1" x14ac:dyDescent="0.25"/>
    <row r="614" s="14" customFormat="1" x14ac:dyDescent="0.25"/>
    <row r="615" s="14" customFormat="1" x14ac:dyDescent="0.25"/>
    <row r="616" s="14" customFormat="1" x14ac:dyDescent="0.25"/>
    <row r="617" s="14" customFormat="1" x14ac:dyDescent="0.25"/>
    <row r="618" s="14" customFormat="1" x14ac:dyDescent="0.25"/>
    <row r="619" s="14" customFormat="1" x14ac:dyDescent="0.25"/>
    <row r="620" s="14" customFormat="1" x14ac:dyDescent="0.25"/>
    <row r="621" s="14" customFormat="1" x14ac:dyDescent="0.25"/>
    <row r="622" s="14" customFormat="1" x14ac:dyDescent="0.25"/>
    <row r="623" s="14" customFormat="1" x14ac:dyDescent="0.25"/>
    <row r="624" s="14" customFormat="1" x14ac:dyDescent="0.25"/>
    <row r="625" s="14" customFormat="1" x14ac:dyDescent="0.25"/>
    <row r="626" s="14" customFormat="1" x14ac:dyDescent="0.25"/>
    <row r="627" s="14" customFormat="1" x14ac:dyDescent="0.25"/>
    <row r="628" s="14" customFormat="1" x14ac:dyDescent="0.25"/>
    <row r="629" s="14" customFormat="1" x14ac:dyDescent="0.25"/>
    <row r="630" s="14" customFormat="1" x14ac:dyDescent="0.25"/>
    <row r="631" s="14" customFormat="1" x14ac:dyDescent="0.25"/>
    <row r="632" s="14" customFormat="1" x14ac:dyDescent="0.25"/>
    <row r="633" s="14" customFormat="1" x14ac:dyDescent="0.25"/>
    <row r="634" s="14" customFormat="1" x14ac:dyDescent="0.25"/>
    <row r="635" s="14" customFormat="1" x14ac:dyDescent="0.25"/>
    <row r="636" s="14" customFormat="1" x14ac:dyDescent="0.25"/>
    <row r="637" s="14" customFormat="1" x14ac:dyDescent="0.25"/>
    <row r="638" s="14" customFormat="1" x14ac:dyDescent="0.25"/>
    <row r="639" s="14" customFormat="1" x14ac:dyDescent="0.25"/>
    <row r="640" s="14" customFormat="1" x14ac:dyDescent="0.25"/>
    <row r="641" s="14" customFormat="1" x14ac:dyDescent="0.25"/>
    <row r="642" s="14" customFormat="1" x14ac:dyDescent="0.25"/>
    <row r="643" s="14" customFormat="1" x14ac:dyDescent="0.25"/>
    <row r="644" s="14" customFormat="1" x14ac:dyDescent="0.25"/>
    <row r="645" s="14" customFormat="1" x14ac:dyDescent="0.25"/>
    <row r="646" s="14" customFormat="1" x14ac:dyDescent="0.25"/>
    <row r="647" s="14" customFormat="1" x14ac:dyDescent="0.25"/>
    <row r="648" s="14" customFormat="1" x14ac:dyDescent="0.25"/>
    <row r="649" s="14" customFormat="1" x14ac:dyDescent="0.25"/>
    <row r="650" s="14" customFormat="1" x14ac:dyDescent="0.25"/>
    <row r="651" s="14" customFormat="1" x14ac:dyDescent="0.25"/>
    <row r="652" s="14" customFormat="1" x14ac:dyDescent="0.25"/>
    <row r="653" s="14" customFormat="1" x14ac:dyDescent="0.25"/>
    <row r="654" s="14" customFormat="1" x14ac:dyDescent="0.25"/>
    <row r="655" s="14" customFormat="1" x14ac:dyDescent="0.25"/>
    <row r="656" s="14" customFormat="1" x14ac:dyDescent="0.25"/>
    <row r="657" s="14" customFormat="1" x14ac:dyDescent="0.25"/>
    <row r="658" s="14" customFormat="1" x14ac:dyDescent="0.25"/>
    <row r="659" s="14" customFormat="1" x14ac:dyDescent="0.25"/>
    <row r="660" s="14" customFormat="1" x14ac:dyDescent="0.25"/>
    <row r="661" s="14" customFormat="1" x14ac:dyDescent="0.25"/>
    <row r="662" s="14" customFormat="1" x14ac:dyDescent="0.25"/>
    <row r="663" s="14" customFormat="1" x14ac:dyDescent="0.25"/>
    <row r="664" s="14" customFormat="1" x14ac:dyDescent="0.25"/>
    <row r="665" s="14" customFormat="1" x14ac:dyDescent="0.25"/>
    <row r="666" s="14" customFormat="1" x14ac:dyDescent="0.25"/>
    <row r="667" s="14" customFormat="1" x14ac:dyDescent="0.25"/>
    <row r="668" s="14" customFormat="1" x14ac:dyDescent="0.25"/>
    <row r="669" s="14" customFormat="1" x14ac:dyDescent="0.25"/>
    <row r="670" s="14" customFormat="1" x14ac:dyDescent="0.25"/>
    <row r="671" s="14" customFormat="1" x14ac:dyDescent="0.25"/>
    <row r="672" s="14" customFormat="1" x14ac:dyDescent="0.25"/>
    <row r="673" s="14" customFormat="1" x14ac:dyDescent="0.25"/>
    <row r="674" s="14" customFormat="1" x14ac:dyDescent="0.25"/>
    <row r="675" s="14" customFormat="1" x14ac:dyDescent="0.25"/>
    <row r="676" s="14" customFormat="1" x14ac:dyDescent="0.25"/>
    <row r="677" s="14" customFormat="1" x14ac:dyDescent="0.25"/>
    <row r="678" s="14" customFormat="1" x14ac:dyDescent="0.25"/>
    <row r="679" s="14" customFormat="1" x14ac:dyDescent="0.25"/>
    <row r="680" s="14" customFormat="1" x14ac:dyDescent="0.25"/>
    <row r="681" s="14" customFormat="1" x14ac:dyDescent="0.25"/>
    <row r="682" s="14" customFormat="1" x14ac:dyDescent="0.25"/>
    <row r="683" s="14" customFormat="1" x14ac:dyDescent="0.25"/>
    <row r="684" s="14" customFormat="1" x14ac:dyDescent="0.25"/>
    <row r="685" s="14" customFormat="1" x14ac:dyDescent="0.25"/>
    <row r="686" s="14" customFormat="1" x14ac:dyDescent="0.25"/>
    <row r="687" s="14" customFormat="1" x14ac:dyDescent="0.25"/>
    <row r="688" s="14" customFormat="1" x14ac:dyDescent="0.25"/>
    <row r="689" s="14" customFormat="1" x14ac:dyDescent="0.25"/>
    <row r="690" s="14" customFormat="1" x14ac:dyDescent="0.25"/>
    <row r="691" s="14" customFormat="1" x14ac:dyDescent="0.25"/>
    <row r="692" s="14" customFormat="1" x14ac:dyDescent="0.25"/>
    <row r="693" s="14" customFormat="1" x14ac:dyDescent="0.25"/>
    <row r="694" s="14" customFormat="1" x14ac:dyDescent="0.25"/>
    <row r="695" s="14" customFormat="1" x14ac:dyDescent="0.25"/>
    <row r="696" s="14" customFormat="1" x14ac:dyDescent="0.25"/>
    <row r="697" s="14" customFormat="1" x14ac:dyDescent="0.25"/>
    <row r="698" s="14" customFormat="1" x14ac:dyDescent="0.25"/>
    <row r="699" s="14" customFormat="1" x14ac:dyDescent="0.25"/>
    <row r="700" s="14" customFormat="1" x14ac:dyDescent="0.25"/>
    <row r="701" s="14" customFormat="1" x14ac:dyDescent="0.25"/>
    <row r="702" s="14" customFormat="1" x14ac:dyDescent="0.25"/>
    <row r="703" s="14" customFormat="1" x14ac:dyDescent="0.25"/>
    <row r="704" s="14" customFormat="1" x14ac:dyDescent="0.25"/>
    <row r="705" s="14" customFormat="1" x14ac:dyDescent="0.25"/>
    <row r="706" s="14" customFormat="1" x14ac:dyDescent="0.25"/>
    <row r="707" s="14" customFormat="1" x14ac:dyDescent="0.25"/>
    <row r="708" s="14" customFormat="1" x14ac:dyDescent="0.25"/>
    <row r="709" s="14" customFormat="1" x14ac:dyDescent="0.25"/>
    <row r="710" s="14" customFormat="1" x14ac:dyDescent="0.25"/>
    <row r="711" s="14" customFormat="1" x14ac:dyDescent="0.25"/>
    <row r="712" s="14" customFormat="1" x14ac:dyDescent="0.25"/>
    <row r="713" s="14" customFormat="1" x14ac:dyDescent="0.25"/>
    <row r="714" s="14" customFormat="1" x14ac:dyDescent="0.25"/>
    <row r="715" s="14" customFormat="1" x14ac:dyDescent="0.25"/>
    <row r="716" s="14" customFormat="1" x14ac:dyDescent="0.25"/>
    <row r="717" s="14" customFormat="1" x14ac:dyDescent="0.25"/>
    <row r="718" s="14" customFormat="1" x14ac:dyDescent="0.25"/>
    <row r="719" s="14" customFormat="1" x14ac:dyDescent="0.25"/>
    <row r="720" s="14" customFormat="1" x14ac:dyDescent="0.25"/>
    <row r="721" s="14" customFormat="1" x14ac:dyDescent="0.25"/>
    <row r="722" s="14" customFormat="1" x14ac:dyDescent="0.25"/>
    <row r="723" s="14" customFormat="1" x14ac:dyDescent="0.25"/>
    <row r="724" s="14" customFormat="1" x14ac:dyDescent="0.25"/>
    <row r="725" s="14" customFormat="1" x14ac:dyDescent="0.25"/>
    <row r="726" s="14" customFormat="1" x14ac:dyDescent="0.25"/>
    <row r="727" s="14" customFormat="1" x14ac:dyDescent="0.25"/>
    <row r="728" s="14" customFormat="1" x14ac:dyDescent="0.25"/>
    <row r="729" s="14" customFormat="1" x14ac:dyDescent="0.25"/>
    <row r="730" s="14" customFormat="1" x14ac:dyDescent="0.25"/>
    <row r="731" s="14" customFormat="1" x14ac:dyDescent="0.25"/>
    <row r="732" s="14" customFormat="1" x14ac:dyDescent="0.25"/>
    <row r="733" s="14" customFormat="1" x14ac:dyDescent="0.25"/>
    <row r="734" s="14" customFormat="1" x14ac:dyDescent="0.25"/>
    <row r="735" s="14" customFormat="1" x14ac:dyDescent="0.25"/>
    <row r="736" s="14" customFormat="1" x14ac:dyDescent="0.25"/>
    <row r="737" s="14" customFormat="1" x14ac:dyDescent="0.25"/>
    <row r="738" s="14" customFormat="1" x14ac:dyDescent="0.25"/>
    <row r="739" s="14" customFormat="1" x14ac:dyDescent="0.25"/>
    <row r="740" s="14" customFormat="1" x14ac:dyDescent="0.25"/>
    <row r="741" s="14" customFormat="1" x14ac:dyDescent="0.25"/>
    <row r="742" s="14" customFormat="1" x14ac:dyDescent="0.25"/>
    <row r="743" s="14" customFormat="1" x14ac:dyDescent="0.25"/>
    <row r="744" s="14" customFormat="1" x14ac:dyDescent="0.25"/>
    <row r="745" s="14" customFormat="1" x14ac:dyDescent="0.25"/>
    <row r="746" s="14" customFormat="1" x14ac:dyDescent="0.25"/>
    <row r="747" s="14" customFormat="1" x14ac:dyDescent="0.25"/>
    <row r="748" s="14" customFormat="1" x14ac:dyDescent="0.25"/>
    <row r="749" s="14" customFormat="1" x14ac:dyDescent="0.25"/>
    <row r="750" s="14" customFormat="1" x14ac:dyDescent="0.25"/>
    <row r="751" s="14" customFormat="1" x14ac:dyDescent="0.25"/>
    <row r="752" s="14" customFormat="1" x14ac:dyDescent="0.25"/>
    <row r="753" s="14" customFormat="1" x14ac:dyDescent="0.25"/>
    <row r="754" s="14" customFormat="1" x14ac:dyDescent="0.25"/>
    <row r="755" s="14" customFormat="1" x14ac:dyDescent="0.25"/>
    <row r="756" s="14" customFormat="1" x14ac:dyDescent="0.25"/>
    <row r="757" s="14" customFormat="1" x14ac:dyDescent="0.25"/>
    <row r="758" s="14" customFormat="1" x14ac:dyDescent="0.25"/>
    <row r="759" s="14" customFormat="1" x14ac:dyDescent="0.25"/>
    <row r="760" s="14" customFormat="1" x14ac:dyDescent="0.25"/>
    <row r="761" s="14" customFormat="1" x14ac:dyDescent="0.25"/>
    <row r="762" s="14" customFormat="1" x14ac:dyDescent="0.25"/>
    <row r="763" s="14" customFormat="1" x14ac:dyDescent="0.25"/>
    <row r="764" s="14" customFormat="1" x14ac:dyDescent="0.25"/>
    <row r="765" s="14" customFormat="1" x14ac:dyDescent="0.25"/>
    <row r="766" s="14" customFormat="1" x14ac:dyDescent="0.25"/>
    <row r="767" s="14" customFormat="1" x14ac:dyDescent="0.25"/>
    <row r="768" s="14" customFormat="1" x14ac:dyDescent="0.25"/>
    <row r="769" s="14" customFormat="1" x14ac:dyDescent="0.25"/>
    <row r="770" s="14" customFormat="1" x14ac:dyDescent="0.25"/>
    <row r="771" s="14" customFormat="1" x14ac:dyDescent="0.25"/>
    <row r="772" s="14" customFormat="1" x14ac:dyDescent="0.25"/>
    <row r="773" s="14" customFormat="1" x14ac:dyDescent="0.25"/>
    <row r="774" s="14" customFormat="1" x14ac:dyDescent="0.25"/>
    <row r="775" s="14" customFormat="1" x14ac:dyDescent="0.25"/>
    <row r="776" s="14" customFormat="1" x14ac:dyDescent="0.25"/>
    <row r="777" s="14" customFormat="1" x14ac:dyDescent="0.25"/>
    <row r="778" s="14" customFormat="1" x14ac:dyDescent="0.25"/>
    <row r="779" s="14" customFormat="1" x14ac:dyDescent="0.25"/>
    <row r="780" s="14" customFormat="1" x14ac:dyDescent="0.25"/>
    <row r="781" s="14" customFormat="1" x14ac:dyDescent="0.25"/>
    <row r="782" s="14" customFormat="1" x14ac:dyDescent="0.25"/>
    <row r="783" s="14" customFormat="1" x14ac:dyDescent="0.25"/>
    <row r="784" s="14" customFormat="1" x14ac:dyDescent="0.25"/>
    <row r="785" s="14" customFormat="1" x14ac:dyDescent="0.25"/>
    <row r="786" s="14" customFormat="1" x14ac:dyDescent="0.25"/>
    <row r="787" s="14" customFormat="1" x14ac:dyDescent="0.25"/>
    <row r="788" s="14" customFormat="1" x14ac:dyDescent="0.25"/>
    <row r="789" s="14" customFormat="1" x14ac:dyDescent="0.25"/>
    <row r="790" s="14" customFormat="1" x14ac:dyDescent="0.25"/>
    <row r="791" s="14" customFormat="1" x14ac:dyDescent="0.25"/>
    <row r="792" s="14" customFormat="1" x14ac:dyDescent="0.25"/>
    <row r="793" s="14" customFormat="1" x14ac:dyDescent="0.25"/>
    <row r="794" s="14" customFormat="1" x14ac:dyDescent="0.25"/>
    <row r="795" s="14" customFormat="1" x14ac:dyDescent="0.25"/>
    <row r="796" s="14" customFormat="1" x14ac:dyDescent="0.25"/>
    <row r="797" s="14" customFormat="1" x14ac:dyDescent="0.25"/>
    <row r="798" s="14" customFormat="1" x14ac:dyDescent="0.25"/>
    <row r="799" s="14" customFormat="1" x14ac:dyDescent="0.25"/>
    <row r="800" s="14" customFormat="1" x14ac:dyDescent="0.25"/>
    <row r="801" s="14" customFormat="1" x14ac:dyDescent="0.25"/>
    <row r="802" s="14" customFormat="1" x14ac:dyDescent="0.25"/>
    <row r="803" s="14" customFormat="1" x14ac:dyDescent="0.25"/>
    <row r="804" s="14" customFormat="1" x14ac:dyDescent="0.25"/>
    <row r="805" s="14" customFormat="1" x14ac:dyDescent="0.25"/>
    <row r="806" s="14" customFormat="1" x14ac:dyDescent="0.25"/>
    <row r="807" s="14" customFormat="1" x14ac:dyDescent="0.25"/>
    <row r="808" s="14" customFormat="1" x14ac:dyDescent="0.25"/>
    <row r="809" s="14" customFormat="1" x14ac:dyDescent="0.25"/>
    <row r="810" s="14" customFormat="1" x14ac:dyDescent="0.25"/>
    <row r="811" s="14" customFormat="1" x14ac:dyDescent="0.25"/>
    <row r="812" s="14" customFormat="1" x14ac:dyDescent="0.25"/>
    <row r="813" s="14" customFormat="1" x14ac:dyDescent="0.25"/>
    <row r="814" s="14" customFormat="1" x14ac:dyDescent="0.25"/>
    <row r="815" s="14" customFormat="1" x14ac:dyDescent="0.25"/>
    <row r="816" s="14" customFormat="1" x14ac:dyDescent="0.25"/>
    <row r="817" s="14" customFormat="1" x14ac:dyDescent="0.25"/>
    <row r="818" s="14" customFormat="1" x14ac:dyDescent="0.25"/>
    <row r="819" s="14" customFormat="1" x14ac:dyDescent="0.25"/>
    <row r="820" s="14" customFormat="1" x14ac:dyDescent="0.25"/>
    <row r="821" s="14" customFormat="1" x14ac:dyDescent="0.25"/>
    <row r="822" s="14" customFormat="1" x14ac:dyDescent="0.25"/>
    <row r="823" s="14" customFormat="1" x14ac:dyDescent="0.25"/>
    <row r="824" s="14" customFormat="1" x14ac:dyDescent="0.25"/>
    <row r="825" s="14" customFormat="1" x14ac:dyDescent="0.25"/>
    <row r="826" s="14" customFormat="1" x14ac:dyDescent="0.25"/>
    <row r="827" s="14" customFormat="1" x14ac:dyDescent="0.25"/>
    <row r="828" s="14" customFormat="1" x14ac:dyDescent="0.25"/>
    <row r="829" s="14" customFormat="1" x14ac:dyDescent="0.25"/>
    <row r="830" s="14" customFormat="1" x14ac:dyDescent="0.25"/>
    <row r="831" s="14" customFormat="1" x14ac:dyDescent="0.25"/>
    <row r="832" s="14" customFormat="1" x14ac:dyDescent="0.25"/>
    <row r="833" s="14" customFormat="1" x14ac:dyDescent="0.25"/>
    <row r="834" s="14" customFormat="1" x14ac:dyDescent="0.25"/>
    <row r="835" s="14" customFormat="1" x14ac:dyDescent="0.25"/>
    <row r="836" s="14" customFormat="1" x14ac:dyDescent="0.25"/>
    <row r="837" s="14" customFormat="1" x14ac:dyDescent="0.25"/>
    <row r="838" s="14" customFormat="1" x14ac:dyDescent="0.25"/>
    <row r="839" s="14" customFormat="1" x14ac:dyDescent="0.25"/>
    <row r="840" s="14" customFormat="1" x14ac:dyDescent="0.25"/>
    <row r="841" s="14" customFormat="1" x14ac:dyDescent="0.25"/>
    <row r="842" s="14" customFormat="1" x14ac:dyDescent="0.25"/>
    <row r="843" s="14" customFormat="1" x14ac:dyDescent="0.25"/>
    <row r="844" s="14" customFormat="1" x14ac:dyDescent="0.25"/>
    <row r="845" s="14" customFormat="1" x14ac:dyDescent="0.25"/>
    <row r="846" s="14" customFormat="1" x14ac:dyDescent="0.25"/>
    <row r="847" s="14" customFormat="1" x14ac:dyDescent="0.25"/>
    <row r="848" s="14" customFormat="1" x14ac:dyDescent="0.25"/>
    <row r="849" s="14" customFormat="1" x14ac:dyDescent="0.25"/>
    <row r="850" s="14" customFormat="1" x14ac:dyDescent="0.25"/>
    <row r="851" s="14" customFormat="1" x14ac:dyDescent="0.25"/>
    <row r="852" s="14" customFormat="1" x14ac:dyDescent="0.25"/>
    <row r="853" s="14" customFormat="1" x14ac:dyDescent="0.25"/>
    <row r="854" s="14" customFormat="1" x14ac:dyDescent="0.25"/>
    <row r="855" s="14" customFormat="1" x14ac:dyDescent="0.25"/>
    <row r="856" s="14" customFormat="1" x14ac:dyDescent="0.25"/>
    <row r="857" s="14" customFormat="1" x14ac:dyDescent="0.25"/>
    <row r="858" s="14" customFormat="1" x14ac:dyDescent="0.25"/>
    <row r="859" s="14" customFormat="1" x14ac:dyDescent="0.25"/>
    <row r="860" s="14" customFormat="1" x14ac:dyDescent="0.25"/>
    <row r="861" s="14" customFormat="1" x14ac:dyDescent="0.25"/>
    <row r="862" s="14" customFormat="1" x14ac:dyDescent="0.25"/>
    <row r="863" s="14" customFormat="1" x14ac:dyDescent="0.25"/>
    <row r="864" s="14" customFormat="1" x14ac:dyDescent="0.25"/>
    <row r="865" s="14" customFormat="1" x14ac:dyDescent="0.25"/>
    <row r="866" s="14" customFormat="1" x14ac:dyDescent="0.25"/>
    <row r="867" s="14" customFormat="1" x14ac:dyDescent="0.25"/>
    <row r="868" s="14" customFormat="1" x14ac:dyDescent="0.25"/>
    <row r="869" s="14" customFormat="1" x14ac:dyDescent="0.25"/>
    <row r="870" s="14" customFormat="1" x14ac:dyDescent="0.25"/>
    <row r="871" s="14" customFormat="1" x14ac:dyDescent="0.25"/>
    <row r="872" s="14" customFormat="1" x14ac:dyDescent="0.25"/>
    <row r="873" s="14" customFormat="1" x14ac:dyDescent="0.25"/>
    <row r="874" s="14" customFormat="1" x14ac:dyDescent="0.25"/>
    <row r="875" s="14" customFormat="1" x14ac:dyDescent="0.25"/>
    <row r="876" s="14" customFormat="1" x14ac:dyDescent="0.25"/>
    <row r="877" s="14" customFormat="1" x14ac:dyDescent="0.25"/>
    <row r="878" s="14" customFormat="1" x14ac:dyDescent="0.25"/>
    <row r="879" s="14" customFormat="1" x14ac:dyDescent="0.25"/>
    <row r="880" s="14" customFormat="1" x14ac:dyDescent="0.25"/>
    <row r="881" s="14" customFormat="1" x14ac:dyDescent="0.25"/>
    <row r="882" s="14" customFormat="1" x14ac:dyDescent="0.25"/>
    <row r="883" s="14" customFormat="1" x14ac:dyDescent="0.25"/>
    <row r="884" s="14" customFormat="1" x14ac:dyDescent="0.25"/>
    <row r="885" s="14" customFormat="1" x14ac:dyDescent="0.25"/>
    <row r="886" s="14" customFormat="1" x14ac:dyDescent="0.25"/>
    <row r="887" s="14" customFormat="1" x14ac:dyDescent="0.25"/>
    <row r="888" s="14" customFormat="1" x14ac:dyDescent="0.25"/>
    <row r="889" s="14" customFormat="1" x14ac:dyDescent="0.25"/>
    <row r="890" s="14" customFormat="1" x14ac:dyDescent="0.25"/>
    <row r="891" s="14" customFormat="1" x14ac:dyDescent="0.25"/>
    <row r="892" s="14" customFormat="1" x14ac:dyDescent="0.25"/>
    <row r="893" s="14" customFormat="1" x14ac:dyDescent="0.25"/>
    <row r="894" s="14" customFormat="1" x14ac:dyDescent="0.25"/>
    <row r="895" s="14" customFormat="1" x14ac:dyDescent="0.25"/>
    <row r="896" s="14" customFormat="1" x14ac:dyDescent="0.25"/>
    <row r="897" s="14" customFormat="1" x14ac:dyDescent="0.25"/>
    <row r="898" s="14" customFormat="1" x14ac:dyDescent="0.25"/>
    <row r="899" s="14" customFormat="1" x14ac:dyDescent="0.25"/>
    <row r="900" s="14" customFormat="1" x14ac:dyDescent="0.25"/>
    <row r="901" s="14" customFormat="1" x14ac:dyDescent="0.25"/>
    <row r="902" s="14" customFormat="1" x14ac:dyDescent="0.25"/>
    <row r="903" s="14" customFormat="1" x14ac:dyDescent="0.25"/>
    <row r="904" s="14" customFormat="1" x14ac:dyDescent="0.25"/>
    <row r="905" s="14" customFormat="1" x14ac:dyDescent="0.25"/>
    <row r="906" s="14" customFormat="1" x14ac:dyDescent="0.25"/>
    <row r="907" s="14" customFormat="1" x14ac:dyDescent="0.25"/>
    <row r="908" s="14" customFormat="1" x14ac:dyDescent="0.25"/>
    <row r="909" s="14" customFormat="1" x14ac:dyDescent="0.25"/>
    <row r="910" s="14" customFormat="1" x14ac:dyDescent="0.25"/>
    <row r="911" s="14" customFormat="1" x14ac:dyDescent="0.25"/>
    <row r="912" s="14" customFormat="1" x14ac:dyDescent="0.25"/>
    <row r="913" s="14" customFormat="1" x14ac:dyDescent="0.25"/>
    <row r="914" s="14" customFormat="1" x14ac:dyDescent="0.25"/>
    <row r="915" s="14" customFormat="1" x14ac:dyDescent="0.25"/>
    <row r="916" s="14" customFormat="1" x14ac:dyDescent="0.25"/>
    <row r="917" s="14" customFormat="1" x14ac:dyDescent="0.25"/>
    <row r="918" s="14" customFormat="1" x14ac:dyDescent="0.25"/>
    <row r="919" s="14" customFormat="1" x14ac:dyDescent="0.25"/>
    <row r="920" s="14" customFormat="1" x14ac:dyDescent="0.25"/>
    <row r="921" s="14" customFormat="1" x14ac:dyDescent="0.25"/>
    <row r="922" s="14" customFormat="1" x14ac:dyDescent="0.25"/>
    <row r="923" s="14" customFormat="1" x14ac:dyDescent="0.25"/>
    <row r="924" s="14" customFormat="1" x14ac:dyDescent="0.25"/>
    <row r="925" s="14" customFormat="1" x14ac:dyDescent="0.25"/>
    <row r="926" s="14" customFormat="1" x14ac:dyDescent="0.25"/>
    <row r="927" s="14" customFormat="1" x14ac:dyDescent="0.25"/>
    <row r="928" s="14" customFormat="1" x14ac:dyDescent="0.25"/>
    <row r="929" s="14" customFormat="1" x14ac:dyDescent="0.25"/>
    <row r="930" s="14" customFormat="1" x14ac:dyDescent="0.25"/>
    <row r="931" s="14" customFormat="1" x14ac:dyDescent="0.25"/>
    <row r="932" s="14" customFormat="1" x14ac:dyDescent="0.25"/>
    <row r="933" s="14" customFormat="1" x14ac:dyDescent="0.25"/>
    <row r="934" s="14" customFormat="1" x14ac:dyDescent="0.25"/>
    <row r="935" s="14" customFormat="1" x14ac:dyDescent="0.25"/>
    <row r="936" s="14" customFormat="1" x14ac:dyDescent="0.25"/>
    <row r="937" s="14" customFormat="1" x14ac:dyDescent="0.25"/>
    <row r="938" s="14" customFormat="1" x14ac:dyDescent="0.25"/>
    <row r="939" s="14" customFormat="1" x14ac:dyDescent="0.25"/>
    <row r="940" s="14" customFormat="1" x14ac:dyDescent="0.25"/>
    <row r="941" s="14" customFormat="1" x14ac:dyDescent="0.25"/>
    <row r="942" s="14" customFormat="1" x14ac:dyDescent="0.25"/>
    <row r="943" s="14" customFormat="1" x14ac:dyDescent="0.25"/>
    <row r="944" s="14" customFormat="1" x14ac:dyDescent="0.25"/>
    <row r="945" s="14" customFormat="1" x14ac:dyDescent="0.25"/>
    <row r="946" s="14" customFormat="1" x14ac:dyDescent="0.25"/>
    <row r="947" s="14" customFormat="1" x14ac:dyDescent="0.25"/>
    <row r="948" s="14" customFormat="1" x14ac:dyDescent="0.25"/>
    <row r="949" s="14" customFormat="1" x14ac:dyDescent="0.25"/>
    <row r="950" s="14" customFormat="1" x14ac:dyDescent="0.25"/>
    <row r="951" s="14" customFormat="1" x14ac:dyDescent="0.25"/>
    <row r="952" s="14" customFormat="1" x14ac:dyDescent="0.25"/>
    <row r="953" s="14" customFormat="1" x14ac:dyDescent="0.25"/>
    <row r="954" s="14" customFormat="1" x14ac:dyDescent="0.25"/>
    <row r="955" s="14" customFormat="1" x14ac:dyDescent="0.25"/>
    <row r="956" s="14" customFormat="1" x14ac:dyDescent="0.25"/>
    <row r="957" s="14" customFormat="1" x14ac:dyDescent="0.25"/>
    <row r="958" s="14" customFormat="1" x14ac:dyDescent="0.25"/>
    <row r="959" s="14" customFormat="1" x14ac:dyDescent="0.25"/>
    <row r="960" s="14" customFormat="1" x14ac:dyDescent="0.25"/>
    <row r="961" s="14" customFormat="1" x14ac:dyDescent="0.25"/>
    <row r="962" s="14" customFormat="1" x14ac:dyDescent="0.25"/>
    <row r="963" s="14" customFormat="1" x14ac:dyDescent="0.25"/>
    <row r="964" s="14" customFormat="1" x14ac:dyDescent="0.25"/>
    <row r="965" s="14" customFormat="1" x14ac:dyDescent="0.25"/>
    <row r="966" s="14" customFormat="1" x14ac:dyDescent="0.25"/>
    <row r="967" s="14" customFormat="1" x14ac:dyDescent="0.25"/>
    <row r="968" s="14" customFormat="1" x14ac:dyDescent="0.25"/>
    <row r="969" s="14" customFormat="1" x14ac:dyDescent="0.25"/>
    <row r="970" s="14" customFormat="1" x14ac:dyDescent="0.25"/>
    <row r="971" s="14" customFormat="1" x14ac:dyDescent="0.25"/>
    <row r="972" s="14" customFormat="1" x14ac:dyDescent="0.25"/>
    <row r="973" s="14" customFormat="1" x14ac:dyDescent="0.25"/>
    <row r="974" s="14" customFormat="1" x14ac:dyDescent="0.25"/>
    <row r="975" s="14" customFormat="1" x14ac:dyDescent="0.25"/>
    <row r="976" s="14" customFormat="1" x14ac:dyDescent="0.25"/>
    <row r="977" s="14" customFormat="1" x14ac:dyDescent="0.25"/>
    <row r="978" s="14" customFormat="1" x14ac:dyDescent="0.25"/>
    <row r="979" s="14" customFormat="1" x14ac:dyDescent="0.25"/>
    <row r="980" s="14" customFormat="1" x14ac:dyDescent="0.25"/>
    <row r="981" s="14" customFormat="1" x14ac:dyDescent="0.25"/>
    <row r="982" s="14" customFormat="1" x14ac:dyDescent="0.25"/>
    <row r="983" s="14" customFormat="1" x14ac:dyDescent="0.25"/>
    <row r="984" s="14" customFormat="1" x14ac:dyDescent="0.25"/>
    <row r="985" s="14" customFormat="1" x14ac:dyDescent="0.25"/>
    <row r="986" s="14" customFormat="1" x14ac:dyDescent="0.25"/>
    <row r="987" s="14" customFormat="1" x14ac:dyDescent="0.25"/>
    <row r="988" s="14" customFormat="1" x14ac:dyDescent="0.25"/>
    <row r="989" s="14" customFormat="1" x14ac:dyDescent="0.25"/>
    <row r="990" s="14" customFormat="1" x14ac:dyDescent="0.25"/>
    <row r="991" s="14" customFormat="1" x14ac:dyDescent="0.25"/>
    <row r="992" s="14" customFormat="1" x14ac:dyDescent="0.25"/>
    <row r="993" s="14" customFormat="1" x14ac:dyDescent="0.25"/>
    <row r="994" s="14" customFormat="1" x14ac:dyDescent="0.25"/>
    <row r="995" s="14" customFormat="1" x14ac:dyDescent="0.25"/>
    <row r="996" s="14" customFormat="1" x14ac:dyDescent="0.25"/>
    <row r="997" s="14" customFormat="1" x14ac:dyDescent="0.25"/>
    <row r="998" s="14" customFormat="1" x14ac:dyDescent="0.25"/>
    <row r="999" s="14" customFormat="1" x14ac:dyDescent="0.25"/>
    <row r="1000" s="14" customFormat="1" x14ac:dyDescent="0.25"/>
    <row r="1001" s="14" customFormat="1" x14ac:dyDescent="0.25"/>
    <row r="1002" s="14" customFormat="1" x14ac:dyDescent="0.25"/>
    <row r="1003" s="14" customFormat="1" x14ac:dyDescent="0.25"/>
    <row r="1004" s="14" customFormat="1" x14ac:dyDescent="0.25"/>
    <row r="1005" s="14" customFormat="1" x14ac:dyDescent="0.25"/>
    <row r="1006" s="14" customFormat="1" x14ac:dyDescent="0.25"/>
    <row r="1007" s="14" customFormat="1" x14ac:dyDescent="0.25"/>
    <row r="1008" s="14" customFormat="1" x14ac:dyDescent="0.25"/>
    <row r="1009" s="14" customFormat="1" x14ac:dyDescent="0.25"/>
    <row r="1010" s="14" customFormat="1" x14ac:dyDescent="0.25"/>
    <row r="1011" s="14" customFormat="1" x14ac:dyDescent="0.25"/>
    <row r="1012" s="14" customFormat="1" x14ac:dyDescent="0.25"/>
    <row r="1013" s="14" customFormat="1" x14ac:dyDescent="0.25"/>
    <row r="1014" s="14" customFormat="1" x14ac:dyDescent="0.25"/>
    <row r="1015" s="14" customFormat="1" x14ac:dyDescent="0.25"/>
    <row r="1016" s="14" customFormat="1" x14ac:dyDescent="0.25"/>
    <row r="1017" s="14" customFormat="1" x14ac:dyDescent="0.25"/>
    <row r="1018" s="14" customFormat="1" x14ac:dyDescent="0.25"/>
    <row r="1019" s="14" customFormat="1" x14ac:dyDescent="0.25"/>
    <row r="1020" s="14" customFormat="1" x14ac:dyDescent="0.25"/>
    <row r="1021" s="14" customFormat="1" x14ac:dyDescent="0.25"/>
    <row r="1022" s="14" customFormat="1" x14ac:dyDescent="0.25"/>
    <row r="1023" s="14" customFormat="1" x14ac:dyDescent="0.25"/>
    <row r="1024" s="14" customFormat="1" x14ac:dyDescent="0.25"/>
    <row r="1025" s="14" customFormat="1" x14ac:dyDescent="0.25"/>
    <row r="1026" s="14" customFormat="1" x14ac:dyDescent="0.25"/>
    <row r="1027" s="14" customFormat="1" x14ac:dyDescent="0.25"/>
    <row r="1028" s="14" customFormat="1" x14ac:dyDescent="0.25"/>
    <row r="1029" s="14" customFormat="1" x14ac:dyDescent="0.25"/>
    <row r="1030" s="14" customFormat="1" x14ac:dyDescent="0.25"/>
    <row r="1031" s="14" customFormat="1" x14ac:dyDescent="0.25"/>
    <row r="1032" s="14" customFormat="1" x14ac:dyDescent="0.25"/>
    <row r="1033" s="14" customFormat="1" x14ac:dyDescent="0.25"/>
    <row r="1034" s="14" customFormat="1" x14ac:dyDescent="0.25"/>
    <row r="1035" s="14" customFormat="1" x14ac:dyDescent="0.25"/>
    <row r="1036" s="14" customFormat="1" x14ac:dyDescent="0.25"/>
    <row r="1037" s="14" customFormat="1" x14ac:dyDescent="0.25"/>
    <row r="1038" s="14" customFormat="1" x14ac:dyDescent="0.25"/>
    <row r="1039" s="14" customFormat="1" x14ac:dyDescent="0.25"/>
    <row r="1040" s="14" customFormat="1" x14ac:dyDescent="0.25"/>
    <row r="1041" s="14" customFormat="1" x14ac:dyDescent="0.25"/>
    <row r="1042" s="14" customFormat="1" x14ac:dyDescent="0.25"/>
    <row r="1043" s="14" customFormat="1" x14ac:dyDescent="0.25"/>
    <row r="1044" s="14" customFormat="1" x14ac:dyDescent="0.25"/>
    <row r="1045" s="14" customFormat="1" x14ac:dyDescent="0.25"/>
    <row r="1046" s="14" customFormat="1" x14ac:dyDescent="0.25"/>
    <row r="1047" s="14" customFormat="1" x14ac:dyDescent="0.25"/>
    <row r="1048" s="14" customFormat="1" x14ac:dyDescent="0.25"/>
    <row r="1049" s="14" customFormat="1" x14ac:dyDescent="0.25"/>
    <row r="1050" s="14" customFormat="1" x14ac:dyDescent="0.25"/>
    <row r="1051" s="14" customFormat="1" x14ac:dyDescent="0.25"/>
    <row r="1052" s="14" customFormat="1" x14ac:dyDescent="0.25"/>
    <row r="1053" s="14" customFormat="1" x14ac:dyDescent="0.25"/>
    <row r="1054" s="14" customFormat="1" x14ac:dyDescent="0.25"/>
    <row r="1055" s="14" customFormat="1" x14ac:dyDescent="0.25"/>
    <row r="1056" s="14" customFormat="1" x14ac:dyDescent="0.25"/>
    <row r="1057" s="14" customFormat="1" x14ac:dyDescent="0.25"/>
    <row r="1058" s="14" customFormat="1" x14ac:dyDescent="0.25"/>
    <row r="1059" s="14" customFormat="1" x14ac:dyDescent="0.25"/>
    <row r="1060" s="14" customFormat="1" x14ac:dyDescent="0.25"/>
    <row r="1061" s="14" customFormat="1" x14ac:dyDescent="0.25"/>
    <row r="1062" s="14" customFormat="1" x14ac:dyDescent="0.25"/>
    <row r="1063" s="14" customFormat="1" x14ac:dyDescent="0.25"/>
    <row r="1064" s="14" customFormat="1" x14ac:dyDescent="0.25"/>
    <row r="1065" s="14" customFormat="1" x14ac:dyDescent="0.25"/>
    <row r="1066" s="14" customFormat="1" x14ac:dyDescent="0.25"/>
    <row r="1067" s="14" customFormat="1" x14ac:dyDescent="0.25"/>
    <row r="1068" s="14" customFormat="1" x14ac:dyDescent="0.25"/>
    <row r="1069" s="14" customFormat="1" x14ac:dyDescent="0.25"/>
    <row r="1070" s="14" customFormat="1" x14ac:dyDescent="0.25"/>
    <row r="1071" s="14" customFormat="1" x14ac:dyDescent="0.25"/>
    <row r="1072" s="14" customFormat="1" x14ac:dyDescent="0.25"/>
    <row r="1073" s="14" customFormat="1" x14ac:dyDescent="0.25"/>
    <row r="1074" s="14" customFormat="1" x14ac:dyDescent="0.25"/>
    <row r="1075" s="14" customFormat="1" x14ac:dyDescent="0.25"/>
    <row r="1076" s="14" customFormat="1" x14ac:dyDescent="0.25"/>
    <row r="1077" s="14" customFormat="1" x14ac:dyDescent="0.25"/>
    <row r="1078" s="14" customFormat="1" x14ac:dyDescent="0.25"/>
    <row r="1079" s="14" customFormat="1" x14ac:dyDescent="0.25"/>
    <row r="1080" s="14" customFormat="1" x14ac:dyDescent="0.25"/>
    <row r="1081" s="14" customFormat="1" x14ac:dyDescent="0.25"/>
    <row r="1082" s="14" customFormat="1" x14ac:dyDescent="0.25"/>
    <row r="1083" s="14" customFormat="1" x14ac:dyDescent="0.25"/>
    <row r="1084" s="14" customFormat="1" x14ac:dyDescent="0.25"/>
    <row r="1085" s="14" customFormat="1" x14ac:dyDescent="0.25"/>
    <row r="1086" s="14" customFormat="1" x14ac:dyDescent="0.25"/>
    <row r="1087" s="14" customFormat="1" x14ac:dyDescent="0.25"/>
    <row r="1088" s="14" customFormat="1" x14ac:dyDescent="0.25"/>
    <row r="1089" s="14" customFormat="1" x14ac:dyDescent="0.25"/>
    <row r="1090" s="14" customFormat="1" x14ac:dyDescent="0.25"/>
    <row r="1091" s="14" customFormat="1" x14ac:dyDescent="0.25"/>
    <row r="1092" s="14" customFormat="1" x14ac:dyDescent="0.25"/>
    <row r="1093" s="14" customFormat="1" x14ac:dyDescent="0.25"/>
    <row r="1094" s="14" customFormat="1" x14ac:dyDescent="0.25"/>
    <row r="1095" s="14" customFormat="1" x14ac:dyDescent="0.25"/>
    <row r="1096" s="14" customFormat="1" x14ac:dyDescent="0.25"/>
    <row r="1097" s="14" customFormat="1" x14ac:dyDescent="0.25"/>
    <row r="1098" s="14" customFormat="1" x14ac:dyDescent="0.25"/>
    <row r="1099" s="14" customFormat="1" x14ac:dyDescent="0.25"/>
    <row r="1100" s="14" customFormat="1" x14ac:dyDescent="0.25"/>
    <row r="1101" s="14" customFormat="1" x14ac:dyDescent="0.25"/>
    <row r="1102" s="14" customFormat="1" x14ac:dyDescent="0.25"/>
    <row r="1103" s="14" customFormat="1" x14ac:dyDescent="0.25"/>
    <row r="1104" s="14" customFormat="1" x14ac:dyDescent="0.25"/>
    <row r="1105" s="14" customFormat="1" x14ac:dyDescent="0.25"/>
    <row r="1106" s="14" customFormat="1" x14ac:dyDescent="0.25"/>
    <row r="1107" s="14" customFormat="1" x14ac:dyDescent="0.25"/>
    <row r="1108" s="14" customFormat="1" x14ac:dyDescent="0.25"/>
    <row r="1109" s="14" customFormat="1" x14ac:dyDescent="0.25"/>
    <row r="1110" s="14" customFormat="1" x14ac:dyDescent="0.25"/>
    <row r="1111" s="14" customFormat="1" x14ac:dyDescent="0.25"/>
    <row r="1112" s="14" customFormat="1" x14ac:dyDescent="0.25"/>
    <row r="1113" s="14" customFormat="1" x14ac:dyDescent="0.25"/>
    <row r="1114" s="14" customFormat="1" x14ac:dyDescent="0.25"/>
    <row r="1115" s="14" customFormat="1" x14ac:dyDescent="0.25"/>
    <row r="1116" s="14" customFormat="1" x14ac:dyDescent="0.25"/>
    <row r="1117" s="14" customFormat="1" x14ac:dyDescent="0.25"/>
    <row r="1118" s="14" customFormat="1" x14ac:dyDescent="0.25"/>
    <row r="1119" s="14" customFormat="1" x14ac:dyDescent="0.25"/>
    <row r="1120" s="14" customFormat="1" x14ac:dyDescent="0.25"/>
    <row r="1121" s="14" customFormat="1" x14ac:dyDescent="0.25"/>
    <row r="1122" s="14" customFormat="1" x14ac:dyDescent="0.25"/>
    <row r="1123" s="14" customFormat="1" x14ac:dyDescent="0.25"/>
    <row r="1124" s="14" customFormat="1" x14ac:dyDescent="0.25"/>
    <row r="1125" s="14" customFormat="1" x14ac:dyDescent="0.25"/>
    <row r="1126" s="14" customFormat="1" x14ac:dyDescent="0.25"/>
    <row r="1127" s="14" customFormat="1" x14ac:dyDescent="0.25"/>
    <row r="1128" s="14" customFormat="1" x14ac:dyDescent="0.25"/>
    <row r="1129" s="14" customFormat="1" x14ac:dyDescent="0.25"/>
    <row r="1130" s="14" customFormat="1" x14ac:dyDescent="0.25"/>
    <row r="1131" s="14" customFormat="1" x14ac:dyDescent="0.25"/>
    <row r="1132" s="14" customFormat="1" x14ac:dyDescent="0.25"/>
    <row r="1133" s="14" customFormat="1" x14ac:dyDescent="0.25"/>
    <row r="1134" s="14" customFormat="1" x14ac:dyDescent="0.25"/>
    <row r="1135" s="14" customFormat="1" x14ac:dyDescent="0.25"/>
    <row r="1136" s="14" customFormat="1" x14ac:dyDescent="0.25"/>
    <row r="1137" s="14" customFormat="1" x14ac:dyDescent="0.25"/>
    <row r="1138" s="14" customFormat="1" x14ac:dyDescent="0.25"/>
    <row r="1139" s="14" customFormat="1" x14ac:dyDescent="0.25"/>
    <row r="1140" s="14" customFormat="1" x14ac:dyDescent="0.25"/>
    <row r="1141" s="14" customFormat="1" x14ac:dyDescent="0.25"/>
    <row r="1142" s="14" customFormat="1" x14ac:dyDescent="0.25"/>
    <row r="1143" s="14" customFormat="1" x14ac:dyDescent="0.25"/>
    <row r="1144" s="14" customFormat="1" x14ac:dyDescent="0.25"/>
    <row r="1145" s="14" customFormat="1" x14ac:dyDescent="0.25"/>
    <row r="1146" s="14" customFormat="1" x14ac:dyDescent="0.25"/>
    <row r="1147" s="14" customFormat="1" x14ac:dyDescent="0.25"/>
    <row r="1148" s="14" customFormat="1" x14ac:dyDescent="0.25"/>
    <row r="1149" s="14" customFormat="1" x14ac:dyDescent="0.25"/>
    <row r="1150" s="14" customFormat="1" x14ac:dyDescent="0.25"/>
    <row r="1151" s="14" customFormat="1" x14ac:dyDescent="0.25"/>
    <row r="1152" s="14" customFormat="1" x14ac:dyDescent="0.25"/>
    <row r="1153" s="14" customFormat="1" x14ac:dyDescent="0.25"/>
    <row r="1154" s="14" customFormat="1" x14ac:dyDescent="0.25"/>
    <row r="1155" s="14" customFormat="1" x14ac:dyDescent="0.25"/>
    <row r="1156" s="14" customFormat="1" x14ac:dyDescent="0.25"/>
    <row r="1157" s="14" customFormat="1" x14ac:dyDescent="0.25"/>
    <row r="1158" s="14" customFormat="1" x14ac:dyDescent="0.25"/>
    <row r="1159" s="14" customFormat="1" x14ac:dyDescent="0.25"/>
    <row r="1160" s="14" customFormat="1" x14ac:dyDescent="0.25"/>
    <row r="1161" s="14" customFormat="1" x14ac:dyDescent="0.25"/>
    <row r="1162" s="14" customFormat="1" x14ac:dyDescent="0.25"/>
    <row r="1163" s="14" customFormat="1" x14ac:dyDescent="0.25"/>
    <row r="1164" s="14" customFormat="1" x14ac:dyDescent="0.25"/>
    <row r="1165" s="14" customFormat="1" x14ac:dyDescent="0.25"/>
    <row r="1166" s="14" customFormat="1" x14ac:dyDescent="0.25"/>
    <row r="1167" s="14" customFormat="1" x14ac:dyDescent="0.25"/>
    <row r="1168" s="14" customFormat="1" x14ac:dyDescent="0.25"/>
    <row r="1169" s="14" customFormat="1" x14ac:dyDescent="0.25"/>
    <row r="1170" s="14" customFormat="1" x14ac:dyDescent="0.25"/>
    <row r="1171" s="14" customFormat="1" x14ac:dyDescent="0.25"/>
    <row r="1172" s="14" customFormat="1" x14ac:dyDescent="0.25"/>
    <row r="1173" s="14" customFormat="1" x14ac:dyDescent="0.25"/>
    <row r="1174" s="14" customFormat="1" x14ac:dyDescent="0.25"/>
    <row r="1175" s="14" customFormat="1" x14ac:dyDescent="0.25"/>
    <row r="1176" s="14" customFormat="1" x14ac:dyDescent="0.25"/>
    <row r="1177" s="14" customFormat="1" x14ac:dyDescent="0.25"/>
    <row r="1178" s="14" customFormat="1" x14ac:dyDescent="0.25"/>
    <row r="1179" s="14" customFormat="1" x14ac:dyDescent="0.25"/>
    <row r="1180" s="14" customFormat="1" x14ac:dyDescent="0.25"/>
    <row r="1181" s="14" customFormat="1" x14ac:dyDescent="0.25"/>
    <row r="1182" s="14" customFormat="1" x14ac:dyDescent="0.25"/>
    <row r="1183" s="14" customFormat="1" x14ac:dyDescent="0.25"/>
    <row r="1184" s="14" customFormat="1" x14ac:dyDescent="0.25"/>
    <row r="1185" s="14" customFormat="1" x14ac:dyDescent="0.25"/>
    <row r="1186" s="14" customFormat="1" x14ac:dyDescent="0.25"/>
    <row r="1187" s="14" customFormat="1" x14ac:dyDescent="0.25"/>
    <row r="1188" s="14" customFormat="1" x14ac:dyDescent="0.25"/>
    <row r="1189" s="14" customFormat="1" x14ac:dyDescent="0.25"/>
    <row r="1190" s="14" customFormat="1" x14ac:dyDescent="0.25"/>
    <row r="1191" s="14" customFormat="1" x14ac:dyDescent="0.25"/>
    <row r="1192" s="14" customFormat="1" x14ac:dyDescent="0.25"/>
    <row r="1193" s="14" customFormat="1" x14ac:dyDescent="0.25"/>
    <row r="1194" s="14" customFormat="1" x14ac:dyDescent="0.25"/>
    <row r="1195" s="14" customFormat="1" x14ac:dyDescent="0.25"/>
    <row r="1196" s="14" customFormat="1" x14ac:dyDescent="0.25"/>
    <row r="1197" s="14" customFormat="1" x14ac:dyDescent="0.25"/>
    <row r="1198" s="14" customFormat="1" x14ac:dyDescent="0.25"/>
    <row r="1199" s="14" customFormat="1" x14ac:dyDescent="0.25"/>
    <row r="1200" s="14" customFormat="1" x14ac:dyDescent="0.25"/>
    <row r="1201" s="14" customFormat="1" x14ac:dyDescent="0.25"/>
    <row r="1202" s="14" customFormat="1" x14ac:dyDescent="0.25"/>
    <row r="1203" s="14" customFormat="1" x14ac:dyDescent="0.25"/>
    <row r="1204" s="14" customFormat="1" x14ac:dyDescent="0.25"/>
    <row r="1205" s="14" customFormat="1" x14ac:dyDescent="0.25"/>
    <row r="1206" s="14" customFormat="1" x14ac:dyDescent="0.25"/>
    <row r="1207" s="14" customFormat="1" x14ac:dyDescent="0.25"/>
    <row r="1208" s="14" customFormat="1" x14ac:dyDescent="0.25"/>
    <row r="1209" s="14" customFormat="1" x14ac:dyDescent="0.25"/>
    <row r="1210" s="14" customFormat="1" x14ac:dyDescent="0.25"/>
    <row r="1211" s="14" customFormat="1" x14ac:dyDescent="0.25"/>
    <row r="1212" s="14" customFormat="1" x14ac:dyDescent="0.25"/>
    <row r="1213" s="14" customFormat="1" x14ac:dyDescent="0.25"/>
    <row r="1214" s="14" customFormat="1" x14ac:dyDescent="0.25"/>
    <row r="1215" s="14" customFormat="1" x14ac:dyDescent="0.25"/>
    <row r="1216" s="14" customFormat="1" x14ac:dyDescent="0.25"/>
    <row r="1217" s="14" customFormat="1" x14ac:dyDescent="0.25"/>
    <row r="1218" s="14" customFormat="1" x14ac:dyDescent="0.25"/>
    <row r="1219" s="14" customFormat="1" x14ac:dyDescent="0.25"/>
    <row r="1220" s="14" customFormat="1" x14ac:dyDescent="0.25"/>
    <row r="1221" s="14" customFormat="1" x14ac:dyDescent="0.25"/>
    <row r="1222" s="14" customFormat="1" x14ac:dyDescent="0.25"/>
    <row r="1223" s="14" customFormat="1" x14ac:dyDescent="0.25"/>
    <row r="1224" s="14" customFormat="1" x14ac:dyDescent="0.25"/>
    <row r="1225" s="14" customFormat="1" x14ac:dyDescent="0.25"/>
    <row r="1226" s="14" customFormat="1" x14ac:dyDescent="0.25"/>
    <row r="1227" s="14" customFormat="1" x14ac:dyDescent="0.25"/>
    <row r="1228" s="14" customFormat="1" x14ac:dyDescent="0.25"/>
    <row r="1229" s="14" customFormat="1" x14ac:dyDescent="0.25"/>
    <row r="1230" s="14" customFormat="1" x14ac:dyDescent="0.25"/>
    <row r="1231" s="14" customFormat="1" x14ac:dyDescent="0.25"/>
    <row r="1232" s="14" customFormat="1" x14ac:dyDescent="0.25"/>
    <row r="1233" s="14" customFormat="1" x14ac:dyDescent="0.25"/>
    <row r="1234" s="14" customFormat="1" x14ac:dyDescent="0.25"/>
    <row r="1235" s="14" customFormat="1" x14ac:dyDescent="0.25"/>
    <row r="1236" s="14" customFormat="1" x14ac:dyDescent="0.25"/>
    <row r="1237" s="14" customFormat="1" x14ac:dyDescent="0.25"/>
    <row r="1238" s="14" customFormat="1" x14ac:dyDescent="0.25"/>
    <row r="1239" s="14" customFormat="1" x14ac:dyDescent="0.25"/>
    <row r="1240" s="14" customFormat="1" x14ac:dyDescent="0.25"/>
    <row r="1241" s="14" customFormat="1" x14ac:dyDescent="0.25"/>
    <row r="1242" s="14" customFormat="1" x14ac:dyDescent="0.25"/>
    <row r="1243" s="14" customFormat="1" x14ac:dyDescent="0.25"/>
    <row r="1244" s="14" customFormat="1" x14ac:dyDescent="0.25"/>
    <row r="1245" s="14" customFormat="1" x14ac:dyDescent="0.25"/>
    <row r="1246" s="14" customFormat="1" x14ac:dyDescent="0.25"/>
    <row r="1247" s="14" customFormat="1" x14ac:dyDescent="0.25"/>
    <row r="1248" s="14" customFormat="1" x14ac:dyDescent="0.25"/>
    <row r="1249" s="14" customFormat="1" x14ac:dyDescent="0.25"/>
    <row r="1250" s="14" customFormat="1" x14ac:dyDescent="0.25"/>
    <row r="1251" s="14" customFormat="1" x14ac:dyDescent="0.25"/>
    <row r="1252" s="14" customFormat="1" x14ac:dyDescent="0.25"/>
    <row r="1253" s="14" customFormat="1" x14ac:dyDescent="0.25"/>
    <row r="1254" s="14" customFormat="1" x14ac:dyDescent="0.25"/>
    <row r="1255" s="14" customFormat="1" x14ac:dyDescent="0.25"/>
    <row r="1256" s="14" customFormat="1" x14ac:dyDescent="0.25"/>
    <row r="1257" s="14" customFormat="1" x14ac:dyDescent="0.25"/>
    <row r="1258" s="14" customFormat="1" x14ac:dyDescent="0.25"/>
    <row r="1259" s="14" customFormat="1" x14ac:dyDescent="0.25"/>
    <row r="1260" s="14" customFormat="1" x14ac:dyDescent="0.25"/>
    <row r="1261" s="14" customFormat="1" x14ac:dyDescent="0.25"/>
    <row r="1262" s="14" customFormat="1" x14ac:dyDescent="0.25"/>
    <row r="1263" s="14" customFormat="1" x14ac:dyDescent="0.25"/>
    <row r="1264" s="14" customFormat="1" x14ac:dyDescent="0.25"/>
    <row r="1265" s="14" customFormat="1" x14ac:dyDescent="0.25"/>
    <row r="1266" s="14" customFormat="1" x14ac:dyDescent="0.25"/>
    <row r="1267" s="14" customFormat="1" x14ac:dyDescent="0.25"/>
    <row r="1268" s="14" customFormat="1" x14ac:dyDescent="0.25"/>
    <row r="1269" s="14" customFormat="1" x14ac:dyDescent="0.25"/>
    <row r="1270" s="14" customFormat="1" x14ac:dyDescent="0.25"/>
    <row r="1271" s="14" customFormat="1" x14ac:dyDescent="0.25"/>
    <row r="1272" s="14" customFormat="1" x14ac:dyDescent="0.25"/>
    <row r="1273" s="14" customFormat="1" x14ac:dyDescent="0.25"/>
    <row r="1274" s="14" customFormat="1" x14ac:dyDescent="0.25"/>
    <row r="1275" s="14" customFormat="1" x14ac:dyDescent="0.25"/>
    <row r="1276" s="14" customFormat="1" x14ac:dyDescent="0.25"/>
    <row r="1277" s="14" customFormat="1" x14ac:dyDescent="0.25"/>
    <row r="1278" s="14" customFormat="1" x14ac:dyDescent="0.25"/>
    <row r="1279" s="14" customFormat="1" x14ac:dyDescent="0.25"/>
    <row r="1280" s="14" customFormat="1" x14ac:dyDescent="0.25"/>
    <row r="1281" s="14" customFormat="1" x14ac:dyDescent="0.25"/>
    <row r="1282" s="14" customFormat="1" x14ac:dyDescent="0.25"/>
    <row r="1283" s="14" customFormat="1" x14ac:dyDescent="0.25"/>
    <row r="1284" s="14" customFormat="1" x14ac:dyDescent="0.25"/>
    <row r="1285" s="14" customFormat="1" x14ac:dyDescent="0.25"/>
    <row r="1286" s="14" customFormat="1" x14ac:dyDescent="0.25"/>
    <row r="1287" s="14" customFormat="1" x14ac:dyDescent="0.25"/>
    <row r="1288" s="14" customFormat="1" x14ac:dyDescent="0.25"/>
    <row r="1289" s="14" customFormat="1" x14ac:dyDescent="0.25"/>
    <row r="1290" s="14" customFormat="1" x14ac:dyDescent="0.25"/>
    <row r="1291" s="14" customFormat="1" x14ac:dyDescent="0.25"/>
    <row r="1292" s="14" customFormat="1" x14ac:dyDescent="0.25"/>
    <row r="1293" s="14" customFormat="1" x14ac:dyDescent="0.25"/>
    <row r="1294" s="14" customFormat="1" x14ac:dyDescent="0.25"/>
    <row r="1295" s="14" customFormat="1" x14ac:dyDescent="0.25"/>
    <row r="1296" s="14" customFormat="1" x14ac:dyDescent="0.25"/>
    <row r="1297" s="14" customFormat="1" x14ac:dyDescent="0.25"/>
    <row r="1298" s="14" customFormat="1" x14ac:dyDescent="0.25"/>
    <row r="1299" s="14" customFormat="1" x14ac:dyDescent="0.25"/>
    <row r="1300" s="14" customFormat="1" x14ac:dyDescent="0.25"/>
    <row r="1301" s="14" customFormat="1" x14ac:dyDescent="0.25"/>
    <row r="1302" s="14" customFormat="1" x14ac:dyDescent="0.25"/>
    <row r="1303" s="14" customFormat="1" x14ac:dyDescent="0.25"/>
    <row r="1304" s="14" customFormat="1" x14ac:dyDescent="0.25"/>
    <row r="1305" s="14" customFormat="1" x14ac:dyDescent="0.25"/>
    <row r="1306" s="14" customFormat="1" x14ac:dyDescent="0.25"/>
    <row r="1307" s="14" customFormat="1" x14ac:dyDescent="0.25"/>
    <row r="1308" s="14" customFormat="1" x14ac:dyDescent="0.25"/>
    <row r="1309" s="14" customFormat="1" x14ac:dyDescent="0.25"/>
    <row r="1310" s="14" customFormat="1" x14ac:dyDescent="0.25"/>
    <row r="1311" s="14" customFormat="1" x14ac:dyDescent="0.25"/>
    <row r="1312" s="14" customFormat="1" x14ac:dyDescent="0.25"/>
    <row r="1313" s="14" customFormat="1" x14ac:dyDescent="0.25"/>
    <row r="1314" s="14" customFormat="1" x14ac:dyDescent="0.25"/>
    <row r="1315" s="14" customFormat="1" x14ac:dyDescent="0.25"/>
    <row r="1316" s="14" customFormat="1" x14ac:dyDescent="0.25"/>
    <row r="1317" s="14" customFormat="1" x14ac:dyDescent="0.25"/>
    <row r="1318" s="14" customFormat="1" x14ac:dyDescent="0.25"/>
    <row r="1319" s="14" customFormat="1" x14ac:dyDescent="0.25"/>
    <row r="1320" s="14" customFormat="1" x14ac:dyDescent="0.25"/>
    <row r="1321" s="14" customFormat="1" x14ac:dyDescent="0.25"/>
    <row r="1322" s="14" customFormat="1" x14ac:dyDescent="0.25"/>
    <row r="1323" s="14" customFormat="1" x14ac:dyDescent="0.25"/>
    <row r="1324" s="14" customFormat="1" x14ac:dyDescent="0.25"/>
    <row r="1325" s="14" customFormat="1" x14ac:dyDescent="0.25"/>
    <row r="1326" s="14" customFormat="1" x14ac:dyDescent="0.25"/>
    <row r="1327" s="14" customFormat="1" x14ac:dyDescent="0.25"/>
    <row r="1328" s="14" customFormat="1" x14ac:dyDescent="0.25"/>
    <row r="1329" s="14" customFormat="1" x14ac:dyDescent="0.25"/>
    <row r="1330" s="14" customFormat="1" x14ac:dyDescent="0.25"/>
    <row r="1331" s="14" customFormat="1" x14ac:dyDescent="0.25"/>
    <row r="1332" s="14" customFormat="1" x14ac:dyDescent="0.25"/>
    <row r="1333" s="14" customFormat="1" x14ac:dyDescent="0.25"/>
    <row r="1334" s="14" customFormat="1" x14ac:dyDescent="0.25"/>
    <row r="1335" s="14" customFormat="1" x14ac:dyDescent="0.25"/>
    <row r="1336" s="14" customFormat="1" x14ac:dyDescent="0.25"/>
    <row r="1337" s="14" customFormat="1" x14ac:dyDescent="0.25"/>
    <row r="1338" s="14" customFormat="1" x14ac:dyDescent="0.25"/>
    <row r="1339" s="14" customFormat="1" x14ac:dyDescent="0.25"/>
    <row r="1340" s="14" customFormat="1" x14ac:dyDescent="0.25"/>
    <row r="1341" s="14" customFormat="1" x14ac:dyDescent="0.25"/>
    <row r="1342" s="14" customFormat="1" x14ac:dyDescent="0.25"/>
    <row r="1343" s="14" customFormat="1" x14ac:dyDescent="0.25"/>
    <row r="1344" s="14" customFormat="1" x14ac:dyDescent="0.25"/>
    <row r="1345" s="14" customFormat="1" x14ac:dyDescent="0.25"/>
    <row r="1346" s="14" customFormat="1" x14ac:dyDescent="0.25"/>
    <row r="1347" s="14" customFormat="1" x14ac:dyDescent="0.25"/>
    <row r="1348" s="14" customFormat="1" x14ac:dyDescent="0.25"/>
    <row r="1349" s="14" customFormat="1" x14ac:dyDescent="0.25"/>
    <row r="1350" s="14" customFormat="1" x14ac:dyDescent="0.25"/>
    <row r="1351" s="14" customFormat="1" x14ac:dyDescent="0.25"/>
    <row r="1352" s="14" customFormat="1" x14ac:dyDescent="0.25"/>
    <row r="1353" s="14" customFormat="1" x14ac:dyDescent="0.25"/>
    <row r="1354" s="14" customFormat="1" x14ac:dyDescent="0.25"/>
    <row r="1355" s="14" customFormat="1" x14ac:dyDescent="0.25"/>
    <row r="1356" s="14" customFormat="1" x14ac:dyDescent="0.25"/>
    <row r="1357" s="14" customFormat="1" x14ac:dyDescent="0.25"/>
    <row r="1358" s="14" customFormat="1" x14ac:dyDescent="0.25"/>
    <row r="1359" s="14" customFormat="1" x14ac:dyDescent="0.25"/>
    <row r="1360" s="14" customFormat="1" x14ac:dyDescent="0.25"/>
    <row r="1361" s="14" customFormat="1" x14ac:dyDescent="0.25"/>
    <row r="1362" s="14" customFormat="1" x14ac:dyDescent="0.25"/>
    <row r="1363" s="14" customFormat="1" x14ac:dyDescent="0.25"/>
    <row r="1364" s="14" customFormat="1" x14ac:dyDescent="0.25"/>
    <row r="1365" s="14" customFormat="1" x14ac:dyDescent="0.25"/>
    <row r="1366" s="14" customFormat="1" x14ac:dyDescent="0.25"/>
    <row r="1367" s="14" customFormat="1" x14ac:dyDescent="0.25"/>
    <row r="1368" s="14" customFormat="1" x14ac:dyDescent="0.25"/>
    <row r="1369" s="14" customFormat="1" x14ac:dyDescent="0.25"/>
    <row r="1370" s="14" customFormat="1" x14ac:dyDescent="0.25"/>
    <row r="1371" s="14" customFormat="1" x14ac:dyDescent="0.25"/>
    <row r="1372" s="14" customFormat="1" x14ac:dyDescent="0.25"/>
    <row r="1373" s="14" customFormat="1" x14ac:dyDescent="0.25"/>
    <row r="1374" s="14" customFormat="1" x14ac:dyDescent="0.25"/>
    <row r="1375" s="14" customFormat="1" x14ac:dyDescent="0.25"/>
    <row r="1376" s="14" customFormat="1" x14ac:dyDescent="0.25"/>
    <row r="1377" s="14" customFormat="1" x14ac:dyDescent="0.25"/>
    <row r="1378" s="14" customFormat="1" x14ac:dyDescent="0.25"/>
    <row r="1379" s="14" customFormat="1" x14ac:dyDescent="0.25"/>
    <row r="1380" s="14" customFormat="1" x14ac:dyDescent="0.25"/>
    <row r="1381" s="14" customFormat="1" x14ac:dyDescent="0.25"/>
    <row r="1382" s="14" customFormat="1" x14ac:dyDescent="0.25"/>
    <row r="1383" s="14" customFormat="1" x14ac:dyDescent="0.25"/>
    <row r="1384" s="14" customFormat="1" x14ac:dyDescent="0.25"/>
    <row r="1385" s="14" customFormat="1" x14ac:dyDescent="0.25"/>
    <row r="1386" s="14" customFormat="1" x14ac:dyDescent="0.25"/>
    <row r="1387" s="14" customFormat="1" x14ac:dyDescent="0.25"/>
    <row r="1388" s="14" customFormat="1" x14ac:dyDescent="0.25"/>
    <row r="1389" s="14" customFormat="1" x14ac:dyDescent="0.25"/>
    <row r="1390" s="14" customFormat="1" x14ac:dyDescent="0.25"/>
    <row r="1391" s="14" customFormat="1" x14ac:dyDescent="0.25"/>
    <row r="1392" s="14" customFormat="1" x14ac:dyDescent="0.25"/>
    <row r="1393" s="14" customFormat="1" x14ac:dyDescent="0.25"/>
    <row r="1394" s="14" customFormat="1" x14ac:dyDescent="0.25"/>
    <row r="1395" s="14" customFormat="1" x14ac:dyDescent="0.25"/>
    <row r="1396" s="14" customFormat="1" x14ac:dyDescent="0.25"/>
    <row r="1397" s="14" customFormat="1" x14ac:dyDescent="0.25"/>
    <row r="1398" s="14" customFormat="1" x14ac:dyDescent="0.25"/>
    <row r="1399" s="14" customFormat="1" x14ac:dyDescent="0.25"/>
    <row r="1400" s="14" customFormat="1" x14ac:dyDescent="0.25"/>
    <row r="1401" s="14" customFormat="1" x14ac:dyDescent="0.25"/>
    <row r="1402" s="14" customFormat="1" x14ac:dyDescent="0.25"/>
    <row r="1403" s="14" customFormat="1" x14ac:dyDescent="0.25"/>
    <row r="1404" s="14" customFormat="1" x14ac:dyDescent="0.25"/>
    <row r="1405" s="14" customFormat="1" x14ac:dyDescent="0.25"/>
    <row r="1406" s="14" customFormat="1" x14ac:dyDescent="0.25"/>
    <row r="1407" s="14" customFormat="1" x14ac:dyDescent="0.25"/>
    <row r="1408" s="14" customFormat="1" x14ac:dyDescent="0.25"/>
    <row r="1409" s="14" customFormat="1" x14ac:dyDescent="0.25"/>
    <row r="1410" s="14" customFormat="1" x14ac:dyDescent="0.25"/>
    <row r="1411" s="14" customFormat="1" x14ac:dyDescent="0.25"/>
    <row r="1412" s="14" customFormat="1" x14ac:dyDescent="0.25"/>
    <row r="1413" s="14" customFormat="1" x14ac:dyDescent="0.25"/>
    <row r="1414" s="14" customFormat="1" x14ac:dyDescent="0.25"/>
    <row r="1415" s="14" customFormat="1" x14ac:dyDescent="0.25"/>
    <row r="1416" s="14" customFormat="1" x14ac:dyDescent="0.25"/>
    <row r="1417" s="14" customFormat="1" x14ac:dyDescent="0.25"/>
    <row r="1418" s="14" customFormat="1" x14ac:dyDescent="0.25"/>
    <row r="1419" s="14" customFormat="1" x14ac:dyDescent="0.25"/>
    <row r="1420" s="14" customFormat="1" x14ac:dyDescent="0.25"/>
    <row r="1421" s="14" customFormat="1" x14ac:dyDescent="0.25"/>
    <row r="1422" s="14" customFormat="1" x14ac:dyDescent="0.25"/>
    <row r="1423" s="14" customFormat="1" x14ac:dyDescent="0.25"/>
    <row r="1424" s="14" customFormat="1" x14ac:dyDescent="0.25"/>
    <row r="1425" s="14" customFormat="1" x14ac:dyDescent="0.25"/>
    <row r="1426" s="14" customFormat="1" x14ac:dyDescent="0.25"/>
    <row r="1427" s="14" customFormat="1" x14ac:dyDescent="0.25"/>
    <row r="1428" s="14" customFormat="1" x14ac:dyDescent="0.25"/>
    <row r="1429" s="14" customFormat="1" x14ac:dyDescent="0.25"/>
    <row r="1430" s="14" customFormat="1" x14ac:dyDescent="0.25"/>
    <row r="1431" s="14" customFormat="1" x14ac:dyDescent="0.25"/>
    <row r="1432" s="14" customFormat="1" x14ac:dyDescent="0.25"/>
    <row r="1433" s="14" customFormat="1" x14ac:dyDescent="0.25"/>
    <row r="1434" s="14" customFormat="1" x14ac:dyDescent="0.25"/>
    <row r="1435" s="14" customFormat="1" x14ac:dyDescent="0.25"/>
    <row r="1436" s="14" customFormat="1" x14ac:dyDescent="0.25"/>
    <row r="1437" s="14" customFormat="1" x14ac:dyDescent="0.25"/>
    <row r="1438" s="14" customFormat="1" x14ac:dyDescent="0.25"/>
    <row r="1439" s="14" customFormat="1" x14ac:dyDescent="0.25"/>
    <row r="1440" s="14" customFormat="1" x14ac:dyDescent="0.25"/>
    <row r="1441" s="14" customFormat="1" x14ac:dyDescent="0.25"/>
    <row r="1442" s="14" customFormat="1" x14ac:dyDescent="0.25"/>
    <row r="1443" s="14" customFormat="1" x14ac:dyDescent="0.25"/>
    <row r="1444" s="14" customFormat="1" x14ac:dyDescent="0.25"/>
    <row r="1445" s="14" customFormat="1" x14ac:dyDescent="0.25"/>
    <row r="1446" s="14" customFormat="1" x14ac:dyDescent="0.25"/>
    <row r="1447" s="14" customFormat="1" x14ac:dyDescent="0.25"/>
    <row r="1448" s="14" customFormat="1" x14ac:dyDescent="0.25"/>
    <row r="1449" s="14" customFormat="1" x14ac:dyDescent="0.25"/>
    <row r="1450" s="14" customFormat="1" x14ac:dyDescent="0.25"/>
    <row r="1451" s="14" customFormat="1" x14ac:dyDescent="0.25"/>
    <row r="1452" s="14" customFormat="1" x14ac:dyDescent="0.25"/>
    <row r="1453" s="14" customFormat="1" x14ac:dyDescent="0.25"/>
    <row r="1454" s="14" customFormat="1" x14ac:dyDescent="0.25"/>
    <row r="1455" s="14" customFormat="1" x14ac:dyDescent="0.25"/>
    <row r="1456" s="14" customFormat="1" x14ac:dyDescent="0.25"/>
    <row r="1457" s="14" customFormat="1" x14ac:dyDescent="0.25"/>
    <row r="1458" s="14" customFormat="1" x14ac:dyDescent="0.25"/>
    <row r="1459" s="14" customFormat="1" x14ac:dyDescent="0.25"/>
    <row r="1460" s="14" customFormat="1" x14ac:dyDescent="0.25"/>
    <row r="1461" s="14" customFormat="1" x14ac:dyDescent="0.25"/>
    <row r="1462" s="14" customFormat="1" x14ac:dyDescent="0.25"/>
    <row r="1463" s="14" customFormat="1" x14ac:dyDescent="0.25"/>
    <row r="1464" s="14" customFormat="1" x14ac:dyDescent="0.25"/>
    <row r="1465" s="14" customFormat="1" x14ac:dyDescent="0.25"/>
    <row r="1466" s="14" customFormat="1" x14ac:dyDescent="0.25"/>
    <row r="1467" s="14" customFormat="1" x14ac:dyDescent="0.25"/>
    <row r="1468" s="14" customFormat="1" x14ac:dyDescent="0.25"/>
    <row r="1469" s="14" customFormat="1" x14ac:dyDescent="0.25"/>
    <row r="1470" s="14" customFormat="1" x14ac:dyDescent="0.25"/>
    <row r="1471" s="14" customFormat="1" x14ac:dyDescent="0.25"/>
    <row r="1472" s="14" customFormat="1" x14ac:dyDescent="0.25"/>
    <row r="1473" s="14" customFormat="1" x14ac:dyDescent="0.25"/>
    <row r="1474" s="14" customFormat="1" x14ac:dyDescent="0.25"/>
    <row r="1475" s="14" customFormat="1" x14ac:dyDescent="0.25"/>
    <row r="1476" s="14" customFormat="1" x14ac:dyDescent="0.25"/>
    <row r="1477" s="14" customFormat="1" x14ac:dyDescent="0.25"/>
    <row r="1478" s="14" customFormat="1" x14ac:dyDescent="0.25"/>
    <row r="1479" s="14" customFormat="1" x14ac:dyDescent="0.25"/>
    <row r="1480" s="14" customFormat="1" x14ac:dyDescent="0.25"/>
    <row r="1481" s="14" customFormat="1" x14ac:dyDescent="0.25"/>
    <row r="1482" s="14" customFormat="1" x14ac:dyDescent="0.25"/>
    <row r="1483" s="14" customFormat="1" x14ac:dyDescent="0.25"/>
    <row r="1484" s="14" customFormat="1" x14ac:dyDescent="0.25"/>
    <row r="1485" s="14" customFormat="1" x14ac:dyDescent="0.25"/>
    <row r="1486" s="14" customFormat="1" x14ac:dyDescent="0.25"/>
    <row r="1487" s="14" customFormat="1" x14ac:dyDescent="0.25"/>
    <row r="1488" s="14" customFormat="1" x14ac:dyDescent="0.25"/>
    <row r="1489" s="14" customFormat="1" x14ac:dyDescent="0.25"/>
    <row r="1490" s="14" customFormat="1" x14ac:dyDescent="0.25"/>
    <row r="1491" s="14" customFormat="1" x14ac:dyDescent="0.25"/>
    <row r="1492" s="14" customFormat="1" x14ac:dyDescent="0.25"/>
    <row r="1493" s="14" customFormat="1" x14ac:dyDescent="0.25"/>
    <row r="1494" s="14" customFormat="1" x14ac:dyDescent="0.25"/>
    <row r="1495" s="14" customFormat="1" x14ac:dyDescent="0.25"/>
    <row r="1496" s="14" customFormat="1" x14ac:dyDescent="0.25"/>
    <row r="1497" s="14" customFormat="1" x14ac:dyDescent="0.25"/>
    <row r="1498" s="14" customFormat="1" x14ac:dyDescent="0.25"/>
    <row r="1499" s="14" customFormat="1" x14ac:dyDescent="0.25"/>
    <row r="1500" s="14" customFormat="1" x14ac:dyDescent="0.25"/>
    <row r="1501" s="14" customFormat="1" x14ac:dyDescent="0.25"/>
    <row r="1502" s="14" customFormat="1" x14ac:dyDescent="0.25"/>
    <row r="1503" s="14" customFormat="1" x14ac:dyDescent="0.25"/>
    <row r="1504" s="14" customFormat="1" x14ac:dyDescent="0.25"/>
    <row r="1505" s="14" customFormat="1" x14ac:dyDescent="0.25"/>
    <row r="1506" s="14" customFormat="1" x14ac:dyDescent="0.25"/>
    <row r="1507" s="14" customFormat="1" x14ac:dyDescent="0.25"/>
    <row r="1508" s="14" customFormat="1" x14ac:dyDescent="0.25"/>
    <row r="1509" s="14" customFormat="1" x14ac:dyDescent="0.25"/>
    <row r="1510" s="14" customFormat="1" x14ac:dyDescent="0.25"/>
    <row r="1511" s="14" customFormat="1" x14ac:dyDescent="0.25"/>
    <row r="1512" s="14" customFormat="1" x14ac:dyDescent="0.25"/>
    <row r="1513" s="14" customFormat="1" x14ac:dyDescent="0.25"/>
    <row r="1514" s="14" customFormat="1" x14ac:dyDescent="0.25"/>
    <row r="1515" s="14" customFormat="1" x14ac:dyDescent="0.25"/>
    <row r="1516" s="14" customFormat="1" x14ac:dyDescent="0.25"/>
    <row r="1517" s="14" customFormat="1" x14ac:dyDescent="0.25"/>
    <row r="1518" s="14" customFormat="1" x14ac:dyDescent="0.25"/>
    <row r="1519" s="14" customFormat="1" x14ac:dyDescent="0.25"/>
    <row r="1520" s="14" customFormat="1" x14ac:dyDescent="0.25"/>
    <row r="1521" s="14" customFormat="1" x14ac:dyDescent="0.25"/>
    <row r="1522" s="14" customFormat="1" x14ac:dyDescent="0.25"/>
    <row r="1523" s="14" customFormat="1" x14ac:dyDescent="0.25"/>
    <row r="1524" s="14" customFormat="1" x14ac:dyDescent="0.25"/>
    <row r="1525" s="14" customFormat="1" x14ac:dyDescent="0.25"/>
    <row r="1526" s="14" customFormat="1" x14ac:dyDescent="0.25"/>
    <row r="1527" s="14" customFormat="1" x14ac:dyDescent="0.25"/>
    <row r="1528" s="14" customFormat="1" x14ac:dyDescent="0.25"/>
    <row r="1529" s="14" customFormat="1" x14ac:dyDescent="0.25"/>
    <row r="1530" s="14" customFormat="1" x14ac:dyDescent="0.25"/>
    <row r="1531" s="14" customFormat="1" x14ac:dyDescent="0.25"/>
    <row r="1532" s="14" customFormat="1" x14ac:dyDescent="0.25"/>
    <row r="1533" s="14" customFormat="1" x14ac:dyDescent="0.25"/>
    <row r="1534" s="14" customFormat="1" x14ac:dyDescent="0.25"/>
    <row r="1535" s="14" customFormat="1" x14ac:dyDescent="0.25"/>
    <row r="1536" s="14" customFormat="1" x14ac:dyDescent="0.25"/>
    <row r="1537" s="14" customFormat="1" x14ac:dyDescent="0.25"/>
    <row r="1538" s="14" customFormat="1" x14ac:dyDescent="0.25"/>
    <row r="1539" s="14" customFormat="1" x14ac:dyDescent="0.25"/>
    <row r="1540" s="14" customFormat="1" x14ac:dyDescent="0.25"/>
    <row r="1541" s="14" customFormat="1" x14ac:dyDescent="0.25"/>
    <row r="1542" s="14" customFormat="1" x14ac:dyDescent="0.25"/>
    <row r="1543" s="14" customFormat="1" x14ac:dyDescent="0.25"/>
    <row r="1544" s="14" customFormat="1" x14ac:dyDescent="0.25"/>
    <row r="1545" s="14" customFormat="1" x14ac:dyDescent="0.25"/>
    <row r="1546" s="14" customFormat="1" x14ac:dyDescent="0.25"/>
    <row r="1547" s="14" customFormat="1" x14ac:dyDescent="0.25"/>
    <row r="1548" s="14" customFormat="1" x14ac:dyDescent="0.25"/>
    <row r="1549" s="14" customFormat="1" x14ac:dyDescent="0.25"/>
    <row r="1550" s="14" customFormat="1" x14ac:dyDescent="0.25"/>
    <row r="1551" s="14" customFormat="1" x14ac:dyDescent="0.25"/>
    <row r="1552" s="14" customFormat="1" x14ac:dyDescent="0.25"/>
    <row r="1553" s="14" customFormat="1" x14ac:dyDescent="0.25"/>
    <row r="1554" s="14" customFormat="1" x14ac:dyDescent="0.25"/>
    <row r="1555" s="14" customFormat="1" x14ac:dyDescent="0.25"/>
    <row r="1556" s="14" customFormat="1" x14ac:dyDescent="0.25"/>
    <row r="1557" s="14" customFormat="1" x14ac:dyDescent="0.25"/>
    <row r="1558" s="14" customFormat="1" x14ac:dyDescent="0.25"/>
    <row r="1559" s="14" customFormat="1" x14ac:dyDescent="0.25"/>
    <row r="1560" s="14" customFormat="1" x14ac:dyDescent="0.25"/>
    <row r="1561" s="14" customFormat="1" x14ac:dyDescent="0.25"/>
    <row r="1562" s="14" customFormat="1" x14ac:dyDescent="0.25"/>
    <row r="1563" s="14" customFormat="1" x14ac:dyDescent="0.25"/>
    <row r="1564" s="14" customFormat="1" x14ac:dyDescent="0.25"/>
    <row r="1565" s="14" customFormat="1" x14ac:dyDescent="0.25"/>
    <row r="1566" s="14" customFormat="1" x14ac:dyDescent="0.25"/>
    <row r="1567" s="14" customFormat="1" x14ac:dyDescent="0.25"/>
    <row r="1568" s="14" customFormat="1" x14ac:dyDescent="0.25"/>
    <row r="1569" s="14" customFormat="1" x14ac:dyDescent="0.25"/>
    <row r="1570" s="14" customFormat="1" x14ac:dyDescent="0.25"/>
    <row r="1571" s="14" customFormat="1" x14ac:dyDescent="0.25"/>
    <row r="1572" s="14" customFormat="1" x14ac:dyDescent="0.25"/>
    <row r="1573" s="14" customFormat="1" x14ac:dyDescent="0.25"/>
    <row r="1574" s="14" customFormat="1" x14ac:dyDescent="0.25"/>
    <row r="1575" s="14" customFormat="1" x14ac:dyDescent="0.25"/>
    <row r="1576" s="14" customFormat="1" x14ac:dyDescent="0.25"/>
    <row r="1577" s="14" customFormat="1" x14ac:dyDescent="0.25"/>
    <row r="1578" s="14" customFormat="1" x14ac:dyDescent="0.25"/>
    <row r="1579" s="14" customFormat="1" x14ac:dyDescent="0.25"/>
    <row r="1580" s="14" customFormat="1" x14ac:dyDescent="0.25"/>
    <row r="1581" s="14" customFormat="1" x14ac:dyDescent="0.25"/>
    <row r="1582" s="14" customFormat="1" x14ac:dyDescent="0.25"/>
    <row r="1583" s="14" customFormat="1" x14ac:dyDescent="0.25"/>
    <row r="1584" s="14" customFormat="1" x14ac:dyDescent="0.25"/>
    <row r="1585" s="14" customFormat="1" x14ac:dyDescent="0.25"/>
    <row r="1586" s="14" customFormat="1" x14ac:dyDescent="0.25"/>
    <row r="1587" s="14" customFormat="1" x14ac:dyDescent="0.25"/>
    <row r="1588" s="14" customFormat="1" x14ac:dyDescent="0.25"/>
    <row r="1589" s="14" customFormat="1" x14ac:dyDescent="0.25"/>
    <row r="1590" s="14" customFormat="1" x14ac:dyDescent="0.25"/>
    <row r="1591" s="14" customFormat="1" x14ac:dyDescent="0.25"/>
    <row r="1592" s="14" customFormat="1" x14ac:dyDescent="0.25"/>
    <row r="1593" s="14" customFormat="1" x14ac:dyDescent="0.25"/>
    <row r="1594" s="14" customFormat="1" x14ac:dyDescent="0.25"/>
    <row r="1595" s="14" customFormat="1" x14ac:dyDescent="0.25"/>
    <row r="1596" s="14" customFormat="1" x14ac:dyDescent="0.25"/>
    <row r="1597" s="14" customFormat="1" x14ac:dyDescent="0.25"/>
    <row r="1598" s="14" customFormat="1" x14ac:dyDescent="0.25"/>
    <row r="1599" s="14" customFormat="1" x14ac:dyDescent="0.25"/>
    <row r="1600" s="14" customFormat="1" x14ac:dyDescent="0.25"/>
    <row r="1601" s="14" customFormat="1" x14ac:dyDescent="0.25"/>
    <row r="1602" s="14" customFormat="1" x14ac:dyDescent="0.25"/>
    <row r="1603" s="14" customFormat="1" x14ac:dyDescent="0.25"/>
    <row r="1604" s="14" customFormat="1" x14ac:dyDescent="0.25"/>
    <row r="1605" s="14" customFormat="1" x14ac:dyDescent="0.25"/>
    <row r="1606" s="14" customFormat="1" x14ac:dyDescent="0.25"/>
    <row r="1607" s="14" customFormat="1" x14ac:dyDescent="0.25"/>
    <row r="1608" s="14" customFormat="1" x14ac:dyDescent="0.25"/>
    <row r="1609" s="14" customFormat="1" x14ac:dyDescent="0.25"/>
    <row r="1610" s="14" customFormat="1" x14ac:dyDescent="0.25"/>
    <row r="1611" s="14" customFormat="1" x14ac:dyDescent="0.25"/>
    <row r="1612" s="14" customFormat="1" x14ac:dyDescent="0.25"/>
    <row r="1613" s="14" customFormat="1" x14ac:dyDescent="0.25"/>
    <row r="1614" s="14" customFormat="1" x14ac:dyDescent="0.25"/>
    <row r="1615" s="14" customFormat="1" x14ac:dyDescent="0.25"/>
    <row r="1616" s="14" customFormat="1" x14ac:dyDescent="0.25"/>
    <row r="1617" s="14" customFormat="1" x14ac:dyDescent="0.25"/>
    <row r="1618" s="14" customFormat="1" x14ac:dyDescent="0.25"/>
    <row r="1619" s="14" customFormat="1" x14ac:dyDescent="0.25"/>
    <row r="1620" s="14" customFormat="1" x14ac:dyDescent="0.25"/>
    <row r="1621" s="14" customFormat="1" x14ac:dyDescent="0.25"/>
    <row r="1622" s="14" customFormat="1" x14ac:dyDescent="0.25"/>
    <row r="1623" s="14" customFormat="1" x14ac:dyDescent="0.25"/>
    <row r="1624" s="14" customFormat="1" x14ac:dyDescent="0.25"/>
    <row r="1625" s="14" customFormat="1" x14ac:dyDescent="0.25"/>
    <row r="1626" s="14" customFormat="1" x14ac:dyDescent="0.25"/>
    <row r="1627" s="14" customFormat="1" x14ac:dyDescent="0.25"/>
    <row r="1628" s="14" customFormat="1" x14ac:dyDescent="0.25"/>
    <row r="1629" s="14" customFormat="1" x14ac:dyDescent="0.25"/>
    <row r="1630" s="14" customFormat="1" x14ac:dyDescent="0.25"/>
    <row r="1631" s="14" customFormat="1" x14ac:dyDescent="0.25"/>
    <row r="1632" s="14" customFormat="1" x14ac:dyDescent="0.25"/>
    <row r="1633" s="14" customFormat="1" x14ac:dyDescent="0.25"/>
    <row r="1634" s="14" customFormat="1" x14ac:dyDescent="0.25"/>
    <row r="1635" s="14" customFormat="1" x14ac:dyDescent="0.25"/>
    <row r="1636" s="14" customFormat="1" x14ac:dyDescent="0.25"/>
    <row r="1637" s="14" customFormat="1" x14ac:dyDescent="0.25"/>
    <row r="1638" s="14" customFormat="1" x14ac:dyDescent="0.25"/>
    <row r="1639" s="14" customFormat="1" x14ac:dyDescent="0.25"/>
    <row r="1640" s="14" customFormat="1" x14ac:dyDescent="0.25"/>
    <row r="1641" s="14" customFormat="1" x14ac:dyDescent="0.25"/>
    <row r="1642" s="14" customFormat="1" x14ac:dyDescent="0.25"/>
    <row r="1643" s="14" customFormat="1" x14ac:dyDescent="0.25"/>
    <row r="1644" s="14" customFormat="1" x14ac:dyDescent="0.25"/>
    <row r="1645" s="14" customFormat="1" x14ac:dyDescent="0.25"/>
    <row r="1646" s="14" customFormat="1" x14ac:dyDescent="0.25"/>
    <row r="1647" s="14" customFormat="1" x14ac:dyDescent="0.25"/>
    <row r="1648" s="14" customFormat="1" x14ac:dyDescent="0.25"/>
    <row r="1649" s="14" customFormat="1" x14ac:dyDescent="0.25"/>
    <row r="1650" s="14" customFormat="1" x14ac:dyDescent="0.25"/>
    <row r="1651" s="14" customFormat="1" x14ac:dyDescent="0.25"/>
    <row r="1652" s="14" customFormat="1" x14ac:dyDescent="0.25"/>
    <row r="1653" s="14" customFormat="1" x14ac:dyDescent="0.25"/>
    <row r="1654" s="14" customFormat="1" x14ac:dyDescent="0.25"/>
    <row r="1655" s="14" customFormat="1" x14ac:dyDescent="0.25"/>
    <row r="1656" s="14" customFormat="1" x14ac:dyDescent="0.25"/>
    <row r="1657" s="14" customFormat="1" x14ac:dyDescent="0.25"/>
    <row r="1658" s="14" customFormat="1" x14ac:dyDescent="0.25"/>
    <row r="1659" s="14" customFormat="1" x14ac:dyDescent="0.25"/>
    <row r="1660" s="14" customFormat="1" x14ac:dyDescent="0.25"/>
    <row r="1661" s="14" customFormat="1" x14ac:dyDescent="0.25"/>
    <row r="1662" s="14" customFormat="1" x14ac:dyDescent="0.25"/>
    <row r="1663" s="14" customFormat="1" x14ac:dyDescent="0.25"/>
    <row r="1664" s="14" customFormat="1" x14ac:dyDescent="0.25"/>
    <row r="1665" s="14" customFormat="1" x14ac:dyDescent="0.25"/>
    <row r="1666" s="14" customFormat="1" x14ac:dyDescent="0.25"/>
    <row r="1667" s="14" customFormat="1" x14ac:dyDescent="0.25"/>
    <row r="1668" s="14" customFormat="1" x14ac:dyDescent="0.25"/>
    <row r="1669" s="14" customFormat="1" x14ac:dyDescent="0.25"/>
    <row r="1670" s="14" customFormat="1" x14ac:dyDescent="0.25"/>
    <row r="1671" s="14" customFormat="1" x14ac:dyDescent="0.25"/>
    <row r="1672" s="14" customFormat="1" x14ac:dyDescent="0.25"/>
    <row r="1673" s="14" customFormat="1" x14ac:dyDescent="0.25"/>
    <row r="1674" s="14" customFormat="1" x14ac:dyDescent="0.25"/>
    <row r="1675" s="14" customFormat="1" x14ac:dyDescent="0.25"/>
    <row r="1676" s="14" customFormat="1" x14ac:dyDescent="0.25"/>
    <row r="1677" s="14" customFormat="1" x14ac:dyDescent="0.25"/>
    <row r="1678" s="14" customFormat="1" x14ac:dyDescent="0.25"/>
    <row r="1679" s="14" customFormat="1" x14ac:dyDescent="0.25"/>
    <row r="1680" s="14" customFormat="1" x14ac:dyDescent="0.25"/>
    <row r="1681" s="14" customFormat="1" x14ac:dyDescent="0.25"/>
    <row r="1682" s="14" customFormat="1" x14ac:dyDescent="0.25"/>
    <row r="1683" s="14" customFormat="1" x14ac:dyDescent="0.25"/>
    <row r="1684" s="14" customFormat="1" x14ac:dyDescent="0.25"/>
    <row r="1685" s="14" customFormat="1" x14ac:dyDescent="0.25"/>
    <row r="1686" s="14" customFormat="1" x14ac:dyDescent="0.25"/>
    <row r="1687" s="14" customFormat="1" x14ac:dyDescent="0.25"/>
    <row r="1688" s="14" customFormat="1" x14ac:dyDescent="0.25"/>
    <row r="1689" s="14" customFormat="1" x14ac:dyDescent="0.25"/>
    <row r="1690" s="14" customFormat="1" x14ac:dyDescent="0.25"/>
    <row r="1691" s="14" customFormat="1" x14ac:dyDescent="0.25"/>
    <row r="1692" s="14" customFormat="1" x14ac:dyDescent="0.25"/>
    <row r="1693" s="14" customFormat="1" x14ac:dyDescent="0.25"/>
    <row r="1694" s="14" customFormat="1" x14ac:dyDescent="0.25"/>
    <row r="1695" s="14" customFormat="1" x14ac:dyDescent="0.25"/>
    <row r="1696" s="14" customFormat="1" x14ac:dyDescent="0.25"/>
    <row r="1697" s="14" customFormat="1" x14ac:dyDescent="0.25"/>
    <row r="1698" s="14" customFormat="1" x14ac:dyDescent="0.25"/>
    <row r="1699" s="14" customFormat="1" x14ac:dyDescent="0.25"/>
    <row r="1700" s="14" customFormat="1" x14ac:dyDescent="0.25"/>
    <row r="1701" s="14" customFormat="1" x14ac:dyDescent="0.25"/>
    <row r="1702" s="14" customFormat="1" x14ac:dyDescent="0.25"/>
    <row r="1703" s="14" customFormat="1" x14ac:dyDescent="0.25"/>
    <row r="1704" s="14" customFormat="1" x14ac:dyDescent="0.25"/>
    <row r="1705" s="14" customFormat="1" x14ac:dyDescent="0.25"/>
    <row r="1706" s="14" customFormat="1" x14ac:dyDescent="0.25"/>
    <row r="1707" s="14" customFormat="1" x14ac:dyDescent="0.25"/>
    <row r="1708" s="14" customFormat="1" x14ac:dyDescent="0.25"/>
    <row r="1709" s="14" customFormat="1" x14ac:dyDescent="0.25"/>
    <row r="1710" s="14" customFormat="1" x14ac:dyDescent="0.25"/>
    <row r="1711" s="14" customFormat="1" x14ac:dyDescent="0.25"/>
    <row r="1712" s="14" customFormat="1" x14ac:dyDescent="0.25"/>
    <row r="1713" s="14" customFormat="1" x14ac:dyDescent="0.25"/>
    <row r="1714" s="14" customFormat="1" x14ac:dyDescent="0.25"/>
    <row r="1715" s="14" customFormat="1" x14ac:dyDescent="0.25"/>
    <row r="1716" s="14" customFormat="1" x14ac:dyDescent="0.25"/>
    <row r="1717" s="14" customFormat="1" x14ac:dyDescent="0.25"/>
    <row r="1718" s="14" customFormat="1" x14ac:dyDescent="0.25"/>
    <row r="1719" s="14" customFormat="1" x14ac:dyDescent="0.25"/>
    <row r="1720" s="14" customFormat="1" x14ac:dyDescent="0.25"/>
    <row r="1721" s="14" customFormat="1" x14ac:dyDescent="0.25"/>
    <row r="1722" s="14" customFormat="1" x14ac:dyDescent="0.25"/>
    <row r="1723" s="14" customFormat="1" x14ac:dyDescent="0.25"/>
    <row r="1724" s="14" customFormat="1" x14ac:dyDescent="0.25"/>
    <row r="1725" s="14" customFormat="1" x14ac:dyDescent="0.25"/>
    <row r="1726" s="14" customFormat="1" x14ac:dyDescent="0.25"/>
    <row r="1727" s="14" customFormat="1" x14ac:dyDescent="0.25"/>
    <row r="1728" s="14" customFormat="1" x14ac:dyDescent="0.25"/>
    <row r="1729" s="14" customFormat="1" x14ac:dyDescent="0.25"/>
    <row r="1730" s="14" customFormat="1" x14ac:dyDescent="0.25"/>
    <row r="1731" s="14" customFormat="1" x14ac:dyDescent="0.25"/>
    <row r="1732" s="14" customFormat="1" x14ac:dyDescent="0.25"/>
    <row r="1733" s="14" customFormat="1" x14ac:dyDescent="0.25"/>
    <row r="1734" s="14" customFormat="1" x14ac:dyDescent="0.25"/>
    <row r="1735" s="14" customFormat="1" x14ac:dyDescent="0.25"/>
    <row r="1736" s="14" customFormat="1" x14ac:dyDescent="0.25"/>
    <row r="1737" s="14" customFormat="1" x14ac:dyDescent="0.25"/>
    <row r="1738" s="14" customFormat="1" x14ac:dyDescent="0.25"/>
    <row r="1739" s="14" customFormat="1" x14ac:dyDescent="0.25"/>
    <row r="1740" s="14" customFormat="1" x14ac:dyDescent="0.25"/>
    <row r="1741" s="14" customFormat="1" x14ac:dyDescent="0.25"/>
    <row r="1742" s="14" customFormat="1" x14ac:dyDescent="0.25"/>
    <row r="1743" s="14" customFormat="1" x14ac:dyDescent="0.25"/>
    <row r="1744" s="14" customFormat="1" x14ac:dyDescent="0.25"/>
    <row r="1745" s="14" customFormat="1" x14ac:dyDescent="0.25"/>
    <row r="1746" s="14" customFormat="1" x14ac:dyDescent="0.25"/>
    <row r="1747" s="14" customFormat="1" x14ac:dyDescent="0.25"/>
    <row r="1748" s="14" customFormat="1" x14ac:dyDescent="0.25"/>
    <row r="1749" s="14" customFormat="1" x14ac:dyDescent="0.25"/>
    <row r="1750" s="14" customFormat="1" x14ac:dyDescent="0.25"/>
    <row r="1751" s="14" customFormat="1" x14ac:dyDescent="0.25"/>
    <row r="1752" s="14" customFormat="1" x14ac:dyDescent="0.25"/>
    <row r="1753" s="14" customFormat="1" x14ac:dyDescent="0.25"/>
    <row r="1754" s="14" customFormat="1" x14ac:dyDescent="0.25"/>
    <row r="1755" s="14" customFormat="1" x14ac:dyDescent="0.25"/>
    <row r="1756" s="14" customFormat="1" x14ac:dyDescent="0.25"/>
    <row r="1757" s="14" customFormat="1" x14ac:dyDescent="0.25"/>
    <row r="1758" s="14" customFormat="1" x14ac:dyDescent="0.25"/>
    <row r="1759" s="14" customFormat="1" x14ac:dyDescent="0.25"/>
    <row r="1760" s="14" customFormat="1" x14ac:dyDescent="0.25"/>
    <row r="1761" s="14" customFormat="1" x14ac:dyDescent="0.25"/>
    <row r="1762" s="14" customFormat="1" x14ac:dyDescent="0.25"/>
    <row r="1763" s="14" customFormat="1" x14ac:dyDescent="0.25"/>
    <row r="1764" s="14" customFormat="1" x14ac:dyDescent="0.25"/>
    <row r="1765" s="14" customFormat="1" x14ac:dyDescent="0.25"/>
    <row r="1766" s="14" customFormat="1" x14ac:dyDescent="0.25"/>
    <row r="1767" s="14" customFormat="1" x14ac:dyDescent="0.25"/>
    <row r="1768" s="14" customFormat="1" x14ac:dyDescent="0.25"/>
    <row r="1769" s="14" customFormat="1" x14ac:dyDescent="0.25"/>
    <row r="1770" s="14" customFormat="1" x14ac:dyDescent="0.25"/>
    <row r="1771" s="14" customFormat="1" x14ac:dyDescent="0.25"/>
    <row r="1772" s="14" customFormat="1" x14ac:dyDescent="0.25"/>
    <row r="1773" s="14" customFormat="1" x14ac:dyDescent="0.25"/>
    <row r="1774" s="14" customFormat="1" x14ac:dyDescent="0.25"/>
    <row r="1775" s="14" customFormat="1" x14ac:dyDescent="0.25"/>
    <row r="1776" s="14" customFormat="1" x14ac:dyDescent="0.25"/>
    <row r="1777" s="14" customFormat="1" x14ac:dyDescent="0.25"/>
    <row r="1778" s="14" customFormat="1" x14ac:dyDescent="0.25"/>
    <row r="1779" s="14" customFormat="1" x14ac:dyDescent="0.25"/>
    <row r="1780" s="14" customFormat="1" x14ac:dyDescent="0.25"/>
    <row r="1781" s="14" customFormat="1" x14ac:dyDescent="0.25"/>
    <row r="1782" s="14" customFormat="1" x14ac:dyDescent="0.25"/>
    <row r="1783" s="14" customFormat="1" x14ac:dyDescent="0.25"/>
    <row r="1784" s="14" customFormat="1" x14ac:dyDescent="0.25"/>
    <row r="1785" s="14" customFormat="1" x14ac:dyDescent="0.25"/>
    <row r="1786" s="14" customFormat="1" x14ac:dyDescent="0.25"/>
    <row r="1787" s="14" customFormat="1" x14ac:dyDescent="0.25"/>
    <row r="1788" s="14" customFormat="1" x14ac:dyDescent="0.25"/>
    <row r="1789" s="14" customFormat="1" x14ac:dyDescent="0.25"/>
    <row r="1790" s="14" customFormat="1" x14ac:dyDescent="0.25"/>
    <row r="1791" s="14" customFormat="1" x14ac:dyDescent="0.25"/>
    <row r="1792" s="14" customFormat="1" x14ac:dyDescent="0.25"/>
    <row r="1793" s="14" customFormat="1" x14ac:dyDescent="0.25"/>
    <row r="1794" s="14" customFormat="1" x14ac:dyDescent="0.25"/>
    <row r="1795" s="14" customFormat="1" x14ac:dyDescent="0.25"/>
    <row r="1796" s="14" customFormat="1" x14ac:dyDescent="0.25"/>
    <row r="1797" s="14" customFormat="1" x14ac:dyDescent="0.25"/>
    <row r="1798" s="14" customFormat="1" x14ac:dyDescent="0.25"/>
    <row r="1799" s="14" customFormat="1" x14ac:dyDescent="0.25"/>
    <row r="1800" s="14" customFormat="1" x14ac:dyDescent="0.25"/>
    <row r="1801" s="14" customFormat="1" x14ac:dyDescent="0.25"/>
    <row r="1802" s="14" customFormat="1" x14ac:dyDescent="0.25"/>
    <row r="1803" s="14" customFormat="1" x14ac:dyDescent="0.25"/>
    <row r="1804" s="14" customFormat="1" x14ac:dyDescent="0.25"/>
    <row r="1805" s="14" customFormat="1" x14ac:dyDescent="0.25"/>
    <row r="1806" s="14" customFormat="1" x14ac:dyDescent="0.25"/>
    <row r="1807" s="14" customFormat="1" x14ac:dyDescent="0.25"/>
    <row r="1808" s="14" customFormat="1" x14ac:dyDescent="0.25"/>
    <row r="1809" s="14" customFormat="1" x14ac:dyDescent="0.25"/>
    <row r="1810" s="14" customFormat="1" x14ac:dyDescent="0.25"/>
    <row r="1811" s="14" customFormat="1" x14ac:dyDescent="0.25"/>
    <row r="1812" s="14" customFormat="1" x14ac:dyDescent="0.25"/>
    <row r="1813" s="14" customFormat="1" x14ac:dyDescent="0.25"/>
    <row r="1814" s="14" customFormat="1" x14ac:dyDescent="0.25"/>
    <row r="1815" s="14" customFormat="1" x14ac:dyDescent="0.25"/>
    <row r="1816" s="14" customFormat="1" x14ac:dyDescent="0.25"/>
    <row r="1817" s="14" customFormat="1" x14ac:dyDescent="0.25"/>
    <row r="1818" s="14" customFormat="1" x14ac:dyDescent="0.25"/>
    <row r="1819" s="14" customFormat="1" x14ac:dyDescent="0.25"/>
    <row r="1820" s="14" customFormat="1" x14ac:dyDescent="0.25"/>
    <row r="1821" s="14" customFormat="1" x14ac:dyDescent="0.25"/>
    <row r="1822" s="14" customFormat="1" x14ac:dyDescent="0.25"/>
    <row r="1823" s="14" customFormat="1" x14ac:dyDescent="0.25"/>
    <row r="1824" s="14" customFormat="1" x14ac:dyDescent="0.25"/>
    <row r="1825" s="14" customFormat="1" x14ac:dyDescent="0.25"/>
    <row r="1826" s="14" customFormat="1" x14ac:dyDescent="0.25"/>
    <row r="1827" s="14" customFormat="1" x14ac:dyDescent="0.25"/>
    <row r="1828" s="14" customFormat="1" x14ac:dyDescent="0.25"/>
    <row r="1829" s="14" customFormat="1" x14ac:dyDescent="0.25"/>
    <row r="1830" s="14" customFormat="1" x14ac:dyDescent="0.25"/>
    <row r="1831" s="14" customFormat="1" x14ac:dyDescent="0.25"/>
    <row r="1832" s="14" customFormat="1" x14ac:dyDescent="0.25"/>
    <row r="1833" s="14" customFormat="1" x14ac:dyDescent="0.25"/>
    <row r="1834" s="14" customFormat="1" x14ac:dyDescent="0.25"/>
    <row r="1835" s="14" customFormat="1" x14ac:dyDescent="0.25"/>
    <row r="1836" s="14" customFormat="1" x14ac:dyDescent="0.25"/>
    <row r="1837" s="14" customFormat="1" x14ac:dyDescent="0.25"/>
    <row r="1838" s="14" customFormat="1" x14ac:dyDescent="0.25"/>
    <row r="1839" s="14" customFormat="1" x14ac:dyDescent="0.25"/>
    <row r="1840" s="14" customFormat="1" x14ac:dyDescent="0.25"/>
    <row r="1841" s="14" customFormat="1" x14ac:dyDescent="0.25"/>
    <row r="1842" s="14" customFormat="1" x14ac:dyDescent="0.25"/>
    <row r="1843" s="14" customFormat="1" x14ac:dyDescent="0.25"/>
    <row r="1844" s="14" customFormat="1" x14ac:dyDescent="0.25"/>
    <row r="1845" s="14" customFormat="1" x14ac:dyDescent="0.25"/>
    <row r="1846" s="14" customFormat="1" x14ac:dyDescent="0.25"/>
    <row r="1847" s="14" customFormat="1" x14ac:dyDescent="0.25"/>
    <row r="1848" s="14" customFormat="1" x14ac:dyDescent="0.25"/>
    <row r="1849" s="14" customFormat="1" x14ac:dyDescent="0.25"/>
    <row r="1850" s="14" customFormat="1" x14ac:dyDescent="0.25"/>
    <row r="1851" s="14" customFormat="1" x14ac:dyDescent="0.25"/>
    <row r="1852" s="14" customFormat="1" x14ac:dyDescent="0.25"/>
    <row r="1853" s="14" customFormat="1" x14ac:dyDescent="0.25"/>
    <row r="1854" s="14" customFormat="1" x14ac:dyDescent="0.25"/>
    <row r="1855" s="14" customFormat="1" x14ac:dyDescent="0.25"/>
    <row r="1856" s="14" customFormat="1" x14ac:dyDescent="0.25"/>
    <row r="1857" s="14" customFormat="1" x14ac:dyDescent="0.25"/>
    <row r="1858" s="14" customFormat="1" x14ac:dyDescent="0.25"/>
    <row r="1859" s="14" customFormat="1" x14ac:dyDescent="0.25"/>
    <row r="1860" s="14" customFormat="1" x14ac:dyDescent="0.25"/>
    <row r="1861" s="14" customFormat="1" x14ac:dyDescent="0.25"/>
    <row r="1862" s="14" customFormat="1" x14ac:dyDescent="0.25"/>
    <row r="1863" s="14" customFormat="1" x14ac:dyDescent="0.25"/>
    <row r="1864" s="14" customFormat="1" x14ac:dyDescent="0.25"/>
    <row r="1865" s="14" customFormat="1" x14ac:dyDescent="0.25"/>
    <row r="1866" s="14" customFormat="1" x14ac:dyDescent="0.25"/>
    <row r="1867" s="14" customFormat="1" x14ac:dyDescent="0.25"/>
    <row r="1868" s="14" customFormat="1" x14ac:dyDescent="0.25"/>
    <row r="1869" s="14" customFormat="1" x14ac:dyDescent="0.25"/>
    <row r="1870" s="14" customFormat="1" x14ac:dyDescent="0.25"/>
    <row r="1871" s="14" customFormat="1" x14ac:dyDescent="0.25"/>
    <row r="1872" s="14" customFormat="1" x14ac:dyDescent="0.25"/>
    <row r="1873" s="14" customFormat="1" x14ac:dyDescent="0.25"/>
    <row r="1874" s="14" customFormat="1" x14ac:dyDescent="0.25"/>
    <row r="1875" s="14" customFormat="1" x14ac:dyDescent="0.25"/>
    <row r="1876" s="14" customFormat="1" x14ac:dyDescent="0.25"/>
    <row r="1877" s="14" customFormat="1" x14ac:dyDescent="0.25"/>
    <row r="1878" s="14" customFormat="1" x14ac:dyDescent="0.25"/>
    <row r="1879" s="14" customFormat="1" x14ac:dyDescent="0.25"/>
    <row r="1880" s="14" customFormat="1" x14ac:dyDescent="0.25"/>
    <row r="1881" s="14" customFormat="1" x14ac:dyDescent="0.25"/>
    <row r="1882" s="14" customFormat="1" x14ac:dyDescent="0.25"/>
    <row r="1883" s="14" customFormat="1" x14ac:dyDescent="0.25"/>
    <row r="1884" s="14" customFormat="1" x14ac:dyDescent="0.25"/>
    <row r="1885" s="14" customFormat="1" x14ac:dyDescent="0.25"/>
    <row r="1886" s="14" customFormat="1" x14ac:dyDescent="0.25"/>
    <row r="1887" s="14" customFormat="1" x14ac:dyDescent="0.25"/>
    <row r="1888" s="14" customFormat="1" x14ac:dyDescent="0.25"/>
    <row r="1889" s="14" customFormat="1" x14ac:dyDescent="0.25"/>
    <row r="1890" s="14" customFormat="1" x14ac:dyDescent="0.25"/>
    <row r="1891" s="14" customFormat="1" x14ac:dyDescent="0.25"/>
    <row r="1892" s="14" customFormat="1" x14ac:dyDescent="0.25"/>
    <row r="1893" s="14" customFormat="1" x14ac:dyDescent="0.25"/>
    <row r="1894" s="14" customFormat="1" x14ac:dyDescent="0.25"/>
    <row r="1895" s="14" customFormat="1" x14ac:dyDescent="0.25"/>
    <row r="1896" s="14" customFormat="1" x14ac:dyDescent="0.25"/>
    <row r="1897" s="14" customFormat="1" x14ac:dyDescent="0.25"/>
    <row r="1898" s="14" customFormat="1" x14ac:dyDescent="0.25"/>
    <row r="1899" s="14" customFormat="1" x14ac:dyDescent="0.25"/>
    <row r="1900" s="14" customFormat="1" x14ac:dyDescent="0.25"/>
    <row r="1901" s="14" customFormat="1" x14ac:dyDescent="0.25"/>
    <row r="1902" s="14" customFormat="1" x14ac:dyDescent="0.25"/>
    <row r="1903" s="14" customFormat="1" x14ac:dyDescent="0.25"/>
    <row r="1904" s="14" customFormat="1" x14ac:dyDescent="0.25"/>
    <row r="1905" s="14" customFormat="1" x14ac:dyDescent="0.25"/>
    <row r="1906" s="14" customFormat="1" x14ac:dyDescent="0.25"/>
    <row r="1907" s="14" customFormat="1" x14ac:dyDescent="0.25"/>
    <row r="1908" s="14" customFormat="1" x14ac:dyDescent="0.25"/>
    <row r="1909" s="14" customFormat="1" x14ac:dyDescent="0.25"/>
    <row r="1910" s="14" customFormat="1" x14ac:dyDescent="0.25"/>
    <row r="1911" s="14" customFormat="1" x14ac:dyDescent="0.25"/>
    <row r="1912" s="14" customFormat="1" x14ac:dyDescent="0.25"/>
    <row r="1913" s="14" customFormat="1" x14ac:dyDescent="0.25"/>
    <row r="1914" s="14" customFormat="1" x14ac:dyDescent="0.25"/>
    <row r="1915" s="14" customFormat="1" x14ac:dyDescent="0.25"/>
    <row r="1916" s="14" customFormat="1" x14ac:dyDescent="0.25"/>
    <row r="1917" s="14" customFormat="1" x14ac:dyDescent="0.25"/>
    <row r="1918" s="14" customFormat="1" x14ac:dyDescent="0.25"/>
    <row r="1919" s="14" customFormat="1" x14ac:dyDescent="0.25"/>
    <row r="1920" s="14" customFormat="1" x14ac:dyDescent="0.25"/>
    <row r="1921" s="14" customFormat="1" x14ac:dyDescent="0.25"/>
    <row r="1922" s="14" customFormat="1" x14ac:dyDescent="0.25"/>
    <row r="1923" s="14" customFormat="1" x14ac:dyDescent="0.25"/>
    <row r="1924" s="14" customFormat="1" x14ac:dyDescent="0.25"/>
    <row r="1925" s="14" customFormat="1" x14ac:dyDescent="0.25"/>
    <row r="1926" s="14" customFormat="1" x14ac:dyDescent="0.25"/>
    <row r="1927" s="14" customFormat="1" x14ac:dyDescent="0.25"/>
    <row r="1928" s="14" customFormat="1" x14ac:dyDescent="0.25"/>
    <row r="1929" s="14" customFormat="1" x14ac:dyDescent="0.25"/>
    <row r="1930" s="14" customFormat="1" x14ac:dyDescent="0.25"/>
    <row r="1931" s="14" customFormat="1" x14ac:dyDescent="0.25"/>
    <row r="1932" s="14" customFormat="1" x14ac:dyDescent="0.25"/>
    <row r="1933" s="14" customFormat="1" x14ac:dyDescent="0.25"/>
    <row r="1934" s="14" customFormat="1" x14ac:dyDescent="0.25"/>
    <row r="1935" s="14" customFormat="1" x14ac:dyDescent="0.25"/>
    <row r="1936" s="14" customFormat="1" x14ac:dyDescent="0.25"/>
    <row r="1937" s="14" customFormat="1" x14ac:dyDescent="0.25"/>
    <row r="1938" s="14" customFormat="1" x14ac:dyDescent="0.25"/>
    <row r="1939" s="14" customFormat="1" x14ac:dyDescent="0.25"/>
    <row r="1940" s="14" customFormat="1" x14ac:dyDescent="0.25"/>
    <row r="1941" s="14" customFormat="1" x14ac:dyDescent="0.25"/>
    <row r="1942" s="14" customFormat="1" x14ac:dyDescent="0.25"/>
    <row r="1943" s="14" customFormat="1" x14ac:dyDescent="0.25"/>
    <row r="1944" s="14" customFormat="1" x14ac:dyDescent="0.25"/>
    <row r="1945" s="14" customFormat="1" x14ac:dyDescent="0.25"/>
    <row r="1946" s="14" customFormat="1" x14ac:dyDescent="0.25"/>
    <row r="1947" s="14" customFormat="1" x14ac:dyDescent="0.25"/>
    <row r="1948" s="14" customFormat="1" x14ac:dyDescent="0.25"/>
    <row r="1949" s="14" customFormat="1" x14ac:dyDescent="0.25"/>
    <row r="1950" s="14" customFormat="1" x14ac:dyDescent="0.25"/>
    <row r="1951" s="14" customFormat="1" x14ac:dyDescent="0.25"/>
    <row r="1952" s="14" customFormat="1" x14ac:dyDescent="0.25"/>
    <row r="1953" s="14" customFormat="1" x14ac:dyDescent="0.25"/>
    <row r="1954" s="14" customFormat="1" x14ac:dyDescent="0.25"/>
    <row r="1955" s="14" customFormat="1" x14ac:dyDescent="0.25"/>
    <row r="1956" s="14" customFormat="1" x14ac:dyDescent="0.25"/>
    <row r="1957" s="14" customFormat="1" x14ac:dyDescent="0.25"/>
    <row r="1958" s="14" customFormat="1" x14ac:dyDescent="0.25"/>
    <row r="1959" s="14" customFormat="1" x14ac:dyDescent="0.25"/>
    <row r="1960" s="14" customFormat="1" x14ac:dyDescent="0.25"/>
    <row r="1961" s="14" customFormat="1" x14ac:dyDescent="0.25"/>
    <row r="1962" s="14" customFormat="1" x14ac:dyDescent="0.25"/>
    <row r="1963" s="14" customFormat="1" x14ac:dyDescent="0.25"/>
    <row r="1964" s="14" customFormat="1" x14ac:dyDescent="0.25"/>
    <row r="1965" s="14" customFormat="1" x14ac:dyDescent="0.25"/>
    <row r="1966" s="14" customFormat="1" x14ac:dyDescent="0.25"/>
    <row r="1967" s="14" customFormat="1" x14ac:dyDescent="0.25"/>
    <row r="1968" s="14" customFormat="1" x14ac:dyDescent="0.25"/>
    <row r="1969" s="14" customFormat="1" x14ac:dyDescent="0.25"/>
    <row r="1970" s="14" customFormat="1" x14ac:dyDescent="0.25"/>
    <row r="1971" s="14" customFormat="1" x14ac:dyDescent="0.25"/>
    <row r="1972" s="14" customFormat="1" x14ac:dyDescent="0.25"/>
    <row r="1973" s="14" customFormat="1" x14ac:dyDescent="0.25"/>
    <row r="1974" s="14" customFormat="1" x14ac:dyDescent="0.25"/>
    <row r="1975" s="14" customFormat="1" x14ac:dyDescent="0.25"/>
    <row r="1976" s="14" customFormat="1" x14ac:dyDescent="0.25"/>
    <row r="1977" s="14" customFormat="1" x14ac:dyDescent="0.25"/>
    <row r="1978" s="14" customFormat="1" x14ac:dyDescent="0.25"/>
    <row r="1979" s="14" customForma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2020-12-18T14:43:59Z</dcterms:modified>
</cp:coreProperties>
</file>