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7FEB3126-1375-4B10-A56F-845F97E64FDD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2" i="1" l="1"/>
  <c r="W3" i="1"/>
  <c r="W1" i="1"/>
</calcChain>
</file>

<file path=xl/sharedStrings.xml><?xml version="1.0" encoding="utf-8"?>
<sst xmlns="http://schemas.openxmlformats.org/spreadsheetml/2006/main" count="23" uniqueCount="20">
  <si>
    <t>X (m)</t>
  </si>
  <si>
    <t>Y (m)</t>
  </si>
  <si>
    <t>Z (m)</t>
  </si>
  <si>
    <t>Junction (ID)</t>
  </si>
  <si>
    <t>Flow Demand (Lps)</t>
  </si>
  <si>
    <t>Piezometric Head (m)</t>
  </si>
  <si>
    <t>Reservoir (ID)</t>
  </si>
  <si>
    <t>Hydraulic Head (m)</t>
  </si>
  <si>
    <t>Pipe (ID)</t>
  </si>
  <si>
    <t>Start Node (ID)</t>
  </si>
  <si>
    <t>End Node (ID)</t>
  </si>
  <si>
    <t>Diameter (mm)</t>
  </si>
  <si>
    <t>Length (m)</t>
  </si>
  <si>
    <t>Minor Losses Coefficient (-)</t>
  </si>
  <si>
    <t>Flow Rate (Lps)</t>
  </si>
  <si>
    <t>Number of nodes</t>
  </si>
  <si>
    <t>Number of reservoirs</t>
  </si>
  <si>
    <t>Number of pipes</t>
  </si>
  <si>
    <t>Piezometric head constraint (m)</t>
  </si>
  <si>
    <t>Absolute roughness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</si>
</sst>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Border="1" applyAlignment="1">
      <alignment horizontal="center"/>
    </xf>
    <xf numFmtId="3" fontId="0" fillId="0" borderId="0" xfId="0" applyNumberFormat="1"/>
    <xf numFmtId="3" fontId="1" fillId="0" borderId="0" xfId="0" applyNumberFormat="1" applyFont="1" applyBorder="1" applyAlignment="1">
      <alignment horizontal="center"/>
    </xf>
    <xf numFmtId="4" fontId="1" fillId="0" borderId="0" xfId="0" applyNumberFormat="1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2" fontId="0" fillId="3" borderId="1" xfId="0" applyNumberFormat="1" applyFont="1" applyFill="1" applyBorder="1" applyAlignment="1">
      <alignment horizontal="center"/>
    </xf>
    <xf numFmtId="0" fontId="0" fillId="3" borderId="2" xfId="0" applyFont="1" applyFill="1" applyBorder="1" applyAlignment="1">
      <alignment horizontal="center"/>
    </xf>
    <xf numFmtId="2" fontId="0" fillId="3" borderId="2" xfId="0" applyNumberFormat="1" applyFont="1" applyFill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2" fontId="0" fillId="0" borderId="0" xfId="0" applyNumberFormat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9"/>
  <sheetViews>
    <sheetView tabSelected="1" topLeftCell="N1" workbookViewId="0">
      <selection activeCell="V10" sqref="V10:V11"/>
    </sheetView>
  </sheetViews>
  <sheetFormatPr baseColWidth="10" defaultColWidth="9.140625" defaultRowHeight="15" x14ac:dyDescent="0.25"/>
  <cols>
    <col min="1" max="1" width="12.140625" bestFit="1" customWidth="1"/>
    <col min="5" max="5" width="25.85546875" bestFit="1" customWidth="1"/>
    <col min="6" max="6" width="20.28515625" bestFit="1" customWidth="1"/>
    <col min="8" max="8" width="14.140625" customWidth="1"/>
    <col min="12" max="12" width="18" bestFit="1" customWidth="1"/>
    <col min="14" max="14" width="12.7109375" bestFit="1" customWidth="1"/>
    <col min="15" max="15" width="16.5703125" bestFit="1" customWidth="1"/>
    <col min="16" max="16" width="15.5703125" bestFit="1" customWidth="1"/>
    <col min="17" max="17" width="15.5703125" customWidth="1"/>
    <col min="18" max="18" width="13.140625" bestFit="1" customWidth="1"/>
    <col min="19" max="19" width="25.7109375" bestFit="1" customWidth="1"/>
    <col min="20" max="20" width="14.42578125" bestFit="1" customWidth="1"/>
    <col min="22" max="22" width="29.7109375" bestFit="1" customWidth="1"/>
    <col min="23" max="23" width="9.28515625" customWidth="1"/>
  </cols>
  <sheetData>
    <row r="1" spans="1:23" x14ac:dyDescent="0.25">
      <c r="A1" s="5" t="s">
        <v>3</v>
      </c>
      <c r="B1" s="5" t="s">
        <v>0</v>
      </c>
      <c r="C1" s="5" t="s">
        <v>1</v>
      </c>
      <c r="D1" s="5" t="s">
        <v>2</v>
      </c>
      <c r="E1" s="5" t="s">
        <v>4</v>
      </c>
      <c r="F1" s="5" t="s">
        <v>5</v>
      </c>
      <c r="H1" s="5" t="s">
        <v>6</v>
      </c>
      <c r="I1" s="5" t="s">
        <v>0</v>
      </c>
      <c r="J1" s="5" t="s">
        <v>1</v>
      </c>
      <c r="K1" s="5" t="s">
        <v>2</v>
      </c>
      <c r="L1" s="5" t="s">
        <v>7</v>
      </c>
      <c r="N1" s="5" t="s">
        <v>8</v>
      </c>
      <c r="O1" s="5" t="s">
        <v>9</v>
      </c>
      <c r="P1" s="5" t="s">
        <v>10</v>
      </c>
      <c r="Q1" s="5" t="s">
        <v>11</v>
      </c>
      <c r="R1" s="5" t="s">
        <v>12</v>
      </c>
      <c r="S1" s="5" t="s">
        <v>13</v>
      </c>
      <c r="T1" s="5" t="s">
        <v>14</v>
      </c>
      <c r="V1" s="5" t="s">
        <v>15</v>
      </c>
      <c r="W1" s="12">
        <f>COUNT(A2:A546)</f>
        <v>6</v>
      </c>
    </row>
    <row r="2" spans="1:23" x14ac:dyDescent="0.25">
      <c r="A2" s="6">
        <v>2</v>
      </c>
      <c r="B2" s="6">
        <v>1000</v>
      </c>
      <c r="C2" s="6">
        <v>2000</v>
      </c>
      <c r="D2" s="6">
        <v>150</v>
      </c>
      <c r="E2" s="7">
        <v>27.777999999999999</v>
      </c>
      <c r="F2" s="7">
        <v>205.19380000000001</v>
      </c>
      <c r="H2" s="6">
        <v>1</v>
      </c>
      <c r="I2" s="6">
        <v>2000</v>
      </c>
      <c r="J2" s="6">
        <v>2000</v>
      </c>
      <c r="K2" s="6">
        <v>210</v>
      </c>
      <c r="L2" s="6">
        <v>210</v>
      </c>
      <c r="N2" s="12">
        <v>1</v>
      </c>
      <c r="O2" s="12">
        <v>1</v>
      </c>
      <c r="P2" s="12">
        <v>2</v>
      </c>
      <c r="Q2" s="13">
        <v>457.2</v>
      </c>
      <c r="R2" s="14">
        <v>1000.0119999999999</v>
      </c>
      <c r="S2" s="12">
        <v>0</v>
      </c>
      <c r="T2" s="14">
        <v>311.11200000000002</v>
      </c>
      <c r="V2" s="5" t="s">
        <v>16</v>
      </c>
      <c r="W2" s="12">
        <f>COUNT(H2:H184)</f>
        <v>1</v>
      </c>
    </row>
    <row r="3" spans="1:23" x14ac:dyDescent="0.25">
      <c r="A3" s="6">
        <v>3</v>
      </c>
      <c r="B3" s="6">
        <v>0</v>
      </c>
      <c r="C3" s="6">
        <v>2000</v>
      </c>
      <c r="D3" s="6">
        <v>160</v>
      </c>
      <c r="E3" s="7">
        <v>27.777999999999999</v>
      </c>
      <c r="F3" s="7">
        <v>204.29859999999999</v>
      </c>
      <c r="N3" s="12">
        <v>2</v>
      </c>
      <c r="O3" s="12">
        <v>2</v>
      </c>
      <c r="P3" s="12">
        <v>3</v>
      </c>
      <c r="Q3" s="13">
        <v>457.2</v>
      </c>
      <c r="R3" s="14">
        <v>1000.0119999999999</v>
      </c>
      <c r="S3" s="12">
        <v>0</v>
      </c>
      <c r="T3" s="14">
        <v>123.9147</v>
      </c>
      <c r="V3" s="5" t="s">
        <v>17</v>
      </c>
      <c r="W3" s="12">
        <f>COUNT(N2:N862)</f>
        <v>8</v>
      </c>
    </row>
    <row r="4" spans="1:23" x14ac:dyDescent="0.25">
      <c r="A4" s="6">
        <v>4</v>
      </c>
      <c r="B4" s="6">
        <v>1000</v>
      </c>
      <c r="C4" s="6">
        <v>1000</v>
      </c>
      <c r="D4" s="6">
        <v>155</v>
      </c>
      <c r="E4" s="7">
        <v>33.332999999999998</v>
      </c>
      <c r="F4" s="7">
        <v>202.69397000000001</v>
      </c>
      <c r="N4" s="12">
        <v>3</v>
      </c>
      <c r="O4" s="12">
        <v>2</v>
      </c>
      <c r="P4" s="12">
        <v>4</v>
      </c>
      <c r="Q4" s="13">
        <v>406.4</v>
      </c>
      <c r="R4" s="14">
        <v>1000.0119999999999</v>
      </c>
      <c r="S4" s="12">
        <v>0</v>
      </c>
      <c r="T4" s="14">
        <v>159.41929999999999</v>
      </c>
      <c r="V4" s="5" t="s">
        <v>18</v>
      </c>
      <c r="W4" s="12">
        <v>30</v>
      </c>
    </row>
    <row r="5" spans="1:23" x14ac:dyDescent="0.25">
      <c r="A5" s="6">
        <v>5</v>
      </c>
      <c r="B5" s="6">
        <v>0</v>
      </c>
      <c r="C5" s="6">
        <v>1000</v>
      </c>
      <c r="D5" s="6">
        <v>150</v>
      </c>
      <c r="E5" s="7">
        <v>75</v>
      </c>
      <c r="F5" s="7">
        <v>202.40302</v>
      </c>
      <c r="N5" s="12">
        <v>4</v>
      </c>
      <c r="O5" s="12">
        <v>4</v>
      </c>
      <c r="P5" s="12">
        <v>5</v>
      </c>
      <c r="Q5" s="13">
        <v>355.6</v>
      </c>
      <c r="R5" s="14">
        <v>1000.0119999999999</v>
      </c>
      <c r="S5" s="12">
        <v>0</v>
      </c>
      <c r="T5" s="14">
        <v>34.08</v>
      </c>
      <c r="V5" s="5" t="s">
        <v>19</v>
      </c>
      <c r="W5" s="12">
        <v>1.5E-3</v>
      </c>
    </row>
    <row r="6" spans="1:23" x14ac:dyDescent="0.25">
      <c r="A6" s="8">
        <v>6</v>
      </c>
      <c r="B6" s="8">
        <v>1000</v>
      </c>
      <c r="C6" s="8">
        <v>0</v>
      </c>
      <c r="D6" s="8">
        <v>165</v>
      </c>
      <c r="E6" s="9">
        <v>91.667000000000002</v>
      </c>
      <c r="F6" s="9">
        <v>202.17238</v>
      </c>
      <c r="N6" s="12">
        <v>5</v>
      </c>
      <c r="O6" s="12">
        <v>4</v>
      </c>
      <c r="P6" s="12">
        <v>6</v>
      </c>
      <c r="Q6" s="13">
        <v>457.2</v>
      </c>
      <c r="R6" s="14">
        <v>1000.0119999999999</v>
      </c>
      <c r="S6" s="12">
        <v>0</v>
      </c>
      <c r="T6" s="14">
        <v>92.006299999999996</v>
      </c>
    </row>
    <row r="7" spans="1:23" x14ac:dyDescent="0.25">
      <c r="A7" s="6">
        <v>7</v>
      </c>
      <c r="B7" s="6">
        <v>0</v>
      </c>
      <c r="C7" s="6">
        <v>0</v>
      </c>
      <c r="D7" s="6">
        <v>160</v>
      </c>
      <c r="E7" s="7">
        <v>55.555999999999997</v>
      </c>
      <c r="F7" s="7">
        <v>202.03776999999999</v>
      </c>
      <c r="N7" s="12">
        <v>6</v>
      </c>
      <c r="O7" s="12">
        <v>6</v>
      </c>
      <c r="P7" s="12">
        <v>7</v>
      </c>
      <c r="Q7" s="13">
        <v>76.2</v>
      </c>
      <c r="R7" s="14">
        <v>1000.0119999999999</v>
      </c>
      <c r="S7" s="12">
        <v>0</v>
      </c>
      <c r="T7" s="14">
        <v>0.33929999999999999</v>
      </c>
    </row>
    <row r="8" spans="1:23" x14ac:dyDescent="0.25">
      <c r="A8" s="1"/>
      <c r="B8" s="1"/>
      <c r="C8" s="1"/>
      <c r="D8" s="1"/>
      <c r="E8" s="1"/>
      <c r="F8" s="1"/>
      <c r="N8" s="12">
        <v>7</v>
      </c>
      <c r="O8" s="12">
        <v>3</v>
      </c>
      <c r="P8" s="12">
        <v>5</v>
      </c>
      <c r="Q8" s="13">
        <v>355.6</v>
      </c>
      <c r="R8" s="14">
        <v>1000.0119999999999</v>
      </c>
      <c r="S8" s="12">
        <v>0</v>
      </c>
      <c r="T8" s="14">
        <v>96.136700000000005</v>
      </c>
    </row>
    <row r="9" spans="1:23" x14ac:dyDescent="0.25">
      <c r="A9" s="1"/>
      <c r="B9" s="1"/>
      <c r="C9" s="1"/>
      <c r="D9" s="1"/>
      <c r="E9" s="1"/>
      <c r="F9" s="1"/>
      <c r="N9" s="12">
        <v>8</v>
      </c>
      <c r="O9" s="12">
        <v>7</v>
      </c>
      <c r="P9" s="12">
        <v>5</v>
      </c>
      <c r="Q9" s="13">
        <v>406.4</v>
      </c>
      <c r="R9" s="14">
        <v>1000.0119999999999</v>
      </c>
      <c r="S9" s="12">
        <v>0</v>
      </c>
      <c r="T9" s="14">
        <v>-55.216700000000003</v>
      </c>
    </row>
    <row r="10" spans="1:23" x14ac:dyDescent="0.25">
      <c r="A10" s="1"/>
      <c r="B10" s="1"/>
      <c r="C10" s="1"/>
      <c r="D10" s="1"/>
      <c r="E10" s="1"/>
      <c r="F10" s="1"/>
    </row>
    <row r="11" spans="1:23" x14ac:dyDescent="0.25">
      <c r="A11" s="1"/>
      <c r="B11" s="1"/>
      <c r="C11" s="1"/>
      <c r="D11" s="1"/>
      <c r="E11" s="1"/>
      <c r="F11" s="10"/>
    </row>
    <row r="12" spans="1:23" x14ac:dyDescent="0.25">
      <c r="A12" s="1"/>
      <c r="B12" s="1"/>
      <c r="C12" s="1"/>
      <c r="D12" s="1"/>
      <c r="E12" s="1"/>
      <c r="F12" s="10"/>
      <c r="W12" s="11"/>
    </row>
    <row r="13" spans="1:23" x14ac:dyDescent="0.25">
      <c r="A13" s="1"/>
      <c r="B13" s="1"/>
      <c r="C13" s="1"/>
      <c r="D13" s="1"/>
      <c r="E13" s="1"/>
      <c r="F13" s="10"/>
      <c r="W13" s="11"/>
    </row>
    <row r="14" spans="1:23" x14ac:dyDescent="0.25">
      <c r="A14" s="1"/>
      <c r="B14" s="1"/>
      <c r="C14" s="1"/>
      <c r="D14" s="1"/>
      <c r="E14" s="1"/>
      <c r="F14" s="10"/>
      <c r="W14" s="11"/>
    </row>
    <row r="15" spans="1:23" x14ac:dyDescent="0.25">
      <c r="A15" s="1"/>
      <c r="B15" s="1"/>
      <c r="C15" s="1"/>
      <c r="D15" s="3"/>
      <c r="E15" s="1"/>
      <c r="F15" s="10"/>
      <c r="W15" s="11"/>
    </row>
    <row r="16" spans="1:23" x14ac:dyDescent="0.25">
      <c r="A16" s="1"/>
      <c r="B16" s="1"/>
      <c r="C16" s="1"/>
      <c r="D16" s="3"/>
      <c r="E16" s="1"/>
      <c r="F16" s="10"/>
      <c r="W16" s="11"/>
    </row>
    <row r="17" spans="1:23" x14ac:dyDescent="0.25">
      <c r="A17" s="1"/>
      <c r="B17" s="1"/>
      <c r="C17" s="1"/>
      <c r="D17" s="4"/>
      <c r="E17" s="1"/>
      <c r="F17" s="1"/>
      <c r="H17" s="2"/>
      <c r="W17" s="11"/>
    </row>
    <row r="18" spans="1:23" x14ac:dyDescent="0.25">
      <c r="A18" s="1"/>
      <c r="B18" s="1"/>
      <c r="C18" s="1"/>
      <c r="D18" s="4"/>
      <c r="E18" s="1"/>
      <c r="F18" s="1"/>
      <c r="H18" s="2"/>
      <c r="W18" s="11"/>
    </row>
    <row r="19" spans="1:23" x14ac:dyDescent="0.25">
      <c r="A19" s="1"/>
      <c r="B19" s="1"/>
      <c r="C19" s="1"/>
      <c r="D19" s="4"/>
      <c r="E19" s="1"/>
      <c r="F19" s="1"/>
      <c r="H19" s="2"/>
      <c r="W19" s="11"/>
    </row>
    <row r="20" spans="1:23" x14ac:dyDescent="0.25">
      <c r="A20" s="1"/>
      <c r="B20" s="1"/>
      <c r="C20" s="1"/>
      <c r="D20" s="4"/>
      <c r="E20" s="1"/>
      <c r="F20" s="1"/>
      <c r="H20" s="2"/>
    </row>
    <row r="21" spans="1:23" x14ac:dyDescent="0.25">
      <c r="A21" s="1"/>
      <c r="B21" s="1"/>
      <c r="C21" s="1"/>
      <c r="D21" s="4"/>
      <c r="E21" s="1"/>
      <c r="F21" s="1"/>
      <c r="H21" s="2"/>
    </row>
    <row r="22" spans="1:23" x14ac:dyDescent="0.25">
      <c r="A22" s="1"/>
      <c r="B22" s="1"/>
      <c r="C22" s="1"/>
      <c r="D22" s="4"/>
      <c r="E22" s="1"/>
      <c r="F22" s="1"/>
      <c r="H22" s="2"/>
    </row>
    <row r="23" spans="1:23" x14ac:dyDescent="0.25">
      <c r="A23" s="1"/>
      <c r="B23" s="1"/>
      <c r="C23" s="1"/>
      <c r="D23" s="4"/>
      <c r="E23" s="1"/>
      <c r="F23" s="1"/>
    </row>
    <row r="24" spans="1:23" x14ac:dyDescent="0.25">
      <c r="A24" s="1"/>
      <c r="B24" s="1"/>
      <c r="C24" s="1"/>
      <c r="D24" s="4"/>
      <c r="E24" s="1"/>
      <c r="F24" s="1"/>
    </row>
    <row r="25" spans="1:23" x14ac:dyDescent="0.25">
      <c r="A25" s="1"/>
      <c r="B25" s="1"/>
      <c r="C25" s="1"/>
      <c r="D25" s="1"/>
      <c r="E25" s="1"/>
      <c r="F25" s="1"/>
    </row>
    <row r="26" spans="1:23" x14ac:dyDescent="0.25">
      <c r="A26" s="1"/>
      <c r="B26" s="1"/>
      <c r="C26" s="1"/>
      <c r="D26" s="1"/>
      <c r="E26" s="1"/>
      <c r="F26" s="1"/>
    </row>
    <row r="27" spans="1:23" x14ac:dyDescent="0.25">
      <c r="A27" s="1"/>
      <c r="B27" s="1"/>
      <c r="C27" s="1"/>
      <c r="D27" s="1"/>
      <c r="E27" s="1"/>
      <c r="F27" s="1"/>
    </row>
    <row r="28" spans="1:23" x14ac:dyDescent="0.25">
      <c r="A28" s="1"/>
      <c r="B28" s="1"/>
      <c r="C28" s="1"/>
      <c r="D28" s="1"/>
      <c r="E28" s="1"/>
      <c r="F28" s="1"/>
    </row>
    <row r="29" spans="1:23" x14ac:dyDescent="0.25">
      <c r="A29" s="1"/>
      <c r="B29" s="1"/>
      <c r="C29" s="1"/>
      <c r="D29" s="1"/>
      <c r="E29" s="1"/>
      <c r="F29" s="1"/>
    </row>
    <row r="30" spans="1:23" x14ac:dyDescent="0.25">
      <c r="A30" s="1"/>
      <c r="B30" s="1"/>
      <c r="C30" s="1"/>
      <c r="D30" s="1"/>
      <c r="E30" s="1"/>
      <c r="F30" s="1"/>
    </row>
    <row r="31" spans="1:23" x14ac:dyDescent="0.25">
      <c r="A31" s="1"/>
      <c r="B31" s="1"/>
      <c r="C31" s="1"/>
      <c r="D31" s="1"/>
      <c r="E31" s="1"/>
      <c r="F31" s="1"/>
    </row>
    <row r="32" spans="1:23" x14ac:dyDescent="0.25">
      <c r="A32" s="1"/>
      <c r="B32" s="1"/>
      <c r="C32" s="1"/>
      <c r="D32" s="1"/>
      <c r="E32" s="1"/>
      <c r="F32" s="1"/>
    </row>
    <row r="33" spans="1:5" x14ac:dyDescent="0.25">
      <c r="A33" s="1"/>
      <c r="B33" s="1"/>
      <c r="C33" s="1"/>
      <c r="D33" s="1"/>
      <c r="E33" s="1"/>
    </row>
    <row r="34" spans="1:5" x14ac:dyDescent="0.25">
      <c r="A34" s="1"/>
      <c r="B34" s="1"/>
      <c r="C34" s="1"/>
      <c r="D34" s="1"/>
      <c r="E34" s="1"/>
    </row>
    <row r="35" spans="1:5" x14ac:dyDescent="0.25">
      <c r="A35" s="1"/>
      <c r="B35" s="1"/>
      <c r="C35" s="1"/>
      <c r="D35" s="1"/>
      <c r="E35" s="1"/>
    </row>
    <row r="36" spans="1:5" x14ac:dyDescent="0.25">
      <c r="A36" s="1"/>
      <c r="B36" s="1"/>
      <c r="C36" s="1"/>
      <c r="D36" s="1"/>
      <c r="E36" s="1"/>
    </row>
    <row r="37" spans="1:5" x14ac:dyDescent="0.25">
      <c r="A37" s="1"/>
      <c r="B37" s="1"/>
      <c r="C37" s="1"/>
      <c r="D37" s="1"/>
      <c r="E37" s="1"/>
    </row>
    <row r="38" spans="1:5" x14ac:dyDescent="0.25">
      <c r="A38" s="1"/>
      <c r="B38" s="1"/>
      <c r="C38" s="1"/>
      <c r="D38" s="1"/>
      <c r="E38" s="1"/>
    </row>
    <row r="39" spans="1:5" x14ac:dyDescent="0.25">
      <c r="A39" s="1"/>
      <c r="B39" s="1"/>
      <c r="C39" s="1"/>
      <c r="D39" s="1"/>
      <c r="E39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2020-12-17T16:35:40Z</dcterms:modified>
</cp:coreProperties>
</file>