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igene Dateien\WLTP\aphase2\agearshift_TF\prog_code_development_subgroup\excel\"/>
    </mc:Choice>
  </mc:AlternateContent>
  <xr:revisionPtr revIDLastSave="0" documentId="13_ncr:1_{67AB9451-082B-404E-9DD7-9F3D7C991A1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abelle1" sheetId="2" r:id="rId1"/>
    <sheet name="Tabelle2" sheetId="3" r:id="rId2"/>
    <sheet name="Tabelle2 (2)" sheetId="4" r:id="rId3"/>
    <sheet name="Tabelle4" sheetId="5" r:id="rId4"/>
  </sheets>
  <definedNames>
    <definedName name="Abfrage5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5" i="3" l="1"/>
  <c r="K256" i="3"/>
  <c r="K257" i="3"/>
  <c r="N18" i="4"/>
  <c r="N10" i="4"/>
  <c r="N3" i="4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3" i="3" l="1"/>
</calcChain>
</file>

<file path=xl/sharedStrings.xml><?xml version="1.0" encoding="utf-8"?>
<sst xmlns="http://schemas.openxmlformats.org/spreadsheetml/2006/main" count="592" uniqueCount="155">
  <si>
    <t>vehicle_no</t>
  </si>
  <si>
    <t>tim</t>
  </si>
  <si>
    <t>n</t>
  </si>
  <si>
    <t>gearshift calculation configurations</t>
  </si>
  <si>
    <t>vehicle no</t>
  </si>
  <si>
    <t>case no</t>
  </si>
  <si>
    <t>side conditions</t>
  </si>
  <si>
    <t>consequences for the final gear choice</t>
  </si>
  <si>
    <t>standard</t>
  </si>
  <si>
    <t>none</t>
  </si>
  <si>
    <t>gear 2  was changed to gear 0 at second 1446</t>
  </si>
  <si>
    <r>
      <t>v</t>
    </r>
    <r>
      <rPr>
        <vertAlign val="subscript"/>
        <sz val="11"/>
        <color theme="1"/>
        <rFont val="Calibri"/>
        <family val="2"/>
        <scheme val="minor"/>
      </rPr>
      <t>cap</t>
    </r>
    <r>
      <rPr>
        <sz val="11"/>
        <color theme="1"/>
        <rFont val="Calibri"/>
        <family val="2"/>
        <scheme val="minor"/>
      </rPr>
      <t xml:space="preserve"> = 55 km/h</t>
    </r>
  </si>
  <si>
    <r>
      <t>v</t>
    </r>
    <r>
      <rPr>
        <vertAlign val="subscript"/>
        <sz val="11"/>
        <color theme="1"/>
        <rFont val="Calibri"/>
        <family val="2"/>
        <scheme val="minor"/>
      </rPr>
      <t>cap</t>
    </r>
    <r>
      <rPr>
        <sz val="11"/>
        <color theme="1"/>
        <rFont val="Calibri"/>
        <family val="2"/>
        <scheme val="minor"/>
      </rPr>
      <t xml:space="preserve"> = 80 km/h</t>
    </r>
  </si>
  <si>
    <r>
      <t>v</t>
    </r>
    <r>
      <rPr>
        <vertAlign val="subscript"/>
        <sz val="11"/>
        <color theme="1"/>
        <rFont val="Calibri"/>
        <family val="2"/>
        <scheme val="minor"/>
      </rPr>
      <t>cap</t>
    </r>
    <r>
      <rPr>
        <sz val="11"/>
        <color theme="1"/>
        <rFont val="Calibri"/>
        <family val="2"/>
        <scheme val="minor"/>
      </rPr>
      <t xml:space="preserve"> = 100 km/h</t>
    </r>
  </si>
  <si>
    <r>
      <t>v</t>
    </r>
    <r>
      <rPr>
        <vertAlign val="subscript"/>
        <sz val="11"/>
        <color theme="1"/>
        <rFont val="Calibri"/>
        <family val="2"/>
        <scheme val="minor"/>
      </rPr>
      <t>cap</t>
    </r>
    <r>
      <rPr>
        <sz val="11"/>
        <color theme="1"/>
        <rFont val="Calibri"/>
        <family val="2"/>
        <scheme val="minor"/>
      </rPr>
      <t xml:space="preserve"> = 110 km/h</t>
    </r>
  </si>
  <si>
    <t>skip downscaling, suppress gear 0 for downshifts</t>
  </si>
  <si>
    <t>class 2 vehicle but class 3b cycle</t>
  </si>
  <si>
    <r>
      <t>n</t>
    </r>
    <r>
      <rPr>
        <vertAlign val="subscript"/>
        <sz val="11"/>
        <color theme="1"/>
        <rFont val="Calibri"/>
        <family val="2"/>
        <scheme val="minor"/>
      </rPr>
      <t>min_drive_up</t>
    </r>
    <r>
      <rPr>
        <sz val="11"/>
        <color theme="1"/>
        <rFont val="Calibri"/>
        <family val="2"/>
        <scheme val="minor"/>
      </rPr>
      <t xml:space="preserve"> = 1350 rpm, n</t>
    </r>
    <r>
      <rPr>
        <vertAlign val="subscript"/>
        <sz val="11"/>
        <color theme="1"/>
        <rFont val="Calibri"/>
        <family val="2"/>
        <scheme val="minor"/>
      </rPr>
      <t>min_drive_down</t>
    </r>
    <r>
      <rPr>
        <sz val="11"/>
        <color theme="1"/>
        <rFont val="Calibri"/>
        <family val="2"/>
        <scheme val="minor"/>
      </rPr>
      <t xml:space="preserve"> = 1300 rpm, n</t>
    </r>
    <r>
      <rPr>
        <vertAlign val="subscript"/>
        <sz val="11"/>
        <color theme="1"/>
        <rFont val="Calibri"/>
        <family val="2"/>
        <scheme val="minor"/>
      </rPr>
      <t>min_drive_start_up</t>
    </r>
    <r>
      <rPr>
        <sz val="11"/>
        <color theme="1"/>
        <rFont val="Calibri"/>
        <family val="2"/>
        <scheme val="minor"/>
      </rPr>
      <t xml:space="preserve"> = 1450 rpm, n</t>
    </r>
    <r>
      <rPr>
        <vertAlign val="subscript"/>
        <sz val="11"/>
        <color theme="1"/>
        <rFont val="Calibri"/>
        <family val="2"/>
        <scheme val="minor"/>
      </rPr>
      <t>min_drive_start_down</t>
    </r>
    <r>
      <rPr>
        <sz val="11"/>
        <color theme="1"/>
        <rFont val="Calibri"/>
        <family val="2"/>
        <scheme val="minor"/>
      </rPr>
      <t xml:space="preserve"> = 1450 rpm, end of start phase at second 390</t>
    </r>
  </si>
  <si>
    <r>
      <t>n</t>
    </r>
    <r>
      <rPr>
        <vertAlign val="subscript"/>
        <sz val="11"/>
        <color theme="1"/>
        <rFont val="Calibri"/>
        <family val="2"/>
        <scheme val="minor"/>
      </rPr>
      <t>min_drive_up</t>
    </r>
    <r>
      <rPr>
        <sz val="11"/>
        <color theme="1"/>
        <rFont val="Calibri"/>
        <family val="2"/>
        <scheme val="minor"/>
      </rPr>
      <t xml:space="preserve"> = 1350 rpm, n</t>
    </r>
    <r>
      <rPr>
        <vertAlign val="subscript"/>
        <sz val="11"/>
        <color theme="1"/>
        <rFont val="Calibri"/>
        <family val="2"/>
        <scheme val="minor"/>
      </rPr>
      <t>min_drive_down</t>
    </r>
    <r>
      <rPr>
        <sz val="11"/>
        <color theme="1"/>
        <rFont val="Calibri"/>
        <family val="2"/>
        <scheme val="minor"/>
      </rPr>
      <t xml:space="preserve"> = 1350 rpm, n</t>
    </r>
    <r>
      <rPr>
        <vertAlign val="subscript"/>
        <sz val="11"/>
        <color theme="1"/>
        <rFont val="Calibri"/>
        <family val="2"/>
        <scheme val="minor"/>
      </rPr>
      <t>min_drive_start_up</t>
    </r>
    <r>
      <rPr>
        <sz val="11"/>
        <color theme="1"/>
        <rFont val="Calibri"/>
        <family val="2"/>
        <scheme val="minor"/>
      </rPr>
      <t xml:space="preserve"> = 1400 rpm, n</t>
    </r>
    <r>
      <rPr>
        <vertAlign val="subscript"/>
        <sz val="11"/>
        <color theme="1"/>
        <rFont val="Calibri"/>
        <family val="2"/>
        <scheme val="minor"/>
      </rPr>
      <t>min_drive_start_down</t>
    </r>
    <r>
      <rPr>
        <sz val="11"/>
        <color theme="1"/>
        <rFont val="Calibri"/>
        <family val="2"/>
        <scheme val="minor"/>
      </rPr>
      <t xml:space="preserve"> = 1350 rpm, end of start phase at second 390</t>
    </r>
  </si>
  <si>
    <t>at time in s</t>
  </si>
  <si>
    <t>final gear</t>
  </si>
  <si>
    <r>
      <t>g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</si>
  <si>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t>version</t>
  </si>
  <si>
    <t>version 16.09.2019</t>
  </si>
  <si>
    <t>Description</t>
  </si>
  <si>
    <t>eng_no</t>
  </si>
  <si>
    <t>IDclass</t>
  </si>
  <si>
    <t>part</t>
  </si>
  <si>
    <t>part_text</t>
  </si>
  <si>
    <t>v</t>
  </si>
  <si>
    <t>tol_min</t>
  </si>
  <si>
    <t>v_cap</t>
  </si>
  <si>
    <t>v_downscale</t>
  </si>
  <si>
    <t>tol_max</t>
  </si>
  <si>
    <t>v_orig</t>
  </si>
  <si>
    <t>gear</t>
  </si>
  <si>
    <t>gearshift</t>
  </si>
  <si>
    <t>upshift</t>
  </si>
  <si>
    <t>downshift</t>
  </si>
  <si>
    <t>clutch</t>
  </si>
  <si>
    <t>g_min</t>
  </si>
  <si>
    <t>g_max</t>
  </si>
  <si>
    <t>nc</t>
  </si>
  <si>
    <t>gear_modification</t>
  </si>
  <si>
    <t>stop</t>
  </si>
  <si>
    <t>acc</t>
  </si>
  <si>
    <t>cruise</t>
  </si>
  <si>
    <t>dec</t>
  </si>
  <si>
    <t>a</t>
  </si>
  <si>
    <t>a_cap</t>
  </si>
  <si>
    <t>a_downscale</t>
  </si>
  <si>
    <t>a_orig</t>
  </si>
  <si>
    <t>vma</t>
  </si>
  <si>
    <t>vma_cap</t>
  </si>
  <si>
    <t>vma_downscale</t>
  </si>
  <si>
    <t>vma_orig</t>
  </si>
  <si>
    <t>a2</t>
  </si>
  <si>
    <t>a2_orig</t>
  </si>
  <si>
    <t>vma2</t>
  </si>
  <si>
    <t>vma2_orig</t>
  </si>
  <si>
    <t>n_kl</t>
  </si>
  <si>
    <t>safety_margin_Pwot</t>
  </si>
  <si>
    <t>Pwot_wo_margin</t>
  </si>
  <si>
    <t>P_rel</t>
  </si>
  <si>
    <t>P_f0</t>
  </si>
  <si>
    <t>P_f1</t>
  </si>
  <si>
    <t>P_f2</t>
  </si>
  <si>
    <t>P_res</t>
  </si>
  <si>
    <t>P_a</t>
  </si>
  <si>
    <t>P_tot</t>
  </si>
  <si>
    <t>P_tot_set</t>
  </si>
  <si>
    <t>P_max</t>
  </si>
  <si>
    <t>Pmax_lower_Ptot_set</t>
  </si>
  <si>
    <t>a&gt;a_max</t>
  </si>
  <si>
    <t>a_max</t>
  </si>
  <si>
    <t>n_01</t>
  </si>
  <si>
    <t>n_1</t>
  </si>
  <si>
    <t>n_02</t>
  </si>
  <si>
    <t>n_2</t>
  </si>
  <si>
    <t>n_3</t>
  </si>
  <si>
    <t>n_4</t>
  </si>
  <si>
    <t>n_5</t>
  </si>
  <si>
    <t>n_6</t>
  </si>
  <si>
    <t>n_7</t>
  </si>
  <si>
    <t>n_8</t>
  </si>
  <si>
    <t>n_9</t>
  </si>
  <si>
    <t>n_10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</si>
  <si>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</si>
  <si>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</si>
  <si>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</si>
  <si>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</si>
  <si>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</si>
  <si>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</si>
  <si>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</si>
  <si>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</si>
  <si>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</si>
  <si>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</si>
  <si>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</si>
  <si>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</si>
  <si>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</si>
  <si>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</si>
  <si>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</si>
  <si>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</si>
  <si>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</si>
  <si>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</si>
  <si>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</si>
  <si>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</si>
  <si>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full_load</t>
  </si>
  <si>
    <t>out_of_tolerance</t>
  </si>
  <si>
    <t>Ind_g0</t>
  </si>
  <si>
    <t>n_g0</t>
  </si>
  <si>
    <t>Ind_g1</t>
  </si>
  <si>
    <t>n_g1</t>
  </si>
  <si>
    <t>Ind_g2</t>
  </si>
  <si>
    <t>n_g2</t>
  </si>
  <si>
    <t>Ind_g3</t>
  </si>
  <si>
    <t>n_g3</t>
  </si>
  <si>
    <t>Ind_g4</t>
  </si>
  <si>
    <t>n_g4</t>
  </si>
  <si>
    <t>Ind_g5</t>
  </si>
  <si>
    <t>n_g5</t>
  </si>
  <si>
    <t>Ind_g6</t>
  </si>
  <si>
    <t>n_g6</t>
  </si>
  <si>
    <t>Ind_g7</t>
  </si>
  <si>
    <t>n_g7</t>
  </si>
  <si>
    <t>Ind_g8</t>
  </si>
  <si>
    <t>n_g8</t>
  </si>
  <si>
    <t>Ind_g9</t>
  </si>
  <si>
    <t>n_g9</t>
  </si>
  <si>
    <t>Ind_g10</t>
  </si>
  <si>
    <t>n_g10</t>
  </si>
  <si>
    <t>Ind_ST</t>
  </si>
  <si>
    <t>n_ST</t>
  </si>
  <si>
    <t>final_dec</t>
  </si>
  <si>
    <t>n_above_s</t>
  </si>
  <si>
    <t>flag_6_1</t>
  </si>
  <si>
    <t>WLTC class 3, v_max &lt; 120 km/h</t>
  </si>
  <si>
    <t>low3</t>
  </si>
  <si>
    <t>engaged</t>
  </si>
  <si>
    <t/>
  </si>
  <si>
    <t>disengaged</t>
  </si>
  <si>
    <t xml:space="preserve">7a1a) i,i,i,g4&lt;i,g5&lt;=g4,g6&lt;=g5 -&gt; i,i,i,0,g6,g6, </t>
  </si>
  <si>
    <t xml:space="preserve">7a1b) i,i,i,g4&lt;i,g5&lt;=g4,g6&lt;=g5 -&gt; i,i,i,0,g6,g6, 7b1) j,0,i,i-1,g5&lt;=g4,g6&lt;=g5 -&gt; j,0,g5,g5,g5,g6, </t>
  </si>
  <si>
    <t xml:space="preserve">7b1) j,0,i,i-1,g5&lt;=g4,g6&lt;=g5 -&gt; j,0,g5,g5,g5,g6, </t>
  </si>
  <si>
    <t>engaged, gear lever in neutral</t>
  </si>
  <si>
    <t xml:space="preserve">9d) correct gear to 0 before stop, </t>
  </si>
  <si>
    <t xml:space="preserve">9) check for gear 1 before stop, </t>
  </si>
  <si>
    <t>version 20.09.2019</t>
  </si>
  <si>
    <t xml:space="preserve">7a1b) i,i,i,g4&lt;i,g5&lt;=g4,g6&lt;=g5 -&gt; i,i,i,0,g6,g6, 8b) &gt;x,&gt;x,0,x,x,0,0 -&gt; &gt;x,&gt;x,0,0,0,0,0, </t>
  </si>
  <si>
    <t xml:space="preserve">8b) &gt;x,&gt;x,0,x,x,0,0 -&gt; &gt;x,&gt;x,0,0,0,0,0, </t>
  </si>
  <si>
    <t xml:space="preserve">8a) &gt;x,&gt;x,x,x,0,0,0 -&gt; &gt;x,&gt;x,0,0,0,0,0, </t>
  </si>
  <si>
    <t xml:space="preserve">g_max 2 -&gt; 1, 9) check for gear 1 before stop, </t>
  </si>
  <si>
    <t>v in km/h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</si>
  <si>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idle</t>
    </r>
    <r>
      <rPr>
        <b/>
        <sz val="11"/>
        <color theme="1"/>
        <rFont val="Calibri"/>
        <family val="2"/>
        <scheme val="minor"/>
      </rPr>
      <t xml:space="preserve"> in min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</si>
  <si>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n in min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in 2</t>
    </r>
    <r>
      <rPr>
        <b/>
        <vertAlign val="superscript"/>
        <sz val="11"/>
        <color theme="1"/>
        <rFont val="Calibri"/>
        <family val="2"/>
        <scheme val="minor"/>
      </rPr>
      <t>nd</t>
    </r>
    <r>
      <rPr>
        <b/>
        <sz val="11"/>
        <color theme="1"/>
        <rFont val="Calibri"/>
        <family val="2"/>
        <scheme val="minor"/>
      </rPr>
      <t xml:space="preserve"> gear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</si>
</sst>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7" fillId="0" borderId="0"/>
    <xf numFmtId="0" fontId="4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0" borderId="1" xfId="1" applyFont="1" applyBorder="1" applyAlignment="1">
      <alignment horizontal="center" wrapText="1"/>
    </xf>
    <xf numFmtId="1" fontId="5" fillId="0" borderId="3" xfId="1" applyNumberFormat="1" applyFont="1" applyBorder="1" applyAlignment="1">
      <alignment horizontal="center" wrapText="1"/>
    </xf>
    <xf numFmtId="2" fontId="5" fillId="0" borderId="4" xfId="1" applyNumberFormat="1" applyFont="1" applyBorder="1" applyAlignment="1">
      <alignment horizontal="right" wrapText="1"/>
    </xf>
    <xf numFmtId="0" fontId="5" fillId="0" borderId="4" xfId="1" applyFont="1" applyBorder="1" applyAlignment="1">
      <alignment horizontal="right" wrapText="1"/>
    </xf>
    <xf numFmtId="0" fontId="5" fillId="3" borderId="1" xfId="1" applyFont="1" applyFill="1" applyBorder="1" applyAlignment="1">
      <alignment horizontal="center" wrapText="1"/>
    </xf>
    <xf numFmtId="0" fontId="1" fillId="0" borderId="0" xfId="0" applyFont="1"/>
    <xf numFmtId="0" fontId="5" fillId="2" borderId="2" xfId="2" applyFont="1" applyFill="1" applyBorder="1" applyAlignment="1">
      <alignment horizontal="center"/>
    </xf>
    <xf numFmtId="0" fontId="5" fillId="0" borderId="4" xfId="2" applyFont="1" applyBorder="1" applyAlignment="1">
      <alignment wrapText="1"/>
    </xf>
    <xf numFmtId="0" fontId="5" fillId="0" borderId="4" xfId="2" applyFont="1" applyBorder="1" applyAlignment="1">
      <alignment horizontal="right" wrapText="1"/>
    </xf>
    <xf numFmtId="2" fontId="5" fillId="0" borderId="4" xfId="2" applyNumberFormat="1" applyFont="1" applyBorder="1" applyAlignment="1">
      <alignment horizontal="right" wrapText="1"/>
    </xf>
    <xf numFmtId="0" fontId="4" fillId="0" borderId="0" xfId="2"/>
    <xf numFmtId="10" fontId="5" fillId="0" borderId="4" xfId="2" applyNumberFormat="1" applyFont="1" applyBorder="1" applyAlignment="1">
      <alignment horizontal="right" wrapText="1"/>
    </xf>
    <xf numFmtId="0" fontId="5" fillId="0" borderId="1" xfId="1" applyFont="1" applyFill="1" applyBorder="1" applyAlignment="1">
      <alignment horizontal="center" wrapText="1"/>
    </xf>
    <xf numFmtId="164" fontId="5" fillId="0" borderId="1" xfId="1" applyNumberFormat="1" applyFont="1" applyBorder="1" applyAlignment="1">
      <alignment horizontal="center" wrapText="1"/>
    </xf>
    <xf numFmtId="1" fontId="5" fillId="0" borderId="1" xfId="1" applyNumberFormat="1" applyFont="1" applyBorder="1" applyAlignment="1">
      <alignment horizontal="center" wrapText="1"/>
    </xf>
    <xf numFmtId="0" fontId="5" fillId="2" borderId="0" xfId="1" applyFont="1" applyFill="1" applyBorder="1" applyAlignment="1">
      <alignment horizontal="center"/>
    </xf>
    <xf numFmtId="0" fontId="8" fillId="2" borderId="2" xfId="3" applyFont="1" applyFill="1" applyBorder="1" applyAlignment="1">
      <alignment horizontal="center"/>
    </xf>
    <xf numFmtId="164" fontId="8" fillId="0" borderId="4" xfId="3" applyNumberFormat="1" applyFont="1" applyFill="1" applyBorder="1" applyAlignment="1">
      <alignment horizontal="center" wrapText="1"/>
    </xf>
    <xf numFmtId="164" fontId="8" fillId="0" borderId="1" xfId="3" applyNumberFormat="1" applyFont="1" applyFill="1" applyBorder="1" applyAlignment="1">
      <alignment horizontal="center" wrapText="1"/>
    </xf>
    <xf numFmtId="1" fontId="8" fillId="0" borderId="1" xfId="3" applyNumberFormat="1" applyFont="1" applyFill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0" fontId="5" fillId="2" borderId="2" xfId="4" applyFont="1" applyFill="1" applyBorder="1" applyAlignment="1">
      <alignment horizontal="center"/>
    </xf>
    <xf numFmtId="1" fontId="5" fillId="0" borderId="4" xfId="4" applyNumberFormat="1" applyFont="1" applyFill="1" applyBorder="1" applyAlignment="1">
      <alignment horizontal="center" wrapText="1"/>
    </xf>
    <xf numFmtId="1" fontId="5" fillId="0" borderId="1" xfId="4" applyNumberFormat="1" applyFont="1" applyFill="1" applyBorder="1" applyAlignment="1">
      <alignment horizontal="center" wrapText="1"/>
    </xf>
    <xf numFmtId="14" fontId="1" fillId="0" borderId="5" xfId="0" applyNumberFormat="1" applyFont="1" applyBorder="1" applyAlignment="1">
      <alignment horizontal="center"/>
    </xf>
    <xf numFmtId="0" fontId="5" fillId="0" borderId="7" xfId="1" applyFont="1" applyBorder="1" applyAlignment="1">
      <alignment horizontal="center" wrapText="1"/>
    </xf>
    <xf numFmtId="0" fontId="5" fillId="0" borderId="8" xfId="1" applyFont="1" applyBorder="1" applyAlignment="1">
      <alignment horizontal="center" wrapText="1"/>
    </xf>
    <xf numFmtId="164" fontId="8" fillId="0" borderId="8" xfId="3" applyNumberFormat="1" applyFont="1" applyFill="1" applyBorder="1" applyAlignment="1">
      <alignment horizontal="center" wrapText="1"/>
    </xf>
    <xf numFmtId="1" fontId="8" fillId="0" borderId="8" xfId="3" applyNumberFormat="1" applyFont="1" applyFill="1" applyBorder="1" applyAlignment="1">
      <alignment horizontal="center" wrapText="1"/>
    </xf>
    <xf numFmtId="1" fontId="0" fillId="0" borderId="8" xfId="0" applyNumberFormat="1" applyFont="1" applyBorder="1" applyAlignment="1">
      <alignment horizontal="center"/>
    </xf>
    <xf numFmtId="1" fontId="0" fillId="0" borderId="9" xfId="0" applyNumberFormat="1" applyFont="1" applyBorder="1" applyAlignment="1">
      <alignment horizontal="center"/>
    </xf>
    <xf numFmtId="0" fontId="5" fillId="0" borderId="10" xfId="1" applyFont="1" applyBorder="1" applyAlignment="1">
      <alignment horizontal="center" wrapText="1"/>
    </xf>
    <xf numFmtId="1" fontId="0" fillId="0" borderId="11" xfId="0" applyNumberFormat="1" applyFont="1" applyBorder="1" applyAlignment="1">
      <alignment horizontal="center"/>
    </xf>
    <xf numFmtId="0" fontId="5" fillId="3" borderId="11" xfId="1" applyFont="1" applyFill="1" applyBorder="1" applyAlignment="1">
      <alignment horizontal="center" wrapText="1"/>
    </xf>
    <xf numFmtId="0" fontId="5" fillId="0" borderId="11" xfId="1" applyFont="1" applyBorder="1" applyAlignment="1">
      <alignment horizontal="center" wrapText="1"/>
    </xf>
    <xf numFmtId="0" fontId="5" fillId="0" borderId="12" xfId="1" applyFont="1" applyBorder="1" applyAlignment="1">
      <alignment horizontal="center" wrapText="1"/>
    </xf>
    <xf numFmtId="0" fontId="5" fillId="0" borderId="13" xfId="1" applyFont="1" applyBorder="1" applyAlignment="1">
      <alignment horizontal="center" wrapText="1"/>
    </xf>
    <xf numFmtId="0" fontId="5" fillId="0" borderId="14" xfId="1" applyFont="1" applyBorder="1" applyAlignment="1">
      <alignment horizontal="center" wrapText="1"/>
    </xf>
    <xf numFmtId="1" fontId="5" fillId="0" borderId="8" xfId="4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5" fillId="0" borderId="8" xfId="1" applyNumberFormat="1" applyFont="1" applyBorder="1" applyAlignment="1">
      <alignment horizontal="center" wrapText="1"/>
    </xf>
    <xf numFmtId="0" fontId="5" fillId="0" borderId="8" xfId="1" applyFont="1" applyFill="1" applyBorder="1" applyAlignment="1">
      <alignment horizontal="center" wrapText="1"/>
    </xf>
    <xf numFmtId="0" fontId="5" fillId="0" borderId="9" xfId="1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5">
    <cellStyle name="Standard" xfId="0" builtinId="0"/>
    <cellStyle name="Standard_Tabelle2" xfId="1" xr:uid="{AC4E6C44-9685-4CD3-90F4-958321B65084}"/>
    <cellStyle name="Standard_Tabelle2 (2)" xfId="3" xr:uid="{619784FA-6ABF-4FFC-AFEA-A9DE1F956ECA}"/>
    <cellStyle name="Standard_Tabelle2 (2)_1" xfId="4" xr:uid="{960CB26A-505A-43C8-A23C-A7AE84358419}"/>
    <cellStyle name="Standard_Tabelle4" xfId="2" xr:uid="{0339B193-311E-4B08-9ED9-5879D0A3AA7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EC38C-AAD0-4D73-A65A-F0EA90A4D81D}">
  <dimension ref="C5:F131"/>
  <sheetViews>
    <sheetView tabSelected="1" topLeftCell="A106" workbookViewId="0">
      <pane xSplit="16440" ySplit="1152" topLeftCell="J115" activePane="bottomLeft"/>
      <selection activeCell="E128" sqref="E128"/>
      <selection pane="topRight" activeCell="E128" sqref="E128"/>
      <selection pane="bottomLeft" activeCell="E128" sqref="E128"/>
      <selection pane="bottomRight" activeCell="E128" sqref="E128"/>
    </sheetView>
  </sheetViews>
  <sheetFormatPr baseColWidth="10" defaultRowHeight="14.4" x14ac:dyDescent="0.3"/>
  <cols>
    <col min="1" max="4" width="11.5546875" style="3"/>
    <col min="5" max="5" width="65.5546875" style="3" customWidth="1"/>
    <col min="6" max="6" width="25.21875" style="4" bestFit="1" customWidth="1"/>
    <col min="7" max="16384" width="11.5546875" style="3"/>
  </cols>
  <sheetData>
    <row r="5" spans="3:6" x14ac:dyDescent="0.3">
      <c r="C5" s="2" t="s">
        <v>3</v>
      </c>
    </row>
    <row r="6" spans="3:6" ht="28.8" x14ac:dyDescent="0.3">
      <c r="C6" s="5" t="s">
        <v>4</v>
      </c>
      <c r="D6" s="5" t="s">
        <v>5</v>
      </c>
      <c r="E6" s="5" t="s">
        <v>6</v>
      </c>
      <c r="F6" s="6" t="s">
        <v>7</v>
      </c>
    </row>
    <row r="7" spans="3:6" x14ac:dyDescent="0.3">
      <c r="C7" s="7">
        <v>1</v>
      </c>
      <c r="D7" s="7">
        <v>1</v>
      </c>
      <c r="E7" s="7" t="s">
        <v>8</v>
      </c>
      <c r="F7" s="7" t="s">
        <v>9</v>
      </c>
    </row>
    <row r="8" spans="3:6" x14ac:dyDescent="0.3">
      <c r="C8" s="7">
        <v>2</v>
      </c>
      <c r="D8" s="7">
        <v>2</v>
      </c>
      <c r="E8" s="7" t="s">
        <v>8</v>
      </c>
      <c r="F8" s="7" t="s">
        <v>9</v>
      </c>
    </row>
    <row r="9" spans="3:6" x14ac:dyDescent="0.3">
      <c r="C9" s="7">
        <v>3</v>
      </c>
      <c r="D9" s="7">
        <v>3</v>
      </c>
      <c r="E9" s="7" t="s">
        <v>8</v>
      </c>
      <c r="F9" s="7" t="s">
        <v>9</v>
      </c>
    </row>
    <row r="10" spans="3:6" x14ac:dyDescent="0.3">
      <c r="C10" s="7">
        <v>4</v>
      </c>
      <c r="D10" s="7">
        <v>4</v>
      </c>
      <c r="E10" s="7" t="s">
        <v>8</v>
      </c>
      <c r="F10" s="7" t="s">
        <v>9</v>
      </c>
    </row>
    <row r="11" spans="3:6" x14ac:dyDescent="0.3">
      <c r="C11" s="7">
        <v>5</v>
      </c>
      <c r="D11" s="7">
        <v>5</v>
      </c>
      <c r="E11" s="7" t="s">
        <v>8</v>
      </c>
      <c r="F11" s="7" t="s">
        <v>9</v>
      </c>
    </row>
    <row r="12" spans="3:6" x14ac:dyDescent="0.3">
      <c r="C12" s="7">
        <v>6</v>
      </c>
      <c r="D12" s="7">
        <v>6</v>
      </c>
      <c r="E12" s="7" t="s">
        <v>8</v>
      </c>
      <c r="F12" s="7" t="s">
        <v>9</v>
      </c>
    </row>
    <row r="13" spans="3:6" x14ac:dyDescent="0.3">
      <c r="C13" s="7">
        <v>7</v>
      </c>
      <c r="D13" s="7">
        <v>7</v>
      </c>
      <c r="E13" s="7" t="s">
        <v>8</v>
      </c>
      <c r="F13" s="7" t="s">
        <v>9</v>
      </c>
    </row>
    <row r="14" spans="3:6" x14ac:dyDescent="0.3">
      <c r="C14" s="7">
        <v>8</v>
      </c>
      <c r="D14" s="7">
        <v>8</v>
      </c>
      <c r="E14" s="7" t="s">
        <v>8</v>
      </c>
      <c r="F14" s="7" t="s">
        <v>9</v>
      </c>
    </row>
    <row r="15" spans="3:6" x14ac:dyDescent="0.3">
      <c r="C15" s="7">
        <v>9</v>
      </c>
      <c r="D15" s="7">
        <v>9</v>
      </c>
      <c r="E15" s="7" t="s">
        <v>8</v>
      </c>
      <c r="F15" s="7" t="s">
        <v>9</v>
      </c>
    </row>
    <row r="16" spans="3:6" x14ac:dyDescent="0.3">
      <c r="C16" s="7">
        <v>10</v>
      </c>
      <c r="D16" s="7">
        <v>10</v>
      </c>
      <c r="E16" s="7" t="s">
        <v>8</v>
      </c>
      <c r="F16" s="7" t="s">
        <v>9</v>
      </c>
    </row>
    <row r="17" spans="3:6" x14ac:dyDescent="0.3">
      <c r="C17" s="7">
        <v>11</v>
      </c>
      <c r="D17" s="7">
        <v>11</v>
      </c>
      <c r="E17" s="7" t="s">
        <v>8</v>
      </c>
      <c r="F17" s="7" t="s">
        <v>9</v>
      </c>
    </row>
    <row r="18" spans="3:6" x14ac:dyDescent="0.3">
      <c r="C18" s="7">
        <v>12</v>
      </c>
      <c r="D18" s="7">
        <v>12</v>
      </c>
      <c r="E18" s="7" t="s">
        <v>8</v>
      </c>
      <c r="F18" s="7" t="s">
        <v>9</v>
      </c>
    </row>
    <row r="19" spans="3:6" x14ac:dyDescent="0.3">
      <c r="C19" s="7">
        <v>13</v>
      </c>
      <c r="D19" s="7">
        <v>13</v>
      </c>
      <c r="E19" s="7" t="s">
        <v>8</v>
      </c>
      <c r="F19" s="7" t="s">
        <v>9</v>
      </c>
    </row>
    <row r="20" spans="3:6" x14ac:dyDescent="0.3">
      <c r="C20" s="7">
        <v>14</v>
      </c>
      <c r="D20" s="7">
        <v>14</v>
      </c>
      <c r="E20" s="7" t="s">
        <v>8</v>
      </c>
      <c r="F20" s="7" t="s">
        <v>9</v>
      </c>
    </row>
    <row r="21" spans="3:6" x14ac:dyDescent="0.3">
      <c r="C21" s="7">
        <v>15</v>
      </c>
      <c r="D21" s="7">
        <v>15</v>
      </c>
      <c r="E21" s="7" t="s">
        <v>8</v>
      </c>
      <c r="F21" s="7" t="s">
        <v>9</v>
      </c>
    </row>
    <row r="22" spans="3:6" x14ac:dyDescent="0.3">
      <c r="C22" s="7">
        <v>16</v>
      </c>
      <c r="D22" s="7">
        <v>16</v>
      </c>
      <c r="E22" s="7" t="s">
        <v>8</v>
      </c>
      <c r="F22" s="7" t="s">
        <v>9</v>
      </c>
    </row>
    <row r="23" spans="3:6" x14ac:dyDescent="0.3">
      <c r="C23" s="7">
        <v>17</v>
      </c>
      <c r="D23" s="7">
        <v>17</v>
      </c>
      <c r="E23" s="7" t="s">
        <v>8</v>
      </c>
      <c r="F23" s="7" t="s">
        <v>9</v>
      </c>
    </row>
    <row r="24" spans="3:6" x14ac:dyDescent="0.3">
      <c r="C24" s="7">
        <v>18</v>
      </c>
      <c r="D24" s="7">
        <v>18</v>
      </c>
      <c r="E24" s="7" t="s">
        <v>8</v>
      </c>
      <c r="F24" s="7" t="s">
        <v>9</v>
      </c>
    </row>
    <row r="25" spans="3:6" x14ac:dyDescent="0.3">
      <c r="C25" s="7">
        <v>19</v>
      </c>
      <c r="D25" s="7">
        <v>19</v>
      </c>
      <c r="E25" s="7" t="s">
        <v>8</v>
      </c>
      <c r="F25" s="7" t="s">
        <v>9</v>
      </c>
    </row>
    <row r="26" spans="3:6" x14ac:dyDescent="0.3">
      <c r="C26" s="7">
        <v>20</v>
      </c>
      <c r="D26" s="7">
        <v>20</v>
      </c>
      <c r="E26" s="7" t="s">
        <v>8</v>
      </c>
      <c r="F26" s="7" t="s">
        <v>9</v>
      </c>
    </row>
    <row r="27" spans="3:6" x14ac:dyDescent="0.3">
      <c r="C27" s="7">
        <v>21</v>
      </c>
      <c r="D27" s="7">
        <v>21</v>
      </c>
      <c r="E27" s="7" t="s">
        <v>8</v>
      </c>
      <c r="F27" s="7" t="s">
        <v>9</v>
      </c>
    </row>
    <row r="28" spans="3:6" x14ac:dyDescent="0.3">
      <c r="C28" s="7">
        <v>22</v>
      </c>
      <c r="D28" s="7">
        <v>22</v>
      </c>
      <c r="E28" s="7" t="s">
        <v>8</v>
      </c>
      <c r="F28" s="7" t="s">
        <v>9</v>
      </c>
    </row>
    <row r="29" spans="3:6" x14ac:dyDescent="0.3">
      <c r="C29" s="7">
        <v>23</v>
      </c>
      <c r="D29" s="7">
        <v>23</v>
      </c>
      <c r="E29" s="7" t="s">
        <v>8</v>
      </c>
      <c r="F29" s="7" t="s">
        <v>9</v>
      </c>
    </row>
    <row r="30" spans="3:6" x14ac:dyDescent="0.3">
      <c r="C30" s="7">
        <v>24</v>
      </c>
      <c r="D30" s="7">
        <v>24</v>
      </c>
      <c r="E30" s="7" t="s">
        <v>8</v>
      </c>
      <c r="F30" s="7" t="s">
        <v>9</v>
      </c>
    </row>
    <row r="31" spans="3:6" x14ac:dyDescent="0.3">
      <c r="C31" s="7">
        <v>25</v>
      </c>
      <c r="D31" s="7">
        <v>25</v>
      </c>
      <c r="E31" s="7" t="s">
        <v>8</v>
      </c>
      <c r="F31" s="7" t="s">
        <v>9</v>
      </c>
    </row>
    <row r="32" spans="3:6" x14ac:dyDescent="0.3">
      <c r="C32" s="7">
        <v>26</v>
      </c>
      <c r="D32" s="7">
        <v>26</v>
      </c>
      <c r="E32" s="7" t="s">
        <v>8</v>
      </c>
      <c r="F32" s="7" t="s">
        <v>9</v>
      </c>
    </row>
    <row r="33" spans="3:6" x14ac:dyDescent="0.3">
      <c r="C33" s="7">
        <v>27</v>
      </c>
      <c r="D33" s="7">
        <v>27</v>
      </c>
      <c r="E33" s="7" t="s">
        <v>8</v>
      </c>
      <c r="F33" s="7" t="s">
        <v>9</v>
      </c>
    </row>
    <row r="34" spans="3:6" x14ac:dyDescent="0.3">
      <c r="C34" s="7">
        <v>28</v>
      </c>
      <c r="D34" s="7">
        <v>28</v>
      </c>
      <c r="E34" s="7" t="s">
        <v>8</v>
      </c>
      <c r="F34" s="7" t="s">
        <v>9</v>
      </c>
    </row>
    <row r="35" spans="3:6" x14ac:dyDescent="0.3">
      <c r="C35" s="7">
        <v>29</v>
      </c>
      <c r="D35" s="7">
        <v>29</v>
      </c>
      <c r="E35" s="7" t="s">
        <v>8</v>
      </c>
      <c r="F35" s="7" t="s">
        <v>9</v>
      </c>
    </row>
    <row r="36" spans="3:6" x14ac:dyDescent="0.3">
      <c r="C36" s="7">
        <v>30</v>
      </c>
      <c r="D36" s="7">
        <v>30</v>
      </c>
      <c r="E36" s="7" t="s">
        <v>8</v>
      </c>
      <c r="F36" s="7" t="s">
        <v>9</v>
      </c>
    </row>
    <row r="37" spans="3:6" x14ac:dyDescent="0.3">
      <c r="C37" s="7">
        <v>31</v>
      </c>
      <c r="D37" s="7">
        <v>31</v>
      </c>
      <c r="E37" s="7" t="s">
        <v>8</v>
      </c>
      <c r="F37" s="7" t="s">
        <v>9</v>
      </c>
    </row>
    <row r="38" spans="3:6" x14ac:dyDescent="0.3">
      <c r="C38" s="7">
        <v>32</v>
      </c>
      <c r="D38" s="7">
        <v>32</v>
      </c>
      <c r="E38" s="7" t="s">
        <v>8</v>
      </c>
      <c r="F38" s="7" t="s">
        <v>9</v>
      </c>
    </row>
    <row r="39" spans="3:6" x14ac:dyDescent="0.3">
      <c r="C39" s="7">
        <v>33</v>
      </c>
      <c r="D39" s="7">
        <v>33</v>
      </c>
      <c r="E39" s="7" t="s">
        <v>8</v>
      </c>
      <c r="F39" s="7" t="s">
        <v>9</v>
      </c>
    </row>
    <row r="40" spans="3:6" x14ac:dyDescent="0.3">
      <c r="C40" s="7">
        <v>34</v>
      </c>
      <c r="D40" s="7">
        <v>34</v>
      </c>
      <c r="E40" s="7" t="s">
        <v>8</v>
      </c>
      <c r="F40" s="7" t="s">
        <v>9</v>
      </c>
    </row>
    <row r="41" spans="3:6" x14ac:dyDescent="0.3">
      <c r="C41" s="7">
        <v>35</v>
      </c>
      <c r="D41" s="7">
        <v>35</v>
      </c>
      <c r="E41" s="7" t="s">
        <v>8</v>
      </c>
      <c r="F41" s="7" t="s">
        <v>9</v>
      </c>
    </row>
    <row r="42" spans="3:6" x14ac:dyDescent="0.3">
      <c r="C42" s="7">
        <v>36</v>
      </c>
      <c r="D42" s="7">
        <v>36</v>
      </c>
      <c r="E42" s="7" t="s">
        <v>8</v>
      </c>
      <c r="F42" s="7" t="s">
        <v>9</v>
      </c>
    </row>
    <row r="43" spans="3:6" x14ac:dyDescent="0.3">
      <c r="C43" s="7">
        <v>37</v>
      </c>
      <c r="D43" s="7">
        <v>37</v>
      </c>
      <c r="E43" s="7" t="s">
        <v>8</v>
      </c>
      <c r="F43" s="7" t="s">
        <v>9</v>
      </c>
    </row>
    <row r="44" spans="3:6" x14ac:dyDescent="0.3">
      <c r="C44" s="7">
        <v>38</v>
      </c>
      <c r="D44" s="7">
        <v>38</v>
      </c>
      <c r="E44" s="7" t="s">
        <v>8</v>
      </c>
      <c r="F44" s="7" t="s">
        <v>9</v>
      </c>
    </row>
    <row r="45" spans="3:6" x14ac:dyDescent="0.3">
      <c r="C45" s="7">
        <v>39</v>
      </c>
      <c r="D45" s="7">
        <v>39</v>
      </c>
      <c r="E45" s="7" t="s">
        <v>8</v>
      </c>
      <c r="F45" s="7" t="s">
        <v>9</v>
      </c>
    </row>
    <row r="46" spans="3:6" x14ac:dyDescent="0.3">
      <c r="C46" s="7">
        <v>40</v>
      </c>
      <c r="D46" s="7">
        <v>40</v>
      </c>
      <c r="E46" s="7" t="s">
        <v>8</v>
      </c>
      <c r="F46" s="7" t="s">
        <v>9</v>
      </c>
    </row>
    <row r="47" spans="3:6" x14ac:dyDescent="0.3">
      <c r="C47" s="7">
        <v>41</v>
      </c>
      <c r="D47" s="7">
        <v>41</v>
      </c>
      <c r="E47" s="7" t="s">
        <v>8</v>
      </c>
      <c r="F47" s="7" t="s">
        <v>9</v>
      </c>
    </row>
    <row r="48" spans="3:6" x14ac:dyDescent="0.3">
      <c r="C48" s="7">
        <v>42</v>
      </c>
      <c r="D48" s="7">
        <v>42</v>
      </c>
      <c r="E48" s="7" t="s">
        <v>8</v>
      </c>
      <c r="F48" s="7" t="s">
        <v>9</v>
      </c>
    </row>
    <row r="49" spans="3:6" x14ac:dyDescent="0.3">
      <c r="C49" s="7">
        <v>43</v>
      </c>
      <c r="D49" s="7">
        <v>43</v>
      </c>
      <c r="E49" s="7" t="s">
        <v>8</v>
      </c>
      <c r="F49" s="7" t="s">
        <v>9</v>
      </c>
    </row>
    <row r="50" spans="3:6" x14ac:dyDescent="0.3">
      <c r="C50" s="7">
        <v>44</v>
      </c>
      <c r="D50" s="7">
        <v>44</v>
      </c>
      <c r="E50" s="7" t="s">
        <v>8</v>
      </c>
      <c r="F50" s="7" t="s">
        <v>9</v>
      </c>
    </row>
    <row r="51" spans="3:6" x14ac:dyDescent="0.3">
      <c r="C51" s="7">
        <v>45</v>
      </c>
      <c r="D51" s="7">
        <v>45</v>
      </c>
      <c r="E51" s="7" t="s">
        <v>8</v>
      </c>
      <c r="F51" s="7" t="s">
        <v>9</v>
      </c>
    </row>
    <row r="52" spans="3:6" x14ac:dyDescent="0.3">
      <c r="C52" s="7">
        <v>46</v>
      </c>
      <c r="D52" s="7">
        <v>46</v>
      </c>
      <c r="E52" s="7" t="s">
        <v>8</v>
      </c>
      <c r="F52" s="7" t="s">
        <v>9</v>
      </c>
    </row>
    <row r="53" spans="3:6" x14ac:dyDescent="0.3">
      <c r="C53" s="7">
        <v>47</v>
      </c>
      <c r="D53" s="7">
        <v>47</v>
      </c>
      <c r="E53" s="7" t="s">
        <v>8</v>
      </c>
      <c r="F53" s="7" t="s">
        <v>9</v>
      </c>
    </row>
    <row r="54" spans="3:6" x14ac:dyDescent="0.3">
      <c r="C54" s="7">
        <v>48</v>
      </c>
      <c r="D54" s="7">
        <v>48</v>
      </c>
      <c r="E54" s="7" t="s">
        <v>8</v>
      </c>
      <c r="F54" s="7" t="s">
        <v>9</v>
      </c>
    </row>
    <row r="55" spans="3:6" x14ac:dyDescent="0.3">
      <c r="C55" s="7">
        <v>49</v>
      </c>
      <c r="D55" s="7">
        <v>49</v>
      </c>
      <c r="E55" s="7" t="s">
        <v>8</v>
      </c>
      <c r="F55" s="7" t="s">
        <v>9</v>
      </c>
    </row>
    <row r="56" spans="3:6" x14ac:dyDescent="0.3">
      <c r="C56" s="7">
        <v>50</v>
      </c>
      <c r="D56" s="7">
        <v>50</v>
      </c>
      <c r="E56" s="7" t="s">
        <v>8</v>
      </c>
      <c r="F56" s="7" t="s">
        <v>9</v>
      </c>
    </row>
    <row r="57" spans="3:6" x14ac:dyDescent="0.3">
      <c r="C57" s="7">
        <v>51</v>
      </c>
      <c r="D57" s="7">
        <v>51</v>
      </c>
      <c r="E57" s="7" t="s">
        <v>8</v>
      </c>
      <c r="F57" s="7" t="s">
        <v>9</v>
      </c>
    </row>
    <row r="58" spans="3:6" x14ac:dyDescent="0.3">
      <c r="C58" s="7">
        <v>52</v>
      </c>
      <c r="D58" s="7">
        <v>52</v>
      </c>
      <c r="E58" s="7" t="s">
        <v>8</v>
      </c>
      <c r="F58" s="7" t="s">
        <v>9</v>
      </c>
    </row>
    <row r="59" spans="3:6" x14ac:dyDescent="0.3">
      <c r="C59" s="7">
        <v>53</v>
      </c>
      <c r="D59" s="7">
        <v>53</v>
      </c>
      <c r="E59" s="7" t="s">
        <v>8</v>
      </c>
      <c r="F59" s="7" t="s">
        <v>9</v>
      </c>
    </row>
    <row r="60" spans="3:6" x14ac:dyDescent="0.3">
      <c r="C60" s="7">
        <v>54</v>
      </c>
      <c r="D60" s="7">
        <v>54</v>
      </c>
      <c r="E60" s="7" t="s">
        <v>8</v>
      </c>
      <c r="F60" s="7" t="s">
        <v>9</v>
      </c>
    </row>
    <row r="61" spans="3:6" x14ac:dyDescent="0.3">
      <c r="C61" s="7">
        <v>55</v>
      </c>
      <c r="D61" s="7">
        <v>55</v>
      </c>
      <c r="E61" s="7" t="s">
        <v>8</v>
      </c>
      <c r="F61" s="7" t="s">
        <v>9</v>
      </c>
    </row>
    <row r="62" spans="3:6" x14ac:dyDescent="0.3">
      <c r="C62" s="7">
        <v>56</v>
      </c>
      <c r="D62" s="7">
        <v>56</v>
      </c>
      <c r="E62" s="7" t="s">
        <v>8</v>
      </c>
      <c r="F62" s="7" t="s">
        <v>9</v>
      </c>
    </row>
    <row r="63" spans="3:6" x14ac:dyDescent="0.3">
      <c r="C63" s="7">
        <v>57</v>
      </c>
      <c r="D63" s="7">
        <v>57</v>
      </c>
      <c r="E63" s="7" t="s">
        <v>8</v>
      </c>
      <c r="F63" s="7" t="s">
        <v>9</v>
      </c>
    </row>
    <row r="64" spans="3:6" x14ac:dyDescent="0.3">
      <c r="C64" s="7">
        <v>58</v>
      </c>
      <c r="D64" s="7">
        <v>58</v>
      </c>
      <c r="E64" s="7" t="s">
        <v>8</v>
      </c>
      <c r="F64" s="7" t="s">
        <v>9</v>
      </c>
    </row>
    <row r="65" spans="3:6" x14ac:dyDescent="0.3">
      <c r="C65" s="7">
        <v>59</v>
      </c>
      <c r="D65" s="7">
        <v>59</v>
      </c>
      <c r="E65" s="7" t="s">
        <v>8</v>
      </c>
      <c r="F65" s="7" t="s">
        <v>9</v>
      </c>
    </row>
    <row r="66" spans="3:6" x14ac:dyDescent="0.3">
      <c r="C66" s="7">
        <v>60</v>
      </c>
      <c r="D66" s="7">
        <v>60</v>
      </c>
      <c r="E66" s="7" t="s">
        <v>8</v>
      </c>
      <c r="F66" s="7" t="s">
        <v>9</v>
      </c>
    </row>
    <row r="67" spans="3:6" x14ac:dyDescent="0.3">
      <c r="C67" s="7">
        <v>61</v>
      </c>
      <c r="D67" s="7">
        <v>61</v>
      </c>
      <c r="E67" s="7" t="s">
        <v>8</v>
      </c>
      <c r="F67" s="7" t="s">
        <v>9</v>
      </c>
    </row>
    <row r="68" spans="3:6" x14ac:dyDescent="0.3">
      <c r="C68" s="7">
        <v>62</v>
      </c>
      <c r="D68" s="7">
        <v>62</v>
      </c>
      <c r="E68" s="7" t="s">
        <v>8</v>
      </c>
      <c r="F68" s="7" t="s">
        <v>9</v>
      </c>
    </row>
    <row r="69" spans="3:6" x14ac:dyDescent="0.3">
      <c r="C69" s="7">
        <v>63</v>
      </c>
      <c r="D69" s="7">
        <v>63</v>
      </c>
      <c r="E69" s="7" t="s">
        <v>8</v>
      </c>
      <c r="F69" s="7" t="s">
        <v>9</v>
      </c>
    </row>
    <row r="70" spans="3:6" x14ac:dyDescent="0.3">
      <c r="C70" s="7">
        <v>64</v>
      </c>
      <c r="D70" s="7">
        <v>64</v>
      </c>
      <c r="E70" s="7" t="s">
        <v>8</v>
      </c>
      <c r="F70" s="7" t="s">
        <v>9</v>
      </c>
    </row>
    <row r="71" spans="3:6" x14ac:dyDescent="0.3">
      <c r="C71" s="7">
        <v>65</v>
      </c>
      <c r="D71" s="7">
        <v>65</v>
      </c>
      <c r="E71" s="7" t="s">
        <v>8</v>
      </c>
      <c r="F71" s="7" t="s">
        <v>9</v>
      </c>
    </row>
    <row r="72" spans="3:6" x14ac:dyDescent="0.3">
      <c r="C72" s="7">
        <v>66</v>
      </c>
      <c r="D72" s="7">
        <v>66</v>
      </c>
      <c r="E72" s="7" t="s">
        <v>8</v>
      </c>
      <c r="F72" s="7" t="s">
        <v>9</v>
      </c>
    </row>
    <row r="73" spans="3:6" x14ac:dyDescent="0.3">
      <c r="C73" s="7">
        <v>67</v>
      </c>
      <c r="D73" s="7">
        <v>67</v>
      </c>
      <c r="E73" s="7" t="s">
        <v>8</v>
      </c>
      <c r="F73" s="7" t="s">
        <v>9</v>
      </c>
    </row>
    <row r="74" spans="3:6" x14ac:dyDescent="0.3">
      <c r="C74" s="7">
        <v>68</v>
      </c>
      <c r="D74" s="7">
        <v>68</v>
      </c>
      <c r="E74" s="7" t="s">
        <v>8</v>
      </c>
      <c r="F74" s="7" t="s">
        <v>9</v>
      </c>
    </row>
    <row r="75" spans="3:6" x14ac:dyDescent="0.3">
      <c r="C75" s="7">
        <v>69</v>
      </c>
      <c r="D75" s="7">
        <v>69</v>
      </c>
      <c r="E75" s="7" t="s">
        <v>8</v>
      </c>
      <c r="F75" s="7" t="s">
        <v>9</v>
      </c>
    </row>
    <row r="76" spans="3:6" x14ac:dyDescent="0.3">
      <c r="C76" s="7">
        <v>70</v>
      </c>
      <c r="D76" s="7">
        <v>70</v>
      </c>
      <c r="E76" s="7" t="s">
        <v>8</v>
      </c>
      <c r="F76" s="7" t="s">
        <v>9</v>
      </c>
    </row>
    <row r="77" spans="3:6" x14ac:dyDescent="0.3">
      <c r="C77" s="7">
        <v>71</v>
      </c>
      <c r="D77" s="7">
        <v>71</v>
      </c>
      <c r="E77" s="7" t="s">
        <v>8</v>
      </c>
      <c r="F77" s="7" t="s">
        <v>9</v>
      </c>
    </row>
    <row r="78" spans="3:6" x14ac:dyDescent="0.3">
      <c r="C78" s="7">
        <v>72</v>
      </c>
      <c r="D78" s="7">
        <v>72</v>
      </c>
      <c r="E78" s="7" t="s">
        <v>8</v>
      </c>
      <c r="F78" s="7" t="s">
        <v>9</v>
      </c>
    </row>
    <row r="79" spans="3:6" x14ac:dyDescent="0.3">
      <c r="C79" s="7">
        <v>73</v>
      </c>
      <c r="D79" s="7">
        <v>73</v>
      </c>
      <c r="E79" s="7" t="s">
        <v>8</v>
      </c>
      <c r="F79" s="7" t="s">
        <v>9</v>
      </c>
    </row>
    <row r="80" spans="3:6" x14ac:dyDescent="0.3">
      <c r="C80" s="7">
        <v>74</v>
      </c>
      <c r="D80" s="7">
        <v>74</v>
      </c>
      <c r="E80" s="7" t="s">
        <v>8</v>
      </c>
      <c r="F80" s="7" t="s">
        <v>9</v>
      </c>
    </row>
    <row r="81" spans="3:6" x14ac:dyDescent="0.3">
      <c r="C81" s="7">
        <v>75</v>
      </c>
      <c r="D81" s="7">
        <v>75</v>
      </c>
      <c r="E81" s="7" t="s">
        <v>8</v>
      </c>
      <c r="F81" s="7" t="s">
        <v>9</v>
      </c>
    </row>
    <row r="82" spans="3:6" x14ac:dyDescent="0.3">
      <c r="C82" s="7">
        <v>76</v>
      </c>
      <c r="D82" s="7">
        <v>76</v>
      </c>
      <c r="E82" s="7" t="s">
        <v>8</v>
      </c>
      <c r="F82" s="7" t="s">
        <v>9</v>
      </c>
    </row>
    <row r="83" spans="3:6" x14ac:dyDescent="0.3">
      <c r="C83" s="7">
        <v>77</v>
      </c>
      <c r="D83" s="7">
        <v>77</v>
      </c>
      <c r="E83" s="7" t="s">
        <v>8</v>
      </c>
      <c r="F83" s="7" t="s">
        <v>9</v>
      </c>
    </row>
    <row r="84" spans="3:6" x14ac:dyDescent="0.3">
      <c r="C84" s="7">
        <v>78</v>
      </c>
      <c r="D84" s="7">
        <v>78</v>
      </c>
      <c r="E84" s="7" t="s">
        <v>8</v>
      </c>
      <c r="F84" s="7" t="s">
        <v>9</v>
      </c>
    </row>
    <row r="85" spans="3:6" x14ac:dyDescent="0.3">
      <c r="C85" s="7">
        <v>79</v>
      </c>
      <c r="D85" s="7">
        <v>79</v>
      </c>
      <c r="E85" s="7" t="s">
        <v>8</v>
      </c>
      <c r="F85" s="7" t="s">
        <v>9</v>
      </c>
    </row>
    <row r="86" spans="3:6" x14ac:dyDescent="0.3">
      <c r="C86" s="7">
        <v>80</v>
      </c>
      <c r="D86" s="7">
        <v>80</v>
      </c>
      <c r="E86" s="7" t="s">
        <v>8</v>
      </c>
      <c r="F86" s="7" t="s">
        <v>9</v>
      </c>
    </row>
    <row r="87" spans="3:6" x14ac:dyDescent="0.3">
      <c r="C87" s="7">
        <v>81</v>
      </c>
      <c r="D87" s="7">
        <v>81</v>
      </c>
      <c r="E87" s="7" t="s">
        <v>8</v>
      </c>
      <c r="F87" s="7" t="s">
        <v>9</v>
      </c>
    </row>
    <row r="88" spans="3:6" x14ac:dyDescent="0.3">
      <c r="C88" s="7">
        <v>82</v>
      </c>
      <c r="D88" s="7">
        <v>82</v>
      </c>
      <c r="E88" s="7" t="s">
        <v>8</v>
      </c>
      <c r="F88" s="7" t="s">
        <v>9</v>
      </c>
    </row>
    <row r="89" spans="3:6" x14ac:dyDescent="0.3">
      <c r="C89" s="7">
        <v>83</v>
      </c>
      <c r="D89" s="7">
        <v>83</v>
      </c>
      <c r="E89" s="7" t="s">
        <v>8</v>
      </c>
      <c r="F89" s="7" t="s">
        <v>9</v>
      </c>
    </row>
    <row r="90" spans="3:6" x14ac:dyDescent="0.3">
      <c r="C90" s="7">
        <v>84</v>
      </c>
      <c r="D90" s="7">
        <v>84</v>
      </c>
      <c r="E90" s="7" t="s">
        <v>8</v>
      </c>
      <c r="F90" s="7" t="s">
        <v>9</v>
      </c>
    </row>
    <row r="91" spans="3:6" x14ac:dyDescent="0.3">
      <c r="C91" s="7">
        <v>85</v>
      </c>
      <c r="D91" s="7">
        <v>85</v>
      </c>
      <c r="E91" s="7" t="s">
        <v>8</v>
      </c>
      <c r="F91" s="7" t="s">
        <v>9</v>
      </c>
    </row>
    <row r="92" spans="3:6" x14ac:dyDescent="0.3">
      <c r="C92" s="7">
        <v>86</v>
      </c>
      <c r="D92" s="7">
        <v>86</v>
      </c>
      <c r="E92" s="7" t="s">
        <v>8</v>
      </c>
      <c r="F92" s="7" t="s">
        <v>9</v>
      </c>
    </row>
    <row r="93" spans="3:6" x14ac:dyDescent="0.3">
      <c r="C93" s="7">
        <v>87</v>
      </c>
      <c r="D93" s="7">
        <v>87</v>
      </c>
      <c r="E93" s="7" t="s">
        <v>8</v>
      </c>
      <c r="F93" s="7" t="s">
        <v>9</v>
      </c>
    </row>
    <row r="94" spans="3:6" x14ac:dyDescent="0.3">
      <c r="C94" s="7">
        <v>88</v>
      </c>
      <c r="D94" s="7">
        <v>88</v>
      </c>
      <c r="E94" s="7" t="s">
        <v>8</v>
      </c>
      <c r="F94" s="7" t="s">
        <v>9</v>
      </c>
    </row>
    <row r="95" spans="3:6" x14ac:dyDescent="0.3">
      <c r="C95" s="7">
        <v>89</v>
      </c>
      <c r="D95" s="7">
        <v>89</v>
      </c>
      <c r="E95" s="7" t="s">
        <v>8</v>
      </c>
      <c r="F95" s="7" t="s">
        <v>9</v>
      </c>
    </row>
    <row r="96" spans="3:6" x14ac:dyDescent="0.3">
      <c r="C96" s="7">
        <v>90</v>
      </c>
      <c r="D96" s="7">
        <v>90</v>
      </c>
      <c r="E96" s="7" t="s">
        <v>8</v>
      </c>
      <c r="F96" s="7" t="s">
        <v>9</v>
      </c>
    </row>
    <row r="97" spans="3:6" x14ac:dyDescent="0.3">
      <c r="C97" s="7">
        <v>91</v>
      </c>
      <c r="D97" s="7">
        <v>91</v>
      </c>
      <c r="E97" s="7" t="s">
        <v>8</v>
      </c>
      <c r="F97" s="7" t="s">
        <v>9</v>
      </c>
    </row>
    <row r="98" spans="3:6" x14ac:dyDescent="0.3">
      <c r="C98" s="7">
        <v>92</v>
      </c>
      <c r="D98" s="7">
        <v>92</v>
      </c>
      <c r="E98" s="7" t="s">
        <v>8</v>
      </c>
      <c r="F98" s="7" t="s">
        <v>9</v>
      </c>
    </row>
    <row r="99" spans="3:6" x14ac:dyDescent="0.3">
      <c r="C99" s="7">
        <v>93</v>
      </c>
      <c r="D99" s="7">
        <v>93</v>
      </c>
      <c r="E99" s="7" t="s">
        <v>8</v>
      </c>
      <c r="F99" s="7" t="s">
        <v>9</v>
      </c>
    </row>
    <row r="100" spans="3:6" x14ac:dyDescent="0.3">
      <c r="C100" s="7">
        <v>94</v>
      </c>
      <c r="D100" s="7">
        <v>94</v>
      </c>
      <c r="E100" s="7" t="s">
        <v>8</v>
      </c>
      <c r="F100" s="7" t="s">
        <v>9</v>
      </c>
    </row>
    <row r="101" spans="3:6" x14ac:dyDescent="0.3">
      <c r="C101" s="7">
        <v>95</v>
      </c>
      <c r="D101" s="7">
        <v>95</v>
      </c>
      <c r="E101" s="7" t="s">
        <v>8</v>
      </c>
      <c r="F101" s="7" t="s">
        <v>9</v>
      </c>
    </row>
    <row r="102" spans="3:6" x14ac:dyDescent="0.3">
      <c r="C102" s="7">
        <v>96</v>
      </c>
      <c r="D102" s="7">
        <v>96</v>
      </c>
      <c r="E102" s="7" t="s">
        <v>8</v>
      </c>
      <c r="F102" s="7" t="s">
        <v>9</v>
      </c>
    </row>
    <row r="103" spans="3:6" x14ac:dyDescent="0.3">
      <c r="C103" s="7">
        <v>97</v>
      </c>
      <c r="D103" s="7">
        <v>97</v>
      </c>
      <c r="E103" s="7" t="s">
        <v>8</v>
      </c>
      <c r="F103" s="7" t="s">
        <v>9</v>
      </c>
    </row>
    <row r="104" spans="3:6" x14ac:dyDescent="0.3">
      <c r="C104" s="7">
        <v>98</v>
      </c>
      <c r="D104" s="7">
        <v>98</v>
      </c>
      <c r="E104" s="7" t="s">
        <v>8</v>
      </c>
      <c r="F104" s="7" t="s">
        <v>9</v>
      </c>
    </row>
    <row r="105" spans="3:6" x14ac:dyDescent="0.3">
      <c r="C105" s="7">
        <v>99</v>
      </c>
      <c r="D105" s="7">
        <v>99</v>
      </c>
      <c r="E105" s="7" t="s">
        <v>8</v>
      </c>
      <c r="F105" s="7" t="s">
        <v>9</v>
      </c>
    </row>
    <row r="106" spans="3:6" x14ac:dyDescent="0.3">
      <c r="C106" s="7">
        <v>100</v>
      </c>
      <c r="D106" s="7">
        <v>100</v>
      </c>
      <c r="E106" s="7" t="s">
        <v>8</v>
      </c>
      <c r="F106" s="7" t="s">
        <v>9</v>
      </c>
    </row>
    <row r="107" spans="3:6" x14ac:dyDescent="0.3">
      <c r="C107" s="7">
        <v>101</v>
      </c>
      <c r="D107" s="7">
        <v>101</v>
      </c>
      <c r="E107" s="7" t="s">
        <v>8</v>
      </c>
      <c r="F107" s="7" t="s">
        <v>9</v>
      </c>
    </row>
    <row r="108" spans="3:6" x14ac:dyDescent="0.3">
      <c r="C108" s="7">
        <v>102</v>
      </c>
      <c r="D108" s="7">
        <v>102</v>
      </c>
      <c r="E108" s="7" t="s">
        <v>8</v>
      </c>
      <c r="F108" s="7" t="s">
        <v>9</v>
      </c>
    </row>
    <row r="109" spans="3:6" x14ac:dyDescent="0.3">
      <c r="C109" s="7">
        <v>103</v>
      </c>
      <c r="D109" s="7">
        <v>103</v>
      </c>
      <c r="E109" s="7" t="s">
        <v>8</v>
      </c>
      <c r="F109" s="7" t="s">
        <v>9</v>
      </c>
    </row>
    <row r="110" spans="3:6" x14ac:dyDescent="0.3">
      <c r="C110" s="7">
        <v>104</v>
      </c>
      <c r="D110" s="7">
        <v>104</v>
      </c>
      <c r="E110" s="7" t="s">
        <v>8</v>
      </c>
      <c r="F110" s="7" t="s">
        <v>9</v>
      </c>
    </row>
    <row r="111" spans="3:6" x14ac:dyDescent="0.3">
      <c r="C111" s="7">
        <v>105</v>
      </c>
      <c r="D111" s="7">
        <v>105</v>
      </c>
      <c r="E111" s="7" t="s">
        <v>8</v>
      </c>
      <c r="F111" s="7" t="s">
        <v>9</v>
      </c>
    </row>
    <row r="112" spans="3:6" x14ac:dyDescent="0.3">
      <c r="C112" s="7">
        <v>106</v>
      </c>
      <c r="D112" s="7">
        <v>106</v>
      </c>
      <c r="E112" s="7" t="s">
        <v>8</v>
      </c>
      <c r="F112" s="7" t="s">
        <v>9</v>
      </c>
    </row>
    <row r="113" spans="3:6" x14ac:dyDescent="0.3">
      <c r="C113" s="7">
        <v>107</v>
      </c>
      <c r="D113" s="7">
        <v>107</v>
      </c>
      <c r="E113" s="7" t="s">
        <v>8</v>
      </c>
      <c r="F113" s="7" t="s">
        <v>9</v>
      </c>
    </row>
    <row r="114" spans="3:6" x14ac:dyDescent="0.3">
      <c r="C114" s="7">
        <v>108</v>
      </c>
      <c r="D114" s="7">
        <v>108</v>
      </c>
      <c r="E114" s="7" t="s">
        <v>8</v>
      </c>
      <c r="F114" s="7" t="s">
        <v>9</v>
      </c>
    </row>
    <row r="115" spans="3:6" ht="28.8" x14ac:dyDescent="0.3">
      <c r="C115" s="7">
        <v>109</v>
      </c>
      <c r="D115" s="7">
        <v>109</v>
      </c>
      <c r="E115" s="7" t="s">
        <v>8</v>
      </c>
      <c r="F115" s="8" t="s">
        <v>10</v>
      </c>
    </row>
    <row r="116" spans="3:6" x14ac:dyDescent="0.3">
      <c r="C116" s="7">
        <v>110</v>
      </c>
      <c r="D116" s="7">
        <v>110</v>
      </c>
      <c r="E116" s="7" t="s">
        <v>8</v>
      </c>
      <c r="F116" s="7" t="s">
        <v>9</v>
      </c>
    </row>
    <row r="117" spans="3:6" ht="28.8" x14ac:dyDescent="0.3">
      <c r="C117" s="7">
        <v>111</v>
      </c>
      <c r="D117" s="7">
        <v>111</v>
      </c>
      <c r="E117" s="7" t="s">
        <v>8</v>
      </c>
      <c r="F117" s="8" t="s">
        <v>10</v>
      </c>
    </row>
    <row r="118" spans="3:6" x14ac:dyDescent="0.3">
      <c r="C118" s="7">
        <v>112</v>
      </c>
      <c r="D118" s="7">
        <v>112</v>
      </c>
      <c r="E118" s="7" t="s">
        <v>8</v>
      </c>
      <c r="F118" s="7" t="s">
        <v>9</v>
      </c>
    </row>
    <row r="119" spans="3:6" x14ac:dyDescent="0.3">
      <c r="C119" s="7">
        <v>113</v>
      </c>
      <c r="D119" s="7">
        <v>113</v>
      </c>
      <c r="E119" s="7" t="s">
        <v>8</v>
      </c>
      <c r="F119" s="7" t="s">
        <v>9</v>
      </c>
    </row>
    <row r="120" spans="3:6" x14ac:dyDescent="0.3">
      <c r="C120" s="7">
        <v>114</v>
      </c>
      <c r="D120" s="7">
        <v>114</v>
      </c>
      <c r="E120" s="7" t="s">
        <v>8</v>
      </c>
      <c r="F120" s="7" t="s">
        <v>9</v>
      </c>
    </row>
    <row r="121" spans="3:6" x14ac:dyDescent="0.3">
      <c r="C121" s="7">
        <v>115</v>
      </c>
      <c r="D121" s="7">
        <v>115</v>
      </c>
      <c r="E121" s="7" t="s">
        <v>8</v>
      </c>
      <c r="F121" s="7" t="s">
        <v>9</v>
      </c>
    </row>
    <row r="122" spans="3:6" x14ac:dyDescent="0.3">
      <c r="C122" s="7">
        <v>116</v>
      </c>
      <c r="D122" s="7">
        <v>116</v>
      </c>
      <c r="E122" s="7" t="s">
        <v>8</v>
      </c>
      <c r="F122" s="7" t="s">
        <v>9</v>
      </c>
    </row>
    <row r="123" spans="3:6" ht="15.6" x14ac:dyDescent="0.3">
      <c r="C123" s="7">
        <v>117</v>
      </c>
      <c r="D123" s="7">
        <v>27</v>
      </c>
      <c r="E123" s="7" t="s">
        <v>11</v>
      </c>
      <c r="F123" s="7" t="s">
        <v>9</v>
      </c>
    </row>
    <row r="124" spans="3:6" ht="15.6" x14ac:dyDescent="0.3">
      <c r="C124" s="7">
        <v>118</v>
      </c>
      <c r="D124" s="7">
        <v>26</v>
      </c>
      <c r="E124" s="7" t="s">
        <v>11</v>
      </c>
      <c r="F124" s="7" t="s">
        <v>9</v>
      </c>
    </row>
    <row r="125" spans="3:6" ht="15.6" x14ac:dyDescent="0.3">
      <c r="C125" s="7">
        <v>119</v>
      </c>
      <c r="D125" s="7">
        <v>24</v>
      </c>
      <c r="E125" s="7" t="s">
        <v>12</v>
      </c>
      <c r="F125" s="7" t="s">
        <v>9</v>
      </c>
    </row>
    <row r="126" spans="3:6" ht="15.6" x14ac:dyDescent="0.3">
      <c r="C126" s="7">
        <v>120</v>
      </c>
      <c r="D126" s="7">
        <v>43</v>
      </c>
      <c r="E126" s="7" t="s">
        <v>13</v>
      </c>
      <c r="F126" s="7" t="s">
        <v>9</v>
      </c>
    </row>
    <row r="127" spans="3:6" ht="15.6" x14ac:dyDescent="0.3">
      <c r="C127" s="7">
        <v>121</v>
      </c>
      <c r="D127" s="7">
        <v>66</v>
      </c>
      <c r="E127" s="7" t="s">
        <v>14</v>
      </c>
      <c r="F127" s="7" t="s">
        <v>9</v>
      </c>
    </row>
    <row r="128" spans="3:6" x14ac:dyDescent="0.3">
      <c r="C128" s="7">
        <v>122</v>
      </c>
      <c r="D128" s="7">
        <v>66</v>
      </c>
      <c r="E128" s="7" t="s">
        <v>15</v>
      </c>
      <c r="F128" s="7" t="s">
        <v>9</v>
      </c>
    </row>
    <row r="129" spans="3:6" x14ac:dyDescent="0.3">
      <c r="C129" s="7">
        <v>123</v>
      </c>
      <c r="D129" s="7">
        <v>19</v>
      </c>
      <c r="E129" s="7" t="s">
        <v>16</v>
      </c>
      <c r="F129" s="7" t="s">
        <v>9</v>
      </c>
    </row>
    <row r="130" spans="3:6" s="4" customFormat="1" ht="31.2" x14ac:dyDescent="0.3">
      <c r="C130" s="7">
        <v>124</v>
      </c>
      <c r="D130" s="7">
        <v>3</v>
      </c>
      <c r="E130" s="8" t="s">
        <v>17</v>
      </c>
      <c r="F130" s="7" t="s">
        <v>9</v>
      </c>
    </row>
    <row r="131" spans="3:6" s="4" customFormat="1" ht="31.2" x14ac:dyDescent="0.3">
      <c r="C131" s="7">
        <v>125</v>
      </c>
      <c r="D131" s="7">
        <v>3</v>
      </c>
      <c r="E131" s="8" t="s">
        <v>18</v>
      </c>
      <c r="F131" s="7" t="s">
        <v>9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1DAC-ADF5-4CFB-93CB-156BD58B3F23}">
  <dimension ref="D3:U377"/>
  <sheetViews>
    <sheetView topLeftCell="C1" workbookViewId="0">
      <pane xSplit="15384" ySplit="2328" topLeftCell="O248" activePane="bottomLeft"/>
      <selection activeCell="E128" sqref="E128"/>
      <selection pane="topRight" activeCell="E128" sqref="E128"/>
      <selection pane="bottomLeft" activeCell="K254" sqref="K254:K257"/>
      <selection pane="bottomRight" activeCell="E128" sqref="E128"/>
    </sheetView>
  </sheetViews>
  <sheetFormatPr baseColWidth="10" defaultRowHeight="14.4" x14ac:dyDescent="0.3"/>
  <cols>
    <col min="4" max="6" width="11.5546875" style="1"/>
  </cols>
  <sheetData>
    <row r="3" spans="4:21" ht="15.6" x14ac:dyDescent="0.35">
      <c r="D3" s="58" t="s">
        <v>4</v>
      </c>
      <c r="E3" s="58" t="s">
        <v>5</v>
      </c>
      <c r="F3" s="58" t="s">
        <v>19</v>
      </c>
      <c r="G3" s="59" t="s">
        <v>20</v>
      </c>
      <c r="H3" s="59"/>
      <c r="I3" s="59" t="s">
        <v>21</v>
      </c>
      <c r="J3" s="59"/>
      <c r="K3" s="9">
        <f>SUM(K6:K376)</f>
        <v>2</v>
      </c>
    </row>
    <row r="4" spans="4:21" x14ac:dyDescent="0.3">
      <c r="D4" s="58"/>
      <c r="E4" s="58"/>
      <c r="F4" s="58"/>
      <c r="G4" s="59" t="s">
        <v>22</v>
      </c>
      <c r="H4" s="59"/>
      <c r="I4" s="59" t="s">
        <v>22</v>
      </c>
      <c r="J4" s="59"/>
    </row>
    <row r="5" spans="4:21" x14ac:dyDescent="0.3">
      <c r="D5" s="58"/>
      <c r="E5" s="58"/>
      <c r="F5" s="58"/>
      <c r="G5" s="10">
        <v>43724</v>
      </c>
      <c r="H5" s="10">
        <v>43728</v>
      </c>
      <c r="I5" s="10">
        <v>43724</v>
      </c>
      <c r="J5" s="10">
        <v>43728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4:21" x14ac:dyDescent="0.3">
      <c r="D6" s="12">
        <v>1</v>
      </c>
      <c r="E6" s="12">
        <v>1</v>
      </c>
      <c r="F6" s="12">
        <v>440</v>
      </c>
      <c r="G6" s="12">
        <v>0</v>
      </c>
      <c r="H6" s="12">
        <v>0</v>
      </c>
      <c r="I6" s="12">
        <v>2</v>
      </c>
      <c r="J6" s="12">
        <v>1</v>
      </c>
      <c r="K6" s="13">
        <f>IF(G6=H6,0,1)</f>
        <v>0</v>
      </c>
      <c r="L6" s="14"/>
      <c r="M6" s="14"/>
      <c r="N6" s="14"/>
      <c r="O6" s="14"/>
      <c r="P6" s="14"/>
      <c r="Q6" s="15"/>
      <c r="R6" s="15"/>
      <c r="S6" s="14"/>
      <c r="T6" s="14"/>
      <c r="U6" s="14"/>
    </row>
    <row r="7" spans="4:21" x14ac:dyDescent="0.3">
      <c r="D7" s="12">
        <v>1</v>
      </c>
      <c r="E7" s="12">
        <v>1</v>
      </c>
      <c r="F7" s="12">
        <v>979</v>
      </c>
      <c r="G7" s="12">
        <v>0</v>
      </c>
      <c r="H7" s="12">
        <v>0</v>
      </c>
      <c r="I7" s="12">
        <v>2</v>
      </c>
      <c r="J7" s="12">
        <v>1</v>
      </c>
      <c r="K7" s="13">
        <f t="shared" ref="K7:K70" si="0">IF(G7=H7,0,1)</f>
        <v>0</v>
      </c>
      <c r="L7" s="14"/>
      <c r="M7" s="14"/>
      <c r="N7" s="14"/>
      <c r="O7" s="14"/>
      <c r="P7" s="14"/>
      <c r="Q7" s="15"/>
      <c r="R7" s="15"/>
      <c r="S7" s="14"/>
      <c r="T7" s="14"/>
      <c r="U7" s="14"/>
    </row>
    <row r="8" spans="4:21" x14ac:dyDescent="0.3">
      <c r="D8" s="12">
        <v>2</v>
      </c>
      <c r="E8" s="12">
        <v>2</v>
      </c>
      <c r="F8" s="12">
        <v>980</v>
      </c>
      <c r="G8" s="12">
        <v>0</v>
      </c>
      <c r="H8" s="12">
        <v>0</v>
      </c>
      <c r="I8" s="12">
        <v>2</v>
      </c>
      <c r="J8" s="12">
        <v>1</v>
      </c>
      <c r="K8" s="13">
        <f t="shared" si="0"/>
        <v>0</v>
      </c>
      <c r="L8" s="14"/>
      <c r="M8" s="14"/>
      <c r="N8" s="14"/>
      <c r="O8" s="14"/>
      <c r="P8" s="14"/>
      <c r="Q8" s="15"/>
      <c r="R8" s="15"/>
      <c r="S8" s="14"/>
      <c r="T8" s="14"/>
      <c r="U8" s="14"/>
    </row>
    <row r="9" spans="4:21" x14ac:dyDescent="0.3">
      <c r="D9" s="12">
        <v>3</v>
      </c>
      <c r="E9" s="12">
        <v>3</v>
      </c>
      <c r="F9" s="12">
        <v>440</v>
      </c>
      <c r="G9" s="12">
        <v>0</v>
      </c>
      <c r="H9" s="12">
        <v>0</v>
      </c>
      <c r="I9" s="12">
        <v>2</v>
      </c>
      <c r="J9" s="12">
        <v>1</v>
      </c>
      <c r="K9" s="13">
        <f t="shared" si="0"/>
        <v>0</v>
      </c>
      <c r="L9" s="14"/>
      <c r="M9" s="14"/>
      <c r="N9" s="14"/>
      <c r="O9" s="14"/>
      <c r="P9" s="14"/>
      <c r="Q9" s="15"/>
      <c r="R9" s="15"/>
      <c r="S9" s="14"/>
      <c r="T9" s="14"/>
      <c r="U9" s="14"/>
    </row>
    <row r="10" spans="4:21" x14ac:dyDescent="0.3">
      <c r="D10" s="12">
        <v>3</v>
      </c>
      <c r="E10" s="12">
        <v>3</v>
      </c>
      <c r="F10" s="12">
        <v>979</v>
      </c>
      <c r="G10" s="12">
        <v>0</v>
      </c>
      <c r="H10" s="12">
        <v>0</v>
      </c>
      <c r="I10" s="12">
        <v>2</v>
      </c>
      <c r="J10" s="12">
        <v>1</v>
      </c>
      <c r="K10" s="13">
        <f t="shared" si="0"/>
        <v>0</v>
      </c>
      <c r="L10" s="14"/>
      <c r="M10" s="14"/>
      <c r="N10" s="14"/>
      <c r="O10" s="14"/>
      <c r="P10" s="14"/>
      <c r="Q10" s="15"/>
      <c r="R10" s="15"/>
      <c r="S10" s="14"/>
      <c r="T10" s="14"/>
      <c r="U10" s="14"/>
    </row>
    <row r="11" spans="4:21" x14ac:dyDescent="0.3">
      <c r="D11" s="12">
        <v>3</v>
      </c>
      <c r="E11" s="12">
        <v>3</v>
      </c>
      <c r="F11" s="12">
        <v>1792</v>
      </c>
      <c r="G11" s="12">
        <v>0</v>
      </c>
      <c r="H11" s="12">
        <v>0</v>
      </c>
      <c r="I11" s="12">
        <v>2</v>
      </c>
      <c r="J11" s="12">
        <v>1</v>
      </c>
      <c r="K11" s="13">
        <f t="shared" si="0"/>
        <v>0</v>
      </c>
      <c r="L11" s="14"/>
      <c r="M11" s="14"/>
      <c r="N11" s="14"/>
      <c r="O11" s="14"/>
      <c r="P11" s="14"/>
      <c r="Q11" s="15"/>
      <c r="R11" s="15"/>
      <c r="S11" s="14"/>
      <c r="T11" s="14"/>
      <c r="U11" s="14"/>
    </row>
    <row r="12" spans="4:21" x14ac:dyDescent="0.3">
      <c r="D12" s="12">
        <v>4</v>
      </c>
      <c r="E12" s="12">
        <v>4</v>
      </c>
      <c r="F12" s="12">
        <v>376</v>
      </c>
      <c r="G12" s="12">
        <v>0</v>
      </c>
      <c r="H12" s="12">
        <v>0</v>
      </c>
      <c r="I12" s="12">
        <v>2</v>
      </c>
      <c r="J12" s="12">
        <v>1</v>
      </c>
      <c r="K12" s="13">
        <f t="shared" si="0"/>
        <v>0</v>
      </c>
      <c r="L12" s="14"/>
      <c r="M12" s="14"/>
      <c r="N12" s="14"/>
      <c r="O12" s="14"/>
      <c r="P12" s="14"/>
      <c r="Q12" s="15"/>
      <c r="R12" s="15"/>
      <c r="S12" s="14"/>
      <c r="T12" s="14"/>
      <c r="U12" s="14"/>
    </row>
    <row r="13" spans="4:21" x14ac:dyDescent="0.3">
      <c r="D13" s="12">
        <v>4</v>
      </c>
      <c r="E13" s="12">
        <v>4</v>
      </c>
      <c r="F13" s="12">
        <v>525</v>
      </c>
      <c r="G13" s="12">
        <v>0</v>
      </c>
      <c r="H13" s="12">
        <v>0</v>
      </c>
      <c r="I13" s="12">
        <v>2</v>
      </c>
      <c r="J13" s="12">
        <v>1</v>
      </c>
      <c r="K13" s="13">
        <f t="shared" si="0"/>
        <v>0</v>
      </c>
      <c r="L13" s="14"/>
      <c r="M13" s="14"/>
      <c r="N13" s="14"/>
      <c r="O13" s="14"/>
      <c r="P13" s="14"/>
      <c r="Q13" s="15"/>
      <c r="R13" s="15"/>
      <c r="S13" s="14"/>
      <c r="T13" s="14"/>
      <c r="U13" s="14"/>
    </row>
    <row r="14" spans="4:21" x14ac:dyDescent="0.3">
      <c r="D14" s="12">
        <v>5</v>
      </c>
      <c r="E14" s="12">
        <v>5</v>
      </c>
      <c r="F14" s="12">
        <v>380</v>
      </c>
      <c r="G14" s="12">
        <v>0</v>
      </c>
      <c r="H14" s="12">
        <v>0</v>
      </c>
      <c r="I14" s="12">
        <v>2</v>
      </c>
      <c r="J14" s="12">
        <v>1</v>
      </c>
      <c r="K14" s="13">
        <f t="shared" si="0"/>
        <v>0</v>
      </c>
      <c r="L14" s="14"/>
      <c r="M14" s="14"/>
      <c r="N14" s="14"/>
      <c r="O14" s="14"/>
      <c r="P14" s="14"/>
      <c r="Q14" s="15"/>
      <c r="R14" s="15"/>
      <c r="S14" s="14"/>
      <c r="T14" s="14"/>
      <c r="U14" s="14"/>
    </row>
    <row r="15" spans="4:21" x14ac:dyDescent="0.3">
      <c r="D15" s="12">
        <v>5</v>
      </c>
      <c r="E15" s="12">
        <v>5</v>
      </c>
      <c r="F15" s="12">
        <v>982</v>
      </c>
      <c r="G15" s="12">
        <v>0</v>
      </c>
      <c r="H15" s="12">
        <v>0</v>
      </c>
      <c r="I15" s="12">
        <v>2</v>
      </c>
      <c r="J15" s="12">
        <v>1</v>
      </c>
      <c r="K15" s="13">
        <f t="shared" si="0"/>
        <v>0</v>
      </c>
      <c r="L15" s="14"/>
      <c r="M15" s="14"/>
      <c r="N15" s="14"/>
      <c r="O15" s="14"/>
      <c r="P15" s="14"/>
      <c r="Q15" s="15"/>
      <c r="R15" s="15"/>
      <c r="S15" s="14"/>
      <c r="T15" s="14"/>
      <c r="U15" s="14"/>
    </row>
    <row r="16" spans="4:21" x14ac:dyDescent="0.3">
      <c r="D16" s="12">
        <v>6</v>
      </c>
      <c r="E16" s="12">
        <v>6</v>
      </c>
      <c r="F16" s="12">
        <v>377</v>
      </c>
      <c r="G16" s="12">
        <v>0</v>
      </c>
      <c r="H16" s="12">
        <v>0</v>
      </c>
      <c r="I16" s="12">
        <v>2</v>
      </c>
      <c r="J16" s="12">
        <v>1</v>
      </c>
      <c r="K16" s="13">
        <f t="shared" si="0"/>
        <v>0</v>
      </c>
      <c r="L16" s="14"/>
      <c r="M16" s="14"/>
      <c r="N16" s="14"/>
      <c r="O16" s="14"/>
      <c r="P16" s="14"/>
      <c r="Q16" s="15"/>
      <c r="R16" s="15"/>
      <c r="S16" s="14"/>
      <c r="T16" s="14"/>
      <c r="U16" s="14"/>
    </row>
    <row r="17" spans="4:21" x14ac:dyDescent="0.3">
      <c r="D17" s="12">
        <v>6</v>
      </c>
      <c r="E17" s="12">
        <v>6</v>
      </c>
      <c r="F17" s="12">
        <v>565</v>
      </c>
      <c r="G17" s="12">
        <v>0</v>
      </c>
      <c r="H17" s="12">
        <v>0</v>
      </c>
      <c r="I17" s="12">
        <v>2</v>
      </c>
      <c r="J17" s="12">
        <v>1</v>
      </c>
      <c r="K17" s="13">
        <f t="shared" si="0"/>
        <v>0</v>
      </c>
      <c r="L17" s="14"/>
      <c r="M17" s="14"/>
      <c r="N17" s="14"/>
      <c r="O17" s="14"/>
      <c r="P17" s="14"/>
      <c r="Q17" s="15"/>
      <c r="R17" s="15"/>
      <c r="S17" s="14"/>
      <c r="T17" s="14"/>
      <c r="U17" s="14"/>
    </row>
    <row r="18" spans="4:21" x14ac:dyDescent="0.3">
      <c r="D18" s="12">
        <v>6</v>
      </c>
      <c r="E18" s="12">
        <v>6</v>
      </c>
      <c r="F18" s="12">
        <v>980</v>
      </c>
      <c r="G18" s="12">
        <v>0</v>
      </c>
      <c r="H18" s="12">
        <v>0</v>
      </c>
      <c r="I18" s="12">
        <v>2</v>
      </c>
      <c r="J18" s="12">
        <v>1</v>
      </c>
      <c r="K18" s="13">
        <f t="shared" si="0"/>
        <v>0</v>
      </c>
      <c r="L18" s="14"/>
      <c r="M18" s="14"/>
      <c r="N18" s="14"/>
      <c r="O18" s="14"/>
      <c r="P18" s="14"/>
      <c r="Q18" s="15"/>
      <c r="R18" s="15"/>
      <c r="S18" s="14"/>
      <c r="T18" s="14"/>
      <c r="U18" s="14"/>
    </row>
    <row r="19" spans="4:21" x14ac:dyDescent="0.3">
      <c r="D19" s="12">
        <v>7</v>
      </c>
      <c r="E19" s="12">
        <v>7</v>
      </c>
      <c r="F19" s="12">
        <v>377</v>
      </c>
      <c r="G19" s="12">
        <v>0</v>
      </c>
      <c r="H19" s="12">
        <v>0</v>
      </c>
      <c r="I19" s="12">
        <v>2</v>
      </c>
      <c r="J19" s="12">
        <v>1</v>
      </c>
      <c r="K19" s="13">
        <f t="shared" si="0"/>
        <v>0</v>
      </c>
      <c r="L19" s="14"/>
      <c r="M19" s="14"/>
      <c r="N19" s="14"/>
      <c r="O19" s="14"/>
      <c r="P19" s="14"/>
      <c r="Q19" s="15"/>
      <c r="R19" s="15"/>
      <c r="S19" s="14"/>
      <c r="T19" s="14"/>
      <c r="U19" s="14"/>
    </row>
    <row r="20" spans="4:21" x14ac:dyDescent="0.3">
      <c r="D20" s="12">
        <v>7</v>
      </c>
      <c r="E20" s="12">
        <v>7</v>
      </c>
      <c r="F20" s="12">
        <v>565</v>
      </c>
      <c r="G20" s="12">
        <v>0</v>
      </c>
      <c r="H20" s="12">
        <v>0</v>
      </c>
      <c r="I20" s="12">
        <v>2</v>
      </c>
      <c r="J20" s="12">
        <v>1</v>
      </c>
      <c r="K20" s="13">
        <f t="shared" si="0"/>
        <v>0</v>
      </c>
      <c r="L20" s="14"/>
      <c r="M20" s="14"/>
      <c r="N20" s="14"/>
      <c r="O20" s="14"/>
      <c r="P20" s="14"/>
      <c r="Q20" s="15"/>
      <c r="R20" s="15"/>
      <c r="S20" s="14"/>
      <c r="T20" s="14"/>
      <c r="U20" s="14"/>
    </row>
    <row r="21" spans="4:21" x14ac:dyDescent="0.3">
      <c r="D21" s="12">
        <v>7</v>
      </c>
      <c r="E21" s="12">
        <v>7</v>
      </c>
      <c r="F21" s="12">
        <v>980</v>
      </c>
      <c r="G21" s="12">
        <v>0</v>
      </c>
      <c r="H21" s="12">
        <v>0</v>
      </c>
      <c r="I21" s="12">
        <v>2</v>
      </c>
      <c r="J21" s="12">
        <v>1</v>
      </c>
      <c r="K21" s="13">
        <f t="shared" si="0"/>
        <v>0</v>
      </c>
      <c r="L21" s="14"/>
      <c r="M21" s="14"/>
      <c r="N21" s="14"/>
      <c r="O21" s="14"/>
      <c r="P21" s="14"/>
      <c r="Q21" s="15"/>
      <c r="R21" s="15"/>
      <c r="S21" s="14"/>
      <c r="T21" s="14"/>
      <c r="U21" s="14"/>
    </row>
    <row r="22" spans="4:21" x14ac:dyDescent="0.3">
      <c r="D22" s="12">
        <v>8</v>
      </c>
      <c r="E22" s="12">
        <v>8</v>
      </c>
      <c r="F22" s="12">
        <v>380</v>
      </c>
      <c r="G22" s="12">
        <v>0</v>
      </c>
      <c r="H22" s="12">
        <v>0</v>
      </c>
      <c r="I22" s="12">
        <v>2</v>
      </c>
      <c r="J22" s="12">
        <v>1</v>
      </c>
      <c r="K22" s="13">
        <f t="shared" si="0"/>
        <v>0</v>
      </c>
      <c r="L22" s="14"/>
      <c r="M22" s="14"/>
      <c r="N22" s="14"/>
      <c r="O22" s="14"/>
      <c r="P22" s="14"/>
      <c r="Q22" s="15"/>
      <c r="R22" s="15"/>
      <c r="S22" s="14"/>
      <c r="T22" s="14"/>
      <c r="U22" s="14"/>
    </row>
    <row r="23" spans="4:21" x14ac:dyDescent="0.3">
      <c r="D23" s="12">
        <v>8</v>
      </c>
      <c r="E23" s="12">
        <v>8</v>
      </c>
      <c r="F23" s="12">
        <v>441</v>
      </c>
      <c r="G23" s="12">
        <v>0</v>
      </c>
      <c r="H23" s="12">
        <v>0</v>
      </c>
      <c r="I23" s="12">
        <v>2</v>
      </c>
      <c r="J23" s="12">
        <v>1</v>
      </c>
      <c r="K23" s="13">
        <f t="shared" si="0"/>
        <v>0</v>
      </c>
      <c r="L23" s="14"/>
      <c r="M23" s="14"/>
      <c r="N23" s="14"/>
      <c r="O23" s="14"/>
      <c r="P23" s="14"/>
      <c r="Q23" s="15"/>
      <c r="R23" s="15"/>
      <c r="S23" s="14"/>
      <c r="T23" s="14"/>
      <c r="U23" s="14"/>
    </row>
    <row r="24" spans="4:21" x14ac:dyDescent="0.3">
      <c r="D24" s="12">
        <v>8</v>
      </c>
      <c r="E24" s="12">
        <v>8</v>
      </c>
      <c r="F24" s="12">
        <v>526</v>
      </c>
      <c r="G24" s="12">
        <v>0</v>
      </c>
      <c r="H24" s="12">
        <v>0</v>
      </c>
      <c r="I24" s="12">
        <v>2</v>
      </c>
      <c r="J24" s="12">
        <v>1</v>
      </c>
      <c r="K24" s="13">
        <f t="shared" si="0"/>
        <v>0</v>
      </c>
      <c r="L24" s="14"/>
      <c r="M24" s="14"/>
      <c r="N24" s="14"/>
      <c r="O24" s="14"/>
      <c r="P24" s="14"/>
      <c r="Q24" s="15"/>
      <c r="R24" s="15"/>
      <c r="S24" s="14"/>
      <c r="T24" s="14"/>
      <c r="U24" s="14"/>
    </row>
    <row r="25" spans="4:21" x14ac:dyDescent="0.3">
      <c r="D25" s="12">
        <v>8</v>
      </c>
      <c r="E25" s="12">
        <v>8</v>
      </c>
      <c r="F25" s="12">
        <v>982</v>
      </c>
      <c r="G25" s="12">
        <v>0</v>
      </c>
      <c r="H25" s="12">
        <v>0</v>
      </c>
      <c r="I25" s="12">
        <v>2</v>
      </c>
      <c r="J25" s="12">
        <v>1</v>
      </c>
      <c r="K25" s="13">
        <f t="shared" si="0"/>
        <v>0</v>
      </c>
      <c r="L25" s="14"/>
      <c r="M25" s="14"/>
      <c r="N25" s="14"/>
      <c r="O25" s="14"/>
      <c r="P25" s="14"/>
      <c r="Q25" s="15"/>
      <c r="R25" s="15"/>
      <c r="S25" s="14"/>
      <c r="T25" s="14"/>
      <c r="U25" s="14"/>
    </row>
    <row r="26" spans="4:21" x14ac:dyDescent="0.3">
      <c r="D26" s="12">
        <v>9</v>
      </c>
      <c r="E26" s="12">
        <v>9</v>
      </c>
      <c r="F26" s="12">
        <v>380</v>
      </c>
      <c r="G26" s="12">
        <v>0</v>
      </c>
      <c r="H26" s="12">
        <v>0</v>
      </c>
      <c r="I26" s="12">
        <v>2</v>
      </c>
      <c r="J26" s="12">
        <v>1</v>
      </c>
      <c r="K26" s="13">
        <f t="shared" si="0"/>
        <v>0</v>
      </c>
      <c r="L26" s="14"/>
      <c r="M26" s="14"/>
      <c r="N26" s="14"/>
      <c r="O26" s="14"/>
      <c r="P26" s="14"/>
      <c r="Q26" s="15"/>
      <c r="R26" s="15"/>
      <c r="S26" s="14"/>
      <c r="T26" s="14"/>
      <c r="U26" s="14"/>
    </row>
    <row r="27" spans="4:21" x14ac:dyDescent="0.3">
      <c r="D27" s="12">
        <v>9</v>
      </c>
      <c r="E27" s="12">
        <v>9</v>
      </c>
      <c r="F27" s="12">
        <v>441</v>
      </c>
      <c r="G27" s="12">
        <v>0</v>
      </c>
      <c r="H27" s="12">
        <v>0</v>
      </c>
      <c r="I27" s="12">
        <v>2</v>
      </c>
      <c r="J27" s="12">
        <v>1</v>
      </c>
      <c r="K27" s="13">
        <f t="shared" si="0"/>
        <v>0</v>
      </c>
      <c r="L27" s="14"/>
      <c r="M27" s="14"/>
      <c r="N27" s="14"/>
      <c r="O27" s="14"/>
      <c r="P27" s="14"/>
      <c r="Q27" s="15"/>
      <c r="R27" s="15"/>
      <c r="S27" s="14"/>
      <c r="T27" s="14"/>
      <c r="U27" s="14"/>
    </row>
    <row r="28" spans="4:21" x14ac:dyDescent="0.3">
      <c r="D28" s="12">
        <v>9</v>
      </c>
      <c r="E28" s="12">
        <v>9</v>
      </c>
      <c r="F28" s="12">
        <v>526</v>
      </c>
      <c r="G28" s="12">
        <v>0</v>
      </c>
      <c r="H28" s="12">
        <v>0</v>
      </c>
      <c r="I28" s="12">
        <v>2</v>
      </c>
      <c r="J28" s="12">
        <v>1</v>
      </c>
      <c r="K28" s="13">
        <f t="shared" si="0"/>
        <v>0</v>
      </c>
      <c r="L28" s="14"/>
      <c r="M28" s="14"/>
      <c r="N28" s="14"/>
      <c r="O28" s="14"/>
      <c r="P28" s="14"/>
      <c r="Q28" s="15"/>
      <c r="R28" s="15"/>
      <c r="S28" s="14"/>
      <c r="T28" s="14"/>
      <c r="U28" s="14"/>
    </row>
    <row r="29" spans="4:21" x14ac:dyDescent="0.3">
      <c r="D29" s="12">
        <v>9</v>
      </c>
      <c r="E29" s="12">
        <v>9</v>
      </c>
      <c r="F29" s="12">
        <v>982</v>
      </c>
      <c r="G29" s="12">
        <v>0</v>
      </c>
      <c r="H29" s="12">
        <v>0</v>
      </c>
      <c r="I29" s="12">
        <v>2</v>
      </c>
      <c r="J29" s="12">
        <v>1</v>
      </c>
      <c r="K29" s="13">
        <f t="shared" si="0"/>
        <v>0</v>
      </c>
      <c r="L29" s="14"/>
      <c r="M29" s="14"/>
      <c r="N29" s="14"/>
      <c r="O29" s="14"/>
      <c r="P29" s="14"/>
      <c r="Q29" s="15"/>
      <c r="R29" s="15"/>
      <c r="S29" s="14"/>
      <c r="T29" s="14"/>
      <c r="U29" s="14"/>
    </row>
    <row r="30" spans="4:21" x14ac:dyDescent="0.3">
      <c r="D30" s="12">
        <v>10</v>
      </c>
      <c r="E30" s="12">
        <v>10</v>
      </c>
      <c r="F30" s="12">
        <v>377</v>
      </c>
      <c r="G30" s="12">
        <v>0</v>
      </c>
      <c r="H30" s="12">
        <v>0</v>
      </c>
      <c r="I30" s="12">
        <v>2</v>
      </c>
      <c r="J30" s="12">
        <v>1</v>
      </c>
      <c r="K30" s="13">
        <f t="shared" si="0"/>
        <v>0</v>
      </c>
      <c r="L30" s="14"/>
      <c r="M30" s="14"/>
      <c r="N30" s="14"/>
      <c r="O30" s="14"/>
      <c r="P30" s="14"/>
      <c r="Q30" s="15"/>
      <c r="R30" s="15"/>
      <c r="S30" s="14"/>
      <c r="T30" s="14"/>
      <c r="U30" s="14"/>
    </row>
    <row r="31" spans="4:21" x14ac:dyDescent="0.3">
      <c r="D31" s="12">
        <v>10</v>
      </c>
      <c r="E31" s="12">
        <v>10</v>
      </c>
      <c r="F31" s="12">
        <v>565</v>
      </c>
      <c r="G31" s="12">
        <v>0</v>
      </c>
      <c r="H31" s="12">
        <v>0</v>
      </c>
      <c r="I31" s="12">
        <v>2</v>
      </c>
      <c r="J31" s="12">
        <v>1</v>
      </c>
      <c r="K31" s="13">
        <f t="shared" si="0"/>
        <v>0</v>
      </c>
      <c r="L31" s="14"/>
      <c r="M31" s="14"/>
      <c r="N31" s="14"/>
      <c r="O31" s="14"/>
      <c r="P31" s="14"/>
      <c r="Q31" s="15"/>
      <c r="R31" s="15"/>
      <c r="S31" s="14"/>
      <c r="T31" s="14"/>
      <c r="U31" s="14"/>
    </row>
    <row r="32" spans="4:21" x14ac:dyDescent="0.3">
      <c r="D32" s="12">
        <v>10</v>
      </c>
      <c r="E32" s="12">
        <v>10</v>
      </c>
      <c r="F32" s="12">
        <v>980</v>
      </c>
      <c r="G32" s="12">
        <v>0</v>
      </c>
      <c r="H32" s="12">
        <v>0</v>
      </c>
      <c r="I32" s="12">
        <v>2</v>
      </c>
      <c r="J32" s="12">
        <v>1</v>
      </c>
      <c r="K32" s="13">
        <f t="shared" si="0"/>
        <v>0</v>
      </c>
      <c r="L32" s="14"/>
      <c r="M32" s="14"/>
      <c r="N32" s="14"/>
      <c r="O32" s="14"/>
      <c r="P32" s="14"/>
      <c r="Q32" s="15"/>
      <c r="R32" s="15"/>
      <c r="S32" s="14"/>
      <c r="T32" s="14"/>
      <c r="U32" s="14"/>
    </row>
    <row r="33" spans="4:21" x14ac:dyDescent="0.3">
      <c r="D33" s="12">
        <v>10</v>
      </c>
      <c r="E33" s="12">
        <v>10</v>
      </c>
      <c r="F33" s="12">
        <v>1449</v>
      </c>
      <c r="G33" s="12">
        <v>0</v>
      </c>
      <c r="H33" s="12">
        <v>0</v>
      </c>
      <c r="I33" s="12">
        <v>2</v>
      </c>
      <c r="J33" s="12">
        <v>1</v>
      </c>
      <c r="K33" s="13">
        <f t="shared" si="0"/>
        <v>0</v>
      </c>
      <c r="L33" s="14"/>
      <c r="M33" s="14"/>
      <c r="N33" s="14"/>
      <c r="O33" s="14"/>
      <c r="P33" s="14"/>
      <c r="Q33" s="15"/>
      <c r="R33" s="15"/>
      <c r="S33" s="14"/>
      <c r="T33" s="14"/>
      <c r="U33" s="14"/>
    </row>
    <row r="34" spans="4:21" x14ac:dyDescent="0.3">
      <c r="D34" s="12">
        <v>11</v>
      </c>
      <c r="E34" s="12">
        <v>11</v>
      </c>
      <c r="F34" s="12">
        <v>980</v>
      </c>
      <c r="G34" s="12">
        <v>0</v>
      </c>
      <c r="H34" s="12">
        <v>0</v>
      </c>
      <c r="I34" s="12">
        <v>2</v>
      </c>
      <c r="J34" s="12">
        <v>1</v>
      </c>
      <c r="K34" s="13">
        <f t="shared" si="0"/>
        <v>0</v>
      </c>
      <c r="L34" s="14"/>
      <c r="M34" s="14"/>
      <c r="N34" s="14"/>
      <c r="O34" s="14"/>
      <c r="P34" s="14"/>
      <c r="Q34" s="15"/>
      <c r="R34" s="15"/>
      <c r="S34" s="14"/>
      <c r="T34" s="14"/>
      <c r="U34" s="14"/>
    </row>
    <row r="35" spans="4:21" x14ac:dyDescent="0.3">
      <c r="D35" s="12">
        <v>12</v>
      </c>
      <c r="E35" s="12">
        <v>12</v>
      </c>
      <c r="F35" s="12">
        <v>980</v>
      </c>
      <c r="G35" s="12">
        <v>0</v>
      </c>
      <c r="H35" s="12">
        <v>0</v>
      </c>
      <c r="I35" s="12">
        <v>2</v>
      </c>
      <c r="J35" s="12">
        <v>1</v>
      </c>
      <c r="K35" s="13">
        <f t="shared" si="0"/>
        <v>0</v>
      </c>
      <c r="L35" s="14"/>
      <c r="M35" s="14"/>
      <c r="N35" s="14"/>
      <c r="O35" s="14"/>
      <c r="P35" s="14"/>
      <c r="Q35" s="15"/>
      <c r="R35" s="15"/>
      <c r="S35" s="14"/>
      <c r="T35" s="14"/>
      <c r="U35" s="14"/>
    </row>
    <row r="36" spans="4:21" x14ac:dyDescent="0.3">
      <c r="D36" s="12">
        <v>13</v>
      </c>
      <c r="E36" s="12">
        <v>13</v>
      </c>
      <c r="F36" s="12">
        <v>95</v>
      </c>
      <c r="G36" s="12">
        <v>0</v>
      </c>
      <c r="H36" s="12">
        <v>0</v>
      </c>
      <c r="I36" s="12">
        <v>2</v>
      </c>
      <c r="J36" s="12">
        <v>1</v>
      </c>
      <c r="K36" s="13">
        <f t="shared" si="0"/>
        <v>0</v>
      </c>
      <c r="L36" s="14"/>
      <c r="M36" s="14"/>
      <c r="N36" s="14"/>
      <c r="O36" s="14"/>
      <c r="P36" s="14"/>
      <c r="Q36" s="15"/>
      <c r="R36" s="15"/>
      <c r="S36" s="14"/>
      <c r="T36" s="14"/>
      <c r="U36" s="14"/>
    </row>
    <row r="37" spans="4:21" x14ac:dyDescent="0.3">
      <c r="D37" s="12">
        <v>13</v>
      </c>
      <c r="E37" s="12">
        <v>13</v>
      </c>
      <c r="F37" s="12">
        <v>1449</v>
      </c>
      <c r="G37" s="12">
        <v>0</v>
      </c>
      <c r="H37" s="12">
        <v>0</v>
      </c>
      <c r="I37" s="12">
        <v>2</v>
      </c>
      <c r="J37" s="12">
        <v>1</v>
      </c>
      <c r="K37" s="13">
        <f t="shared" si="0"/>
        <v>0</v>
      </c>
      <c r="L37" s="14"/>
      <c r="M37" s="14"/>
      <c r="N37" s="14"/>
      <c r="O37" s="14"/>
      <c r="P37" s="14"/>
      <c r="Q37" s="15"/>
      <c r="R37" s="15"/>
      <c r="S37" s="14"/>
      <c r="T37" s="14"/>
      <c r="U37" s="14"/>
    </row>
    <row r="38" spans="4:21" x14ac:dyDescent="0.3">
      <c r="D38" s="12">
        <v>14</v>
      </c>
      <c r="E38" s="12">
        <v>14</v>
      </c>
      <c r="F38" s="12">
        <v>379</v>
      </c>
      <c r="G38" s="12">
        <v>0</v>
      </c>
      <c r="H38" s="12">
        <v>0</v>
      </c>
      <c r="I38" s="12">
        <v>2</v>
      </c>
      <c r="J38" s="12">
        <v>1</v>
      </c>
      <c r="K38" s="13">
        <f t="shared" si="0"/>
        <v>0</v>
      </c>
      <c r="L38" s="14"/>
      <c r="M38" s="14"/>
      <c r="N38" s="14"/>
      <c r="O38" s="14"/>
      <c r="P38" s="14"/>
      <c r="Q38" s="15"/>
      <c r="R38" s="15"/>
      <c r="S38" s="14"/>
      <c r="T38" s="14"/>
      <c r="U38" s="14"/>
    </row>
    <row r="39" spans="4:21" x14ac:dyDescent="0.3">
      <c r="D39" s="12">
        <v>14</v>
      </c>
      <c r="E39" s="12">
        <v>14</v>
      </c>
      <c r="F39" s="12">
        <v>981</v>
      </c>
      <c r="G39" s="12">
        <v>0</v>
      </c>
      <c r="H39" s="12">
        <v>0</v>
      </c>
      <c r="I39" s="12">
        <v>2</v>
      </c>
      <c r="J39" s="12">
        <v>1</v>
      </c>
      <c r="K39" s="13">
        <f t="shared" si="0"/>
        <v>0</v>
      </c>
      <c r="L39" s="14"/>
      <c r="M39" s="14"/>
      <c r="N39" s="14"/>
      <c r="O39" s="14"/>
      <c r="P39" s="14"/>
      <c r="Q39" s="15"/>
      <c r="R39" s="15"/>
      <c r="S39" s="14"/>
      <c r="T39" s="14"/>
      <c r="U39" s="14"/>
    </row>
    <row r="40" spans="4:21" x14ac:dyDescent="0.3">
      <c r="D40" s="12">
        <v>14</v>
      </c>
      <c r="E40" s="12">
        <v>14</v>
      </c>
      <c r="F40" s="12">
        <v>1793</v>
      </c>
      <c r="G40" s="12">
        <v>0</v>
      </c>
      <c r="H40" s="12">
        <v>0</v>
      </c>
      <c r="I40" s="12">
        <v>2</v>
      </c>
      <c r="J40" s="12">
        <v>1</v>
      </c>
      <c r="K40" s="13">
        <f t="shared" si="0"/>
        <v>0</v>
      </c>
      <c r="L40" s="14"/>
      <c r="M40" s="14"/>
      <c r="N40" s="14"/>
      <c r="O40" s="14"/>
      <c r="P40" s="14"/>
      <c r="Q40" s="15"/>
      <c r="R40" s="15"/>
      <c r="S40" s="14"/>
      <c r="T40" s="14"/>
      <c r="U40" s="14"/>
    </row>
    <row r="41" spans="4:21" x14ac:dyDescent="0.3">
      <c r="D41" s="12">
        <v>15</v>
      </c>
      <c r="E41" s="12">
        <v>15</v>
      </c>
      <c r="F41" s="12">
        <v>95</v>
      </c>
      <c r="G41" s="12">
        <v>0</v>
      </c>
      <c r="H41" s="12">
        <v>0</v>
      </c>
      <c r="I41" s="12">
        <v>2</v>
      </c>
      <c r="J41" s="12">
        <v>1</v>
      </c>
      <c r="K41" s="13">
        <f t="shared" si="0"/>
        <v>0</v>
      </c>
      <c r="L41" s="14"/>
      <c r="M41" s="14"/>
      <c r="N41" s="14"/>
      <c r="O41" s="14"/>
      <c r="P41" s="14"/>
      <c r="Q41" s="15"/>
      <c r="R41" s="15"/>
      <c r="S41" s="14"/>
      <c r="T41" s="14"/>
      <c r="U41" s="14"/>
    </row>
    <row r="42" spans="4:21" x14ac:dyDescent="0.3">
      <c r="D42" s="12">
        <v>15</v>
      </c>
      <c r="E42" s="12">
        <v>15</v>
      </c>
      <c r="F42" s="12">
        <v>378</v>
      </c>
      <c r="G42" s="12">
        <v>0</v>
      </c>
      <c r="H42" s="12">
        <v>0</v>
      </c>
      <c r="I42" s="12">
        <v>2</v>
      </c>
      <c r="J42" s="12">
        <v>1</v>
      </c>
      <c r="K42" s="13">
        <f t="shared" si="0"/>
        <v>0</v>
      </c>
      <c r="L42" s="14"/>
      <c r="M42" s="14"/>
      <c r="N42" s="14"/>
      <c r="O42" s="14"/>
      <c r="P42" s="14"/>
      <c r="Q42" s="15"/>
      <c r="R42" s="15"/>
      <c r="S42" s="14"/>
      <c r="T42" s="14"/>
      <c r="U42" s="14"/>
    </row>
    <row r="43" spans="4:21" x14ac:dyDescent="0.3">
      <c r="D43" s="12">
        <v>15</v>
      </c>
      <c r="E43" s="12">
        <v>15</v>
      </c>
      <c r="F43" s="12">
        <v>981</v>
      </c>
      <c r="G43" s="12">
        <v>0</v>
      </c>
      <c r="H43" s="12">
        <v>0</v>
      </c>
      <c r="I43" s="12">
        <v>2</v>
      </c>
      <c r="J43" s="12">
        <v>1</v>
      </c>
      <c r="K43" s="13">
        <f t="shared" si="0"/>
        <v>0</v>
      </c>
      <c r="L43" s="14"/>
      <c r="M43" s="14"/>
      <c r="N43" s="14"/>
      <c r="O43" s="14"/>
      <c r="P43" s="14"/>
      <c r="Q43" s="15"/>
      <c r="R43" s="15"/>
      <c r="S43" s="14"/>
      <c r="T43" s="14"/>
      <c r="U43" s="14"/>
    </row>
    <row r="44" spans="4:21" x14ac:dyDescent="0.3">
      <c r="D44" s="12">
        <v>16</v>
      </c>
      <c r="E44" s="12">
        <v>16</v>
      </c>
      <c r="F44" s="12">
        <v>95</v>
      </c>
      <c r="G44" s="12">
        <v>0</v>
      </c>
      <c r="H44" s="12">
        <v>0</v>
      </c>
      <c r="I44" s="12">
        <v>2</v>
      </c>
      <c r="J44" s="12">
        <v>1</v>
      </c>
      <c r="K44" s="13">
        <f t="shared" si="0"/>
        <v>0</v>
      </c>
      <c r="L44" s="14"/>
      <c r="M44" s="14"/>
      <c r="N44" s="14"/>
      <c r="O44" s="14"/>
      <c r="P44" s="14"/>
      <c r="Q44" s="15"/>
      <c r="R44" s="15"/>
      <c r="S44" s="14"/>
      <c r="T44" s="14"/>
      <c r="U44" s="14"/>
    </row>
    <row r="45" spans="4:21" x14ac:dyDescent="0.3">
      <c r="D45" s="12">
        <v>16</v>
      </c>
      <c r="E45" s="12">
        <v>16</v>
      </c>
      <c r="F45" s="12">
        <v>1449</v>
      </c>
      <c r="G45" s="12">
        <v>0</v>
      </c>
      <c r="H45" s="12">
        <v>0</v>
      </c>
      <c r="I45" s="12">
        <v>2</v>
      </c>
      <c r="J45" s="12">
        <v>1</v>
      </c>
      <c r="K45" s="13">
        <f t="shared" si="0"/>
        <v>0</v>
      </c>
      <c r="L45" s="14"/>
      <c r="M45" s="14"/>
      <c r="N45" s="14"/>
      <c r="O45" s="14"/>
      <c r="P45" s="14"/>
      <c r="Q45" s="15"/>
      <c r="R45" s="15"/>
      <c r="S45" s="14"/>
      <c r="T45" s="14"/>
      <c r="U45" s="14"/>
    </row>
    <row r="46" spans="4:21" x14ac:dyDescent="0.3">
      <c r="D46" s="12">
        <v>17</v>
      </c>
      <c r="E46" s="12">
        <v>17</v>
      </c>
      <c r="F46" s="12">
        <v>95</v>
      </c>
      <c r="G46" s="12">
        <v>0</v>
      </c>
      <c r="H46" s="12">
        <v>0</v>
      </c>
      <c r="I46" s="12">
        <v>2</v>
      </c>
      <c r="J46" s="12">
        <v>1</v>
      </c>
      <c r="K46" s="13">
        <f t="shared" si="0"/>
        <v>0</v>
      </c>
      <c r="L46" s="14"/>
      <c r="M46" s="14"/>
      <c r="N46" s="14"/>
      <c r="O46" s="14"/>
      <c r="P46" s="14"/>
      <c r="Q46" s="15"/>
      <c r="R46" s="15"/>
      <c r="S46" s="14"/>
      <c r="T46" s="14"/>
      <c r="U46" s="14"/>
    </row>
    <row r="47" spans="4:21" x14ac:dyDescent="0.3">
      <c r="D47" s="12">
        <v>17</v>
      </c>
      <c r="E47" s="12">
        <v>17</v>
      </c>
      <c r="F47" s="12">
        <v>378</v>
      </c>
      <c r="G47" s="12">
        <v>0</v>
      </c>
      <c r="H47" s="12">
        <v>0</v>
      </c>
      <c r="I47" s="12">
        <v>2</v>
      </c>
      <c r="J47" s="12">
        <v>1</v>
      </c>
      <c r="K47" s="13">
        <f t="shared" si="0"/>
        <v>0</v>
      </c>
      <c r="L47" s="14"/>
      <c r="M47" s="14"/>
      <c r="N47" s="14"/>
      <c r="O47" s="14"/>
      <c r="P47" s="14"/>
      <c r="Q47" s="15"/>
      <c r="R47" s="15"/>
      <c r="S47" s="14"/>
      <c r="T47" s="14"/>
      <c r="U47" s="14"/>
    </row>
    <row r="48" spans="4:21" x14ac:dyDescent="0.3">
      <c r="D48" s="12">
        <v>17</v>
      </c>
      <c r="E48" s="12">
        <v>17</v>
      </c>
      <c r="F48" s="12">
        <v>981</v>
      </c>
      <c r="G48" s="12">
        <v>0</v>
      </c>
      <c r="H48" s="12">
        <v>0</v>
      </c>
      <c r="I48" s="12">
        <v>2</v>
      </c>
      <c r="J48" s="12">
        <v>1</v>
      </c>
      <c r="K48" s="13">
        <f t="shared" si="0"/>
        <v>0</v>
      </c>
      <c r="L48" s="14"/>
      <c r="M48" s="14"/>
      <c r="N48" s="14"/>
      <c r="O48" s="14"/>
      <c r="P48" s="14"/>
      <c r="Q48" s="15"/>
      <c r="R48" s="15"/>
      <c r="S48" s="14"/>
      <c r="T48" s="14"/>
      <c r="U48" s="14"/>
    </row>
    <row r="49" spans="4:21" x14ac:dyDescent="0.3">
      <c r="D49" s="12">
        <v>18</v>
      </c>
      <c r="E49" s="12">
        <v>18</v>
      </c>
      <c r="F49" s="12">
        <v>95</v>
      </c>
      <c r="G49" s="12">
        <v>0</v>
      </c>
      <c r="H49" s="12">
        <v>0</v>
      </c>
      <c r="I49" s="12">
        <v>2</v>
      </c>
      <c r="J49" s="12">
        <v>1</v>
      </c>
      <c r="K49" s="13">
        <f t="shared" si="0"/>
        <v>0</v>
      </c>
      <c r="L49" s="14"/>
      <c r="M49" s="14"/>
      <c r="N49" s="14"/>
      <c r="O49" s="14"/>
      <c r="P49" s="14"/>
      <c r="Q49" s="15"/>
      <c r="R49" s="15"/>
      <c r="S49" s="14"/>
      <c r="T49" s="14"/>
      <c r="U49" s="14"/>
    </row>
    <row r="50" spans="4:21" x14ac:dyDescent="0.3">
      <c r="D50" s="12">
        <v>18</v>
      </c>
      <c r="E50" s="12">
        <v>18</v>
      </c>
      <c r="F50" s="12">
        <v>378</v>
      </c>
      <c r="G50" s="12">
        <v>0</v>
      </c>
      <c r="H50" s="12">
        <v>0</v>
      </c>
      <c r="I50" s="12">
        <v>2</v>
      </c>
      <c r="J50" s="12">
        <v>1</v>
      </c>
      <c r="K50" s="13">
        <f t="shared" si="0"/>
        <v>0</v>
      </c>
      <c r="L50" s="14"/>
      <c r="M50" s="14"/>
      <c r="N50" s="14"/>
      <c r="O50" s="14"/>
      <c r="P50" s="14"/>
      <c r="Q50" s="15"/>
      <c r="R50" s="15"/>
      <c r="S50" s="14"/>
      <c r="T50" s="14"/>
      <c r="U50" s="14"/>
    </row>
    <row r="51" spans="4:21" x14ac:dyDescent="0.3">
      <c r="D51" s="12">
        <v>18</v>
      </c>
      <c r="E51" s="12">
        <v>18</v>
      </c>
      <c r="F51" s="12">
        <v>981</v>
      </c>
      <c r="G51" s="12">
        <v>0</v>
      </c>
      <c r="H51" s="12">
        <v>0</v>
      </c>
      <c r="I51" s="12">
        <v>2</v>
      </c>
      <c r="J51" s="12">
        <v>1</v>
      </c>
      <c r="K51" s="13">
        <f t="shared" si="0"/>
        <v>0</v>
      </c>
      <c r="L51" s="14"/>
      <c r="M51" s="14"/>
      <c r="N51" s="14"/>
      <c r="O51" s="14"/>
      <c r="P51" s="14"/>
      <c r="Q51" s="15"/>
      <c r="R51" s="15"/>
      <c r="S51" s="14"/>
      <c r="T51" s="14"/>
      <c r="U51" s="14"/>
    </row>
    <row r="52" spans="4:21" x14ac:dyDescent="0.3">
      <c r="D52" s="12">
        <v>19</v>
      </c>
      <c r="E52" s="12">
        <v>19</v>
      </c>
      <c r="F52" s="12">
        <v>26</v>
      </c>
      <c r="G52" s="12">
        <v>0</v>
      </c>
      <c r="H52" s="12">
        <v>0</v>
      </c>
      <c r="I52" s="12">
        <v>2</v>
      </c>
      <c r="J52" s="12">
        <v>1</v>
      </c>
      <c r="K52" s="13">
        <f t="shared" si="0"/>
        <v>0</v>
      </c>
      <c r="L52" s="14"/>
      <c r="M52" s="14"/>
      <c r="N52" s="14"/>
      <c r="O52" s="14"/>
      <c r="P52" s="14"/>
      <c r="Q52" s="15"/>
      <c r="R52" s="15"/>
      <c r="S52" s="14"/>
      <c r="T52" s="14"/>
      <c r="U52" s="14"/>
    </row>
    <row r="53" spans="4:21" x14ac:dyDescent="0.3">
      <c r="D53" s="12">
        <v>19</v>
      </c>
      <c r="E53" s="12">
        <v>19</v>
      </c>
      <c r="F53" s="12">
        <v>62</v>
      </c>
      <c r="G53" s="12">
        <v>0</v>
      </c>
      <c r="H53" s="12">
        <v>0</v>
      </c>
      <c r="I53" s="12">
        <v>2</v>
      </c>
      <c r="J53" s="12">
        <v>1</v>
      </c>
      <c r="K53" s="13">
        <f t="shared" si="0"/>
        <v>0</v>
      </c>
      <c r="L53" s="14"/>
      <c r="M53" s="14"/>
      <c r="N53" s="14"/>
      <c r="O53" s="14"/>
      <c r="P53" s="14"/>
      <c r="Q53" s="15"/>
      <c r="R53" s="15"/>
      <c r="S53" s="14"/>
      <c r="T53" s="14"/>
      <c r="U53" s="14"/>
    </row>
    <row r="54" spans="4:21" x14ac:dyDescent="0.3">
      <c r="D54" s="12">
        <v>19</v>
      </c>
      <c r="E54" s="12">
        <v>19</v>
      </c>
      <c r="F54" s="12">
        <v>408</v>
      </c>
      <c r="G54" s="12">
        <v>0</v>
      </c>
      <c r="H54" s="12">
        <v>0</v>
      </c>
      <c r="I54" s="12">
        <v>2</v>
      </c>
      <c r="J54" s="12">
        <v>1</v>
      </c>
      <c r="K54" s="13">
        <f t="shared" si="0"/>
        <v>0</v>
      </c>
      <c r="L54" s="14"/>
      <c r="M54" s="14"/>
      <c r="N54" s="14"/>
      <c r="O54" s="14"/>
      <c r="P54" s="14"/>
      <c r="Q54" s="15"/>
      <c r="R54" s="15"/>
      <c r="S54" s="14"/>
      <c r="T54" s="14"/>
      <c r="U54" s="14"/>
    </row>
    <row r="55" spans="4:21" x14ac:dyDescent="0.3">
      <c r="D55" s="12">
        <v>19</v>
      </c>
      <c r="E55" s="12">
        <v>19</v>
      </c>
      <c r="F55" s="12">
        <v>982</v>
      </c>
      <c r="G55" s="12">
        <v>0</v>
      </c>
      <c r="H55" s="12">
        <v>0</v>
      </c>
      <c r="I55" s="12">
        <v>2</v>
      </c>
      <c r="J55" s="12">
        <v>1</v>
      </c>
      <c r="K55" s="13">
        <f t="shared" si="0"/>
        <v>0</v>
      </c>
      <c r="L55" s="14"/>
      <c r="M55" s="14"/>
      <c r="N55" s="14"/>
      <c r="O55" s="14"/>
      <c r="P55" s="14"/>
      <c r="Q55" s="15"/>
      <c r="R55" s="15"/>
      <c r="S55" s="14"/>
      <c r="T55" s="14"/>
      <c r="U55" s="14"/>
    </row>
    <row r="56" spans="4:21" x14ac:dyDescent="0.3">
      <c r="D56" s="12">
        <v>19</v>
      </c>
      <c r="E56" s="12">
        <v>19</v>
      </c>
      <c r="F56" s="12">
        <v>1448</v>
      </c>
      <c r="G56" s="12">
        <v>0</v>
      </c>
      <c r="H56" s="12">
        <v>0</v>
      </c>
      <c r="I56" s="12">
        <v>2</v>
      </c>
      <c r="J56" s="12">
        <v>1</v>
      </c>
      <c r="K56" s="13">
        <f t="shared" si="0"/>
        <v>0</v>
      </c>
      <c r="L56" s="14"/>
      <c r="M56" s="14"/>
      <c r="N56" s="14"/>
      <c r="O56" s="14"/>
      <c r="P56" s="14"/>
      <c r="Q56" s="15"/>
      <c r="R56" s="15"/>
      <c r="S56" s="14"/>
      <c r="T56" s="14"/>
      <c r="U56" s="14"/>
    </row>
    <row r="57" spans="4:21" x14ac:dyDescent="0.3">
      <c r="D57" s="12">
        <v>19</v>
      </c>
      <c r="E57" s="12">
        <v>19</v>
      </c>
      <c r="F57" s="12">
        <v>1791</v>
      </c>
      <c r="G57" s="12">
        <v>0</v>
      </c>
      <c r="H57" s="12">
        <v>0</v>
      </c>
      <c r="I57" s="12">
        <v>2</v>
      </c>
      <c r="J57" s="12">
        <v>1</v>
      </c>
      <c r="K57" s="13">
        <f t="shared" si="0"/>
        <v>0</v>
      </c>
      <c r="L57" s="14"/>
      <c r="M57" s="14"/>
      <c r="N57" s="14"/>
      <c r="O57" s="14"/>
      <c r="P57" s="14"/>
      <c r="Q57" s="15"/>
      <c r="R57" s="15"/>
      <c r="S57" s="14"/>
      <c r="T57" s="14"/>
      <c r="U57" s="14"/>
    </row>
    <row r="58" spans="4:21" x14ac:dyDescent="0.3">
      <c r="D58" s="12">
        <v>20</v>
      </c>
      <c r="E58" s="12">
        <v>20</v>
      </c>
      <c r="F58" s="12">
        <v>26</v>
      </c>
      <c r="G58" s="12">
        <v>0</v>
      </c>
      <c r="H58" s="12">
        <v>0</v>
      </c>
      <c r="I58" s="12">
        <v>2</v>
      </c>
      <c r="J58" s="12">
        <v>1</v>
      </c>
      <c r="K58" s="13">
        <f t="shared" si="0"/>
        <v>0</v>
      </c>
      <c r="L58" s="14"/>
      <c r="M58" s="14"/>
      <c r="N58" s="14"/>
      <c r="O58" s="14"/>
      <c r="P58" s="14"/>
      <c r="Q58" s="15"/>
      <c r="R58" s="15"/>
      <c r="S58" s="14"/>
      <c r="T58" s="14"/>
      <c r="U58" s="14"/>
    </row>
    <row r="59" spans="4:21" x14ac:dyDescent="0.3">
      <c r="D59" s="12">
        <v>20</v>
      </c>
      <c r="E59" s="12">
        <v>20</v>
      </c>
      <c r="F59" s="12">
        <v>62</v>
      </c>
      <c r="G59" s="12">
        <v>0</v>
      </c>
      <c r="H59" s="12">
        <v>0</v>
      </c>
      <c r="I59" s="12">
        <v>2</v>
      </c>
      <c r="J59" s="12">
        <v>1</v>
      </c>
      <c r="K59" s="13">
        <f t="shared" si="0"/>
        <v>0</v>
      </c>
      <c r="L59" s="14"/>
      <c r="M59" s="14"/>
      <c r="N59" s="14"/>
      <c r="O59" s="14"/>
      <c r="P59" s="14"/>
      <c r="Q59" s="15"/>
      <c r="R59" s="15"/>
      <c r="S59" s="14"/>
      <c r="T59" s="14"/>
      <c r="U59" s="14"/>
    </row>
    <row r="60" spans="4:21" x14ac:dyDescent="0.3">
      <c r="D60" s="12">
        <v>20</v>
      </c>
      <c r="E60" s="12">
        <v>20</v>
      </c>
      <c r="F60" s="12">
        <v>408</v>
      </c>
      <c r="G60" s="12">
        <v>0</v>
      </c>
      <c r="H60" s="12">
        <v>0</v>
      </c>
      <c r="I60" s="12">
        <v>2</v>
      </c>
      <c r="J60" s="12">
        <v>1</v>
      </c>
      <c r="K60" s="13">
        <f t="shared" si="0"/>
        <v>0</v>
      </c>
      <c r="L60" s="14"/>
      <c r="M60" s="14"/>
      <c r="N60" s="14"/>
      <c r="O60" s="14"/>
      <c r="P60" s="14"/>
      <c r="Q60" s="15"/>
      <c r="R60" s="15"/>
      <c r="S60" s="14"/>
      <c r="T60" s="14"/>
      <c r="U60" s="14"/>
    </row>
    <row r="61" spans="4:21" x14ac:dyDescent="0.3">
      <c r="D61" s="12">
        <v>20</v>
      </c>
      <c r="E61" s="12">
        <v>20</v>
      </c>
      <c r="F61" s="12">
        <v>982</v>
      </c>
      <c r="G61" s="12">
        <v>0</v>
      </c>
      <c r="H61" s="12">
        <v>0</v>
      </c>
      <c r="I61" s="12">
        <v>2</v>
      </c>
      <c r="J61" s="12">
        <v>1</v>
      </c>
      <c r="K61" s="13">
        <f t="shared" si="0"/>
        <v>0</v>
      </c>
      <c r="L61" s="14"/>
      <c r="M61" s="14"/>
      <c r="N61" s="14"/>
      <c r="O61" s="14"/>
      <c r="P61" s="14"/>
      <c r="Q61" s="15"/>
      <c r="R61" s="15"/>
      <c r="S61" s="14"/>
      <c r="T61" s="14"/>
      <c r="U61" s="14"/>
    </row>
    <row r="62" spans="4:21" x14ac:dyDescent="0.3">
      <c r="D62" s="12">
        <v>20</v>
      </c>
      <c r="E62" s="12">
        <v>20</v>
      </c>
      <c r="F62" s="12">
        <v>1448</v>
      </c>
      <c r="G62" s="12">
        <v>0</v>
      </c>
      <c r="H62" s="12">
        <v>0</v>
      </c>
      <c r="I62" s="12">
        <v>2</v>
      </c>
      <c r="J62" s="12">
        <v>1</v>
      </c>
      <c r="K62" s="13">
        <f t="shared" si="0"/>
        <v>0</v>
      </c>
      <c r="L62" s="14"/>
      <c r="M62" s="14"/>
      <c r="N62" s="14"/>
      <c r="O62" s="14"/>
      <c r="P62" s="14"/>
      <c r="Q62" s="15"/>
      <c r="R62" s="15"/>
      <c r="S62" s="14"/>
      <c r="T62" s="14"/>
      <c r="U62" s="14"/>
    </row>
    <row r="63" spans="4:21" x14ac:dyDescent="0.3">
      <c r="D63" s="12">
        <v>20</v>
      </c>
      <c r="E63" s="12">
        <v>20</v>
      </c>
      <c r="F63" s="12">
        <v>1791</v>
      </c>
      <c r="G63" s="12">
        <v>0</v>
      </c>
      <c r="H63" s="12">
        <v>0</v>
      </c>
      <c r="I63" s="12">
        <v>2</v>
      </c>
      <c r="J63" s="12">
        <v>1</v>
      </c>
      <c r="K63" s="13">
        <f t="shared" si="0"/>
        <v>0</v>
      </c>
      <c r="L63" s="14"/>
      <c r="M63" s="14"/>
      <c r="N63" s="14"/>
      <c r="O63" s="14"/>
      <c r="P63" s="14"/>
      <c r="Q63" s="15"/>
      <c r="R63" s="15"/>
      <c r="S63" s="14"/>
      <c r="T63" s="14"/>
      <c r="U63" s="14"/>
    </row>
    <row r="64" spans="4:21" x14ac:dyDescent="0.3">
      <c r="D64" s="12">
        <v>21</v>
      </c>
      <c r="E64" s="12">
        <v>21</v>
      </c>
      <c r="F64" s="12">
        <v>565</v>
      </c>
      <c r="G64" s="12">
        <v>0</v>
      </c>
      <c r="H64" s="12">
        <v>0</v>
      </c>
      <c r="I64" s="12">
        <v>2</v>
      </c>
      <c r="J64" s="12">
        <v>1</v>
      </c>
      <c r="K64" s="13">
        <f t="shared" si="0"/>
        <v>0</v>
      </c>
      <c r="L64" s="14"/>
      <c r="M64" s="14"/>
      <c r="N64" s="14"/>
      <c r="O64" s="14"/>
      <c r="P64" s="14"/>
      <c r="Q64" s="15"/>
      <c r="R64" s="15"/>
      <c r="S64" s="14"/>
      <c r="T64" s="14"/>
      <c r="U64" s="14"/>
    </row>
    <row r="65" spans="4:21" x14ac:dyDescent="0.3">
      <c r="D65" s="12">
        <v>21</v>
      </c>
      <c r="E65" s="12">
        <v>21</v>
      </c>
      <c r="F65" s="12">
        <v>1449</v>
      </c>
      <c r="G65" s="12">
        <v>0</v>
      </c>
      <c r="H65" s="12">
        <v>0</v>
      </c>
      <c r="I65" s="12">
        <v>2</v>
      </c>
      <c r="J65" s="12">
        <v>1</v>
      </c>
      <c r="K65" s="13">
        <f t="shared" si="0"/>
        <v>0</v>
      </c>
      <c r="L65" s="14"/>
      <c r="M65" s="14"/>
      <c r="N65" s="14"/>
      <c r="O65" s="14"/>
      <c r="P65" s="14"/>
      <c r="Q65" s="15"/>
      <c r="R65" s="15"/>
      <c r="S65" s="14"/>
      <c r="T65" s="14"/>
      <c r="U65" s="14"/>
    </row>
    <row r="66" spans="4:21" x14ac:dyDescent="0.3">
      <c r="D66" s="12">
        <v>22</v>
      </c>
      <c r="E66" s="12">
        <v>22</v>
      </c>
      <c r="F66" s="12">
        <v>565</v>
      </c>
      <c r="G66" s="12">
        <v>0</v>
      </c>
      <c r="H66" s="12">
        <v>0</v>
      </c>
      <c r="I66" s="12">
        <v>2</v>
      </c>
      <c r="J66" s="12">
        <v>1</v>
      </c>
      <c r="K66" s="13">
        <f t="shared" si="0"/>
        <v>0</v>
      </c>
      <c r="L66" s="14"/>
      <c r="M66" s="14"/>
      <c r="N66" s="14"/>
      <c r="O66" s="14"/>
      <c r="P66" s="14"/>
      <c r="Q66" s="15"/>
      <c r="R66" s="15"/>
      <c r="S66" s="14"/>
      <c r="T66" s="14"/>
      <c r="U66" s="14"/>
    </row>
    <row r="67" spans="4:21" x14ac:dyDescent="0.3">
      <c r="D67" s="12">
        <v>22</v>
      </c>
      <c r="E67" s="12">
        <v>22</v>
      </c>
      <c r="F67" s="12">
        <v>1449</v>
      </c>
      <c r="G67" s="12">
        <v>0</v>
      </c>
      <c r="H67" s="12">
        <v>0</v>
      </c>
      <c r="I67" s="12">
        <v>2</v>
      </c>
      <c r="J67" s="12">
        <v>1</v>
      </c>
      <c r="K67" s="13">
        <f t="shared" si="0"/>
        <v>0</v>
      </c>
      <c r="L67" s="14"/>
      <c r="M67" s="14"/>
      <c r="N67" s="14"/>
      <c r="O67" s="14"/>
      <c r="P67" s="14"/>
      <c r="Q67" s="15"/>
      <c r="R67" s="15"/>
      <c r="S67" s="14"/>
      <c r="T67" s="14"/>
      <c r="U67" s="14"/>
    </row>
    <row r="68" spans="4:21" x14ac:dyDescent="0.3">
      <c r="D68" s="12">
        <v>23</v>
      </c>
      <c r="E68" s="12">
        <v>23</v>
      </c>
      <c r="F68" s="12">
        <v>95</v>
      </c>
      <c r="G68" s="12">
        <v>0</v>
      </c>
      <c r="H68" s="12">
        <v>0</v>
      </c>
      <c r="I68" s="12">
        <v>2</v>
      </c>
      <c r="J68" s="12">
        <v>1</v>
      </c>
      <c r="K68" s="13">
        <f t="shared" si="0"/>
        <v>0</v>
      </c>
      <c r="L68" s="14"/>
      <c r="M68" s="14"/>
      <c r="N68" s="14"/>
      <c r="O68" s="14"/>
      <c r="P68" s="14"/>
      <c r="Q68" s="15"/>
      <c r="R68" s="15"/>
      <c r="S68" s="14"/>
      <c r="T68" s="14"/>
      <c r="U68" s="14"/>
    </row>
    <row r="69" spans="4:21" x14ac:dyDescent="0.3">
      <c r="D69" s="12">
        <v>23</v>
      </c>
      <c r="E69" s="12">
        <v>23</v>
      </c>
      <c r="F69" s="12">
        <v>378</v>
      </c>
      <c r="G69" s="12">
        <v>0</v>
      </c>
      <c r="H69" s="12">
        <v>0</v>
      </c>
      <c r="I69" s="12">
        <v>2</v>
      </c>
      <c r="J69" s="12">
        <v>1</v>
      </c>
      <c r="K69" s="13">
        <f t="shared" si="0"/>
        <v>0</v>
      </c>
      <c r="L69" s="14"/>
      <c r="M69" s="14"/>
      <c r="N69" s="14"/>
      <c r="O69" s="14"/>
      <c r="P69" s="14"/>
      <c r="Q69" s="15"/>
      <c r="R69" s="15"/>
      <c r="S69" s="14"/>
      <c r="T69" s="14"/>
      <c r="U69" s="14"/>
    </row>
    <row r="70" spans="4:21" x14ac:dyDescent="0.3">
      <c r="D70" s="12">
        <v>23</v>
      </c>
      <c r="E70" s="12">
        <v>23</v>
      </c>
      <c r="F70" s="12">
        <v>981</v>
      </c>
      <c r="G70" s="12">
        <v>0</v>
      </c>
      <c r="H70" s="12">
        <v>0</v>
      </c>
      <c r="I70" s="12">
        <v>2</v>
      </c>
      <c r="J70" s="12">
        <v>1</v>
      </c>
      <c r="K70" s="13">
        <f t="shared" si="0"/>
        <v>0</v>
      </c>
      <c r="L70" s="14"/>
      <c r="M70" s="14"/>
      <c r="N70" s="14"/>
      <c r="O70" s="14"/>
      <c r="P70" s="14"/>
      <c r="Q70" s="15"/>
      <c r="R70" s="15"/>
      <c r="S70" s="14"/>
      <c r="T70" s="14"/>
      <c r="U70" s="14"/>
    </row>
    <row r="71" spans="4:21" x14ac:dyDescent="0.3">
      <c r="D71" s="12">
        <v>23</v>
      </c>
      <c r="E71" s="12">
        <v>23</v>
      </c>
      <c r="F71" s="12">
        <v>1793</v>
      </c>
      <c r="G71" s="12">
        <v>0</v>
      </c>
      <c r="H71" s="12">
        <v>0</v>
      </c>
      <c r="I71" s="12">
        <v>2</v>
      </c>
      <c r="J71" s="12">
        <v>1</v>
      </c>
      <c r="K71" s="13">
        <f t="shared" ref="K71:K134" si="1">IF(G71=H71,0,1)</f>
        <v>0</v>
      </c>
      <c r="L71" s="14"/>
      <c r="M71" s="14"/>
      <c r="N71" s="14"/>
      <c r="O71" s="14"/>
      <c r="P71" s="14"/>
      <c r="Q71" s="15"/>
      <c r="R71" s="15"/>
      <c r="S71" s="14"/>
      <c r="T71" s="14"/>
      <c r="U71" s="14"/>
    </row>
    <row r="72" spans="4:21" x14ac:dyDescent="0.3">
      <c r="D72" s="12">
        <v>24</v>
      </c>
      <c r="E72" s="12">
        <v>24</v>
      </c>
      <c r="F72" s="12">
        <v>63</v>
      </c>
      <c r="G72" s="12">
        <v>0</v>
      </c>
      <c r="H72" s="12">
        <v>0</v>
      </c>
      <c r="I72" s="12">
        <v>2</v>
      </c>
      <c r="J72" s="12">
        <v>1</v>
      </c>
      <c r="K72" s="13">
        <f t="shared" si="1"/>
        <v>0</v>
      </c>
      <c r="L72" s="14"/>
      <c r="M72" s="14"/>
      <c r="N72" s="14"/>
      <c r="O72" s="14"/>
      <c r="P72" s="14"/>
      <c r="Q72" s="15"/>
      <c r="R72" s="15"/>
      <c r="S72" s="14"/>
      <c r="T72" s="14"/>
      <c r="U72" s="14"/>
    </row>
    <row r="73" spans="4:21" x14ac:dyDescent="0.3">
      <c r="D73" s="12">
        <v>25</v>
      </c>
      <c r="E73" s="12">
        <v>25</v>
      </c>
      <c r="F73" s="12">
        <v>26</v>
      </c>
      <c r="G73" s="12">
        <v>0</v>
      </c>
      <c r="H73" s="12">
        <v>0</v>
      </c>
      <c r="I73" s="12">
        <v>2</v>
      </c>
      <c r="J73" s="12">
        <v>1</v>
      </c>
      <c r="K73" s="13">
        <f t="shared" si="1"/>
        <v>0</v>
      </c>
      <c r="L73" s="14"/>
      <c r="M73" s="14"/>
      <c r="N73" s="14"/>
      <c r="O73" s="14"/>
      <c r="P73" s="14"/>
      <c r="Q73" s="15"/>
      <c r="R73" s="15"/>
      <c r="S73" s="14"/>
      <c r="T73" s="14"/>
      <c r="U73" s="14"/>
    </row>
    <row r="74" spans="4:21" x14ac:dyDescent="0.3">
      <c r="D74" s="12">
        <v>25</v>
      </c>
      <c r="E74" s="12">
        <v>25</v>
      </c>
      <c r="F74" s="12">
        <v>62</v>
      </c>
      <c r="G74" s="12">
        <v>0</v>
      </c>
      <c r="H74" s="12">
        <v>0</v>
      </c>
      <c r="I74" s="12">
        <v>2</v>
      </c>
      <c r="J74" s="12">
        <v>1</v>
      </c>
      <c r="K74" s="13">
        <f t="shared" si="1"/>
        <v>0</v>
      </c>
      <c r="L74" s="14"/>
      <c r="M74" s="14"/>
      <c r="N74" s="14"/>
      <c r="O74" s="14"/>
      <c r="P74" s="14"/>
      <c r="Q74" s="15"/>
      <c r="R74" s="15"/>
      <c r="S74" s="14"/>
      <c r="T74" s="14"/>
      <c r="U74" s="14"/>
    </row>
    <row r="75" spans="4:21" x14ac:dyDescent="0.3">
      <c r="D75" s="12">
        <v>25</v>
      </c>
      <c r="E75" s="12">
        <v>25</v>
      </c>
      <c r="F75" s="12">
        <v>408</v>
      </c>
      <c r="G75" s="12">
        <v>0</v>
      </c>
      <c r="H75" s="12">
        <v>0</v>
      </c>
      <c r="I75" s="12">
        <v>2</v>
      </c>
      <c r="J75" s="12">
        <v>1</v>
      </c>
      <c r="K75" s="13">
        <f t="shared" si="1"/>
        <v>0</v>
      </c>
      <c r="L75" s="14"/>
      <c r="M75" s="14"/>
      <c r="N75" s="14"/>
      <c r="O75" s="14"/>
      <c r="P75" s="14"/>
      <c r="Q75" s="15"/>
      <c r="R75" s="15"/>
      <c r="S75" s="14"/>
      <c r="T75" s="14"/>
      <c r="U75" s="14"/>
    </row>
    <row r="76" spans="4:21" x14ac:dyDescent="0.3">
      <c r="D76" s="12">
        <v>25</v>
      </c>
      <c r="E76" s="12">
        <v>25</v>
      </c>
      <c r="F76" s="12">
        <v>982</v>
      </c>
      <c r="G76" s="12">
        <v>0</v>
      </c>
      <c r="H76" s="12">
        <v>0</v>
      </c>
      <c r="I76" s="12">
        <v>2</v>
      </c>
      <c r="J76" s="12">
        <v>1</v>
      </c>
      <c r="K76" s="13">
        <f t="shared" si="1"/>
        <v>0</v>
      </c>
      <c r="L76" s="14"/>
      <c r="M76" s="14"/>
      <c r="N76" s="14"/>
      <c r="O76" s="14"/>
      <c r="P76" s="14"/>
      <c r="Q76" s="15"/>
      <c r="R76" s="15"/>
      <c r="S76" s="14"/>
      <c r="T76" s="14"/>
      <c r="U76" s="14"/>
    </row>
    <row r="77" spans="4:21" x14ac:dyDescent="0.3">
      <c r="D77" s="12">
        <v>25</v>
      </c>
      <c r="E77" s="12">
        <v>25</v>
      </c>
      <c r="F77" s="12">
        <v>1448</v>
      </c>
      <c r="G77" s="12">
        <v>0</v>
      </c>
      <c r="H77" s="12">
        <v>0</v>
      </c>
      <c r="I77" s="12">
        <v>2</v>
      </c>
      <c r="J77" s="12">
        <v>1</v>
      </c>
      <c r="K77" s="13">
        <f t="shared" si="1"/>
        <v>0</v>
      </c>
      <c r="L77" s="14"/>
      <c r="M77" s="14"/>
      <c r="N77" s="14"/>
      <c r="O77" s="14"/>
      <c r="P77" s="14"/>
      <c r="Q77" s="15"/>
      <c r="R77" s="15"/>
      <c r="S77" s="14"/>
      <c r="T77" s="14"/>
      <c r="U77" s="14"/>
    </row>
    <row r="78" spans="4:21" x14ac:dyDescent="0.3">
      <c r="D78" s="12">
        <v>25</v>
      </c>
      <c r="E78" s="12">
        <v>25</v>
      </c>
      <c r="F78" s="12">
        <v>1791</v>
      </c>
      <c r="G78" s="12">
        <v>0</v>
      </c>
      <c r="H78" s="12">
        <v>0</v>
      </c>
      <c r="I78" s="12">
        <v>2</v>
      </c>
      <c r="J78" s="12">
        <v>1</v>
      </c>
      <c r="K78" s="13">
        <f t="shared" si="1"/>
        <v>0</v>
      </c>
      <c r="L78" s="14"/>
      <c r="M78" s="14"/>
      <c r="N78" s="14"/>
      <c r="O78" s="14"/>
      <c r="P78" s="14"/>
      <c r="Q78" s="15"/>
      <c r="R78" s="15"/>
      <c r="S78" s="14"/>
      <c r="T78" s="14"/>
      <c r="U78" s="14"/>
    </row>
    <row r="79" spans="4:21" x14ac:dyDescent="0.3">
      <c r="D79" s="12">
        <v>26</v>
      </c>
      <c r="E79" s="12">
        <v>26</v>
      </c>
      <c r="F79" s="12">
        <v>341</v>
      </c>
      <c r="G79" s="12">
        <v>0</v>
      </c>
      <c r="H79" s="12">
        <v>0</v>
      </c>
      <c r="I79" s="12">
        <v>2</v>
      </c>
      <c r="J79" s="12">
        <v>1</v>
      </c>
      <c r="K79" s="13">
        <f t="shared" si="1"/>
        <v>0</v>
      </c>
      <c r="L79" s="14"/>
      <c r="M79" s="14"/>
      <c r="N79" s="14"/>
      <c r="O79" s="14"/>
      <c r="P79" s="14"/>
      <c r="Q79" s="15"/>
      <c r="R79" s="15"/>
      <c r="S79" s="14"/>
      <c r="T79" s="14"/>
      <c r="U79" s="14"/>
    </row>
    <row r="80" spans="4:21" x14ac:dyDescent="0.3">
      <c r="D80" s="12">
        <v>26</v>
      </c>
      <c r="E80" s="12">
        <v>26</v>
      </c>
      <c r="F80" s="12">
        <v>411</v>
      </c>
      <c r="G80" s="12">
        <v>0</v>
      </c>
      <c r="H80" s="12">
        <v>0</v>
      </c>
      <c r="I80" s="12">
        <v>2</v>
      </c>
      <c r="J80" s="12">
        <v>1</v>
      </c>
      <c r="K80" s="13">
        <f t="shared" si="1"/>
        <v>0</v>
      </c>
      <c r="L80" s="14"/>
      <c r="M80" s="14"/>
      <c r="N80" s="14"/>
      <c r="O80" s="14"/>
      <c r="P80" s="14"/>
      <c r="Q80" s="15"/>
      <c r="R80" s="15"/>
      <c r="S80" s="14"/>
      <c r="T80" s="14"/>
      <c r="U80" s="14"/>
    </row>
    <row r="81" spans="4:21" x14ac:dyDescent="0.3">
      <c r="D81" s="12">
        <v>26</v>
      </c>
      <c r="E81" s="12">
        <v>26</v>
      </c>
      <c r="F81" s="12">
        <v>562</v>
      </c>
      <c r="G81" s="12">
        <v>0</v>
      </c>
      <c r="H81" s="12">
        <v>0</v>
      </c>
      <c r="I81" s="12">
        <v>2</v>
      </c>
      <c r="J81" s="12">
        <v>1</v>
      </c>
      <c r="K81" s="13">
        <f t="shared" si="1"/>
        <v>0</v>
      </c>
      <c r="L81" s="14"/>
      <c r="M81" s="14"/>
      <c r="N81" s="14"/>
      <c r="O81" s="14"/>
      <c r="P81" s="14"/>
      <c r="Q81" s="15"/>
      <c r="R81" s="15"/>
      <c r="S81" s="14"/>
      <c r="T81" s="14"/>
      <c r="U81" s="14"/>
    </row>
    <row r="82" spans="4:21" x14ac:dyDescent="0.3">
      <c r="D82" s="12">
        <v>26</v>
      </c>
      <c r="E82" s="12">
        <v>26</v>
      </c>
      <c r="F82" s="12">
        <v>981</v>
      </c>
      <c r="G82" s="12">
        <v>0</v>
      </c>
      <c r="H82" s="12">
        <v>0</v>
      </c>
      <c r="I82" s="12">
        <v>2</v>
      </c>
      <c r="J82" s="12">
        <v>1</v>
      </c>
      <c r="K82" s="13">
        <f t="shared" si="1"/>
        <v>0</v>
      </c>
      <c r="L82" s="14"/>
      <c r="M82" s="14"/>
      <c r="N82" s="14"/>
      <c r="O82" s="14"/>
      <c r="P82" s="14"/>
      <c r="Q82" s="15"/>
      <c r="R82" s="15"/>
      <c r="S82" s="14"/>
      <c r="T82" s="14"/>
      <c r="U82" s="14"/>
    </row>
    <row r="83" spans="4:21" x14ac:dyDescent="0.3">
      <c r="D83" s="12">
        <v>26</v>
      </c>
      <c r="E83" s="12">
        <v>26</v>
      </c>
      <c r="F83" s="12">
        <v>1363</v>
      </c>
      <c r="G83" s="12">
        <v>0</v>
      </c>
      <c r="H83" s="12">
        <v>0</v>
      </c>
      <c r="I83" s="12">
        <v>2</v>
      </c>
      <c r="J83" s="12">
        <v>1</v>
      </c>
      <c r="K83" s="13">
        <f t="shared" si="1"/>
        <v>0</v>
      </c>
      <c r="L83" s="14"/>
      <c r="M83" s="14"/>
      <c r="N83" s="14"/>
      <c r="O83" s="14"/>
      <c r="P83" s="14"/>
      <c r="Q83" s="15"/>
      <c r="R83" s="15"/>
      <c r="S83" s="14"/>
      <c r="T83" s="14"/>
      <c r="U83" s="14"/>
    </row>
    <row r="84" spans="4:21" x14ac:dyDescent="0.3">
      <c r="D84" s="12">
        <v>26</v>
      </c>
      <c r="E84" s="12">
        <v>26</v>
      </c>
      <c r="F84" s="12">
        <v>1433</v>
      </c>
      <c r="G84" s="12">
        <v>0</v>
      </c>
      <c r="H84" s="12">
        <v>0</v>
      </c>
      <c r="I84" s="12">
        <v>2</v>
      </c>
      <c r="J84" s="12">
        <v>1</v>
      </c>
      <c r="K84" s="13">
        <f t="shared" si="1"/>
        <v>0</v>
      </c>
      <c r="L84" s="14"/>
      <c r="M84" s="14"/>
      <c r="N84" s="14"/>
      <c r="O84" s="14"/>
      <c r="P84" s="14"/>
      <c r="Q84" s="15"/>
      <c r="R84" s="15"/>
      <c r="S84" s="14"/>
      <c r="T84" s="14"/>
      <c r="U84" s="14"/>
    </row>
    <row r="85" spans="4:21" x14ac:dyDescent="0.3">
      <c r="D85" s="12">
        <v>26</v>
      </c>
      <c r="E85" s="12">
        <v>26</v>
      </c>
      <c r="F85" s="12">
        <v>1584</v>
      </c>
      <c r="G85" s="12">
        <v>0</v>
      </c>
      <c r="H85" s="12">
        <v>0</v>
      </c>
      <c r="I85" s="12">
        <v>2</v>
      </c>
      <c r="J85" s="12">
        <v>1</v>
      </c>
      <c r="K85" s="13">
        <f t="shared" si="1"/>
        <v>0</v>
      </c>
      <c r="L85" s="14"/>
      <c r="M85" s="14"/>
      <c r="N85" s="14"/>
      <c r="O85" s="14"/>
      <c r="P85" s="14"/>
      <c r="Q85" s="15"/>
      <c r="R85" s="15"/>
      <c r="S85" s="14"/>
      <c r="T85" s="14"/>
      <c r="U85" s="14"/>
    </row>
    <row r="86" spans="4:21" x14ac:dyDescent="0.3">
      <c r="D86" s="12">
        <v>27</v>
      </c>
      <c r="E86" s="12">
        <v>27</v>
      </c>
      <c r="F86" s="12">
        <v>29</v>
      </c>
      <c r="G86" s="12">
        <v>0</v>
      </c>
      <c r="H86" s="12">
        <v>0</v>
      </c>
      <c r="I86" s="12">
        <v>2</v>
      </c>
      <c r="J86" s="12">
        <v>1</v>
      </c>
      <c r="K86" s="13">
        <f t="shared" si="1"/>
        <v>0</v>
      </c>
      <c r="L86" s="14"/>
      <c r="M86" s="14"/>
      <c r="N86" s="14"/>
      <c r="O86" s="14"/>
      <c r="P86" s="14"/>
      <c r="Q86" s="15"/>
      <c r="R86" s="15"/>
      <c r="S86" s="14"/>
      <c r="T86" s="14"/>
      <c r="U86" s="14"/>
    </row>
    <row r="87" spans="4:21" x14ac:dyDescent="0.3">
      <c r="D87" s="12">
        <v>27</v>
      </c>
      <c r="E87" s="12">
        <v>27</v>
      </c>
      <c r="F87" s="12">
        <v>342</v>
      </c>
      <c r="G87" s="12">
        <v>0</v>
      </c>
      <c r="H87" s="12">
        <v>0</v>
      </c>
      <c r="I87" s="12">
        <v>2</v>
      </c>
      <c r="J87" s="12">
        <v>1</v>
      </c>
      <c r="K87" s="13">
        <f t="shared" si="1"/>
        <v>0</v>
      </c>
      <c r="L87" s="14"/>
      <c r="M87" s="14"/>
      <c r="N87" s="14"/>
      <c r="O87" s="14"/>
      <c r="P87" s="14"/>
      <c r="Q87" s="15"/>
      <c r="R87" s="15"/>
      <c r="S87" s="14"/>
      <c r="T87" s="14"/>
      <c r="U87" s="14"/>
    </row>
    <row r="88" spans="4:21" x14ac:dyDescent="0.3">
      <c r="D88" s="12">
        <v>27</v>
      </c>
      <c r="E88" s="12">
        <v>27</v>
      </c>
      <c r="F88" s="12">
        <v>1051</v>
      </c>
      <c r="G88" s="12">
        <v>0</v>
      </c>
      <c r="H88" s="12">
        <v>0</v>
      </c>
      <c r="I88" s="12">
        <v>2</v>
      </c>
      <c r="J88" s="12">
        <v>1</v>
      </c>
      <c r="K88" s="13">
        <f t="shared" si="1"/>
        <v>0</v>
      </c>
      <c r="L88" s="14"/>
      <c r="M88" s="14"/>
      <c r="N88" s="14"/>
      <c r="O88" s="14"/>
      <c r="P88" s="14"/>
      <c r="Q88" s="15"/>
      <c r="R88" s="15"/>
      <c r="S88" s="14"/>
      <c r="T88" s="14"/>
      <c r="U88" s="14"/>
    </row>
    <row r="89" spans="4:21" x14ac:dyDescent="0.3">
      <c r="D89" s="12">
        <v>27</v>
      </c>
      <c r="E89" s="12">
        <v>27</v>
      </c>
      <c r="F89" s="12">
        <v>1364</v>
      </c>
      <c r="G89" s="12">
        <v>0</v>
      </c>
      <c r="H89" s="12">
        <v>0</v>
      </c>
      <c r="I89" s="12">
        <v>2</v>
      </c>
      <c r="J89" s="12">
        <v>1</v>
      </c>
      <c r="K89" s="13">
        <f t="shared" si="1"/>
        <v>0</v>
      </c>
      <c r="L89" s="14"/>
      <c r="M89" s="14"/>
      <c r="N89" s="14"/>
      <c r="O89" s="14"/>
      <c r="P89" s="14"/>
      <c r="Q89" s="15"/>
      <c r="R89" s="15"/>
      <c r="S89" s="14"/>
      <c r="T89" s="14"/>
      <c r="U89" s="14"/>
    </row>
    <row r="90" spans="4:21" x14ac:dyDescent="0.3">
      <c r="D90" s="12">
        <v>28</v>
      </c>
      <c r="E90" s="12">
        <v>28</v>
      </c>
      <c r="F90" s="12">
        <v>64</v>
      </c>
      <c r="G90" s="12">
        <v>0</v>
      </c>
      <c r="H90" s="12">
        <v>0</v>
      </c>
      <c r="I90" s="12">
        <v>2</v>
      </c>
      <c r="J90" s="12">
        <v>1</v>
      </c>
      <c r="K90" s="13">
        <f t="shared" si="1"/>
        <v>0</v>
      </c>
      <c r="L90" s="14"/>
      <c r="M90" s="14"/>
      <c r="N90" s="14"/>
      <c r="O90" s="14"/>
      <c r="P90" s="14"/>
      <c r="Q90" s="15"/>
      <c r="R90" s="15"/>
      <c r="S90" s="14"/>
      <c r="T90" s="14"/>
      <c r="U90" s="14"/>
    </row>
    <row r="91" spans="4:21" x14ac:dyDescent="0.3">
      <c r="D91" s="12">
        <v>28</v>
      </c>
      <c r="E91" s="12">
        <v>28</v>
      </c>
      <c r="F91" s="12">
        <v>339</v>
      </c>
      <c r="G91" s="12">
        <v>0</v>
      </c>
      <c r="H91" s="12">
        <v>0</v>
      </c>
      <c r="I91" s="12">
        <v>2</v>
      </c>
      <c r="J91" s="12">
        <v>1</v>
      </c>
      <c r="K91" s="13">
        <f t="shared" si="1"/>
        <v>0</v>
      </c>
      <c r="L91" s="14"/>
      <c r="M91" s="14"/>
      <c r="N91" s="14"/>
      <c r="O91" s="14"/>
      <c r="P91" s="14"/>
      <c r="Q91" s="15"/>
      <c r="R91" s="15"/>
      <c r="S91" s="14"/>
      <c r="T91" s="14"/>
      <c r="U91" s="14"/>
    </row>
    <row r="92" spans="4:21" x14ac:dyDescent="0.3">
      <c r="D92" s="12">
        <v>28</v>
      </c>
      <c r="E92" s="12">
        <v>28</v>
      </c>
      <c r="F92" s="12">
        <v>560</v>
      </c>
      <c r="G92" s="12">
        <v>0</v>
      </c>
      <c r="H92" s="12">
        <v>0</v>
      </c>
      <c r="I92" s="12">
        <v>2</v>
      </c>
      <c r="J92" s="12">
        <v>1</v>
      </c>
      <c r="K92" s="13">
        <f t="shared" si="1"/>
        <v>0</v>
      </c>
      <c r="L92" s="14"/>
      <c r="M92" s="14"/>
      <c r="N92" s="14"/>
      <c r="O92" s="14"/>
      <c r="P92" s="14"/>
      <c r="Q92" s="15"/>
      <c r="R92" s="15"/>
      <c r="S92" s="14"/>
      <c r="T92" s="14"/>
      <c r="U92" s="14"/>
    </row>
    <row r="93" spans="4:21" x14ac:dyDescent="0.3">
      <c r="D93" s="12">
        <v>28</v>
      </c>
      <c r="E93" s="12">
        <v>28</v>
      </c>
      <c r="F93" s="12">
        <v>979</v>
      </c>
      <c r="G93" s="12">
        <v>0</v>
      </c>
      <c r="H93" s="12">
        <v>0</v>
      </c>
      <c r="I93" s="12">
        <v>2</v>
      </c>
      <c r="J93" s="12">
        <v>1</v>
      </c>
      <c r="K93" s="13">
        <f t="shared" si="1"/>
        <v>0</v>
      </c>
      <c r="L93" s="14"/>
      <c r="M93" s="14"/>
      <c r="N93" s="14"/>
      <c r="O93" s="14"/>
      <c r="P93" s="14"/>
      <c r="Q93" s="15"/>
      <c r="R93" s="15"/>
      <c r="S93" s="14"/>
      <c r="T93" s="14"/>
      <c r="U93" s="14"/>
    </row>
    <row r="94" spans="4:21" x14ac:dyDescent="0.3">
      <c r="D94" s="12">
        <v>28</v>
      </c>
      <c r="E94" s="12">
        <v>28</v>
      </c>
      <c r="F94" s="12">
        <v>1086</v>
      </c>
      <c r="G94" s="12">
        <v>0</v>
      </c>
      <c r="H94" s="12">
        <v>0</v>
      </c>
      <c r="I94" s="12">
        <v>2</v>
      </c>
      <c r="J94" s="12">
        <v>1</v>
      </c>
      <c r="K94" s="13">
        <f t="shared" si="1"/>
        <v>0</v>
      </c>
      <c r="L94" s="14"/>
      <c r="M94" s="14"/>
      <c r="N94" s="14"/>
      <c r="O94" s="14"/>
      <c r="P94" s="14"/>
      <c r="Q94" s="15"/>
      <c r="R94" s="15"/>
      <c r="S94" s="14"/>
      <c r="T94" s="14"/>
      <c r="U94" s="14"/>
    </row>
    <row r="95" spans="4:21" x14ac:dyDescent="0.3">
      <c r="D95" s="12">
        <v>28</v>
      </c>
      <c r="E95" s="12">
        <v>28</v>
      </c>
      <c r="F95" s="12">
        <v>1361</v>
      </c>
      <c r="G95" s="12">
        <v>0</v>
      </c>
      <c r="H95" s="12">
        <v>0</v>
      </c>
      <c r="I95" s="12">
        <v>2</v>
      </c>
      <c r="J95" s="12">
        <v>1</v>
      </c>
      <c r="K95" s="13">
        <f t="shared" si="1"/>
        <v>0</v>
      </c>
      <c r="L95" s="14"/>
      <c r="M95" s="14"/>
      <c r="N95" s="14"/>
      <c r="O95" s="14"/>
      <c r="P95" s="14"/>
      <c r="Q95" s="15"/>
      <c r="R95" s="15"/>
      <c r="S95" s="14"/>
      <c r="T95" s="14"/>
      <c r="U95" s="14"/>
    </row>
    <row r="96" spans="4:21" x14ac:dyDescent="0.3">
      <c r="D96" s="12">
        <v>28</v>
      </c>
      <c r="E96" s="12">
        <v>28</v>
      </c>
      <c r="F96" s="12">
        <v>1582</v>
      </c>
      <c r="G96" s="12">
        <v>0</v>
      </c>
      <c r="H96" s="12">
        <v>0</v>
      </c>
      <c r="I96" s="12">
        <v>2</v>
      </c>
      <c r="J96" s="12">
        <v>1</v>
      </c>
      <c r="K96" s="13">
        <f t="shared" si="1"/>
        <v>0</v>
      </c>
      <c r="L96" s="14"/>
      <c r="M96" s="14"/>
      <c r="N96" s="14"/>
      <c r="O96" s="14"/>
      <c r="P96" s="14"/>
      <c r="Q96" s="15"/>
      <c r="R96" s="15"/>
      <c r="S96" s="14"/>
      <c r="T96" s="14"/>
      <c r="U96" s="14"/>
    </row>
    <row r="97" spans="4:21" x14ac:dyDescent="0.3">
      <c r="D97" s="12">
        <v>29</v>
      </c>
      <c r="E97" s="12">
        <v>29</v>
      </c>
      <c r="F97" s="12">
        <v>440</v>
      </c>
      <c r="G97" s="12">
        <v>0</v>
      </c>
      <c r="H97" s="12">
        <v>0</v>
      </c>
      <c r="I97" s="12">
        <v>2</v>
      </c>
      <c r="J97" s="12">
        <v>1</v>
      </c>
      <c r="K97" s="13">
        <f t="shared" si="1"/>
        <v>0</v>
      </c>
      <c r="L97" s="14"/>
      <c r="M97" s="14"/>
      <c r="N97" s="14"/>
      <c r="O97" s="14"/>
      <c r="P97" s="14"/>
      <c r="Q97" s="15"/>
      <c r="R97" s="15"/>
      <c r="S97" s="14"/>
      <c r="T97" s="14"/>
      <c r="U97" s="14"/>
    </row>
    <row r="98" spans="4:21" x14ac:dyDescent="0.3">
      <c r="D98" s="12">
        <v>29</v>
      </c>
      <c r="E98" s="12">
        <v>29</v>
      </c>
      <c r="F98" s="12">
        <v>979</v>
      </c>
      <c r="G98" s="12">
        <v>0</v>
      </c>
      <c r="H98" s="12">
        <v>0</v>
      </c>
      <c r="I98" s="12">
        <v>2</v>
      </c>
      <c r="J98" s="12">
        <v>1</v>
      </c>
      <c r="K98" s="13">
        <f t="shared" si="1"/>
        <v>0</v>
      </c>
      <c r="L98" s="14"/>
      <c r="M98" s="14"/>
      <c r="N98" s="14"/>
      <c r="O98" s="14"/>
      <c r="P98" s="14"/>
      <c r="Q98" s="15"/>
      <c r="R98" s="15"/>
      <c r="S98" s="14"/>
      <c r="T98" s="14"/>
      <c r="U98" s="14"/>
    </row>
    <row r="99" spans="4:21" x14ac:dyDescent="0.3">
      <c r="D99" s="12">
        <v>30</v>
      </c>
      <c r="E99" s="12">
        <v>30</v>
      </c>
      <c r="F99" s="12">
        <v>94</v>
      </c>
      <c r="G99" s="12">
        <v>0</v>
      </c>
      <c r="H99" s="12">
        <v>0</v>
      </c>
      <c r="I99" s="12">
        <v>2</v>
      </c>
      <c r="J99" s="12">
        <v>1</v>
      </c>
      <c r="K99" s="13">
        <f t="shared" si="1"/>
        <v>0</v>
      </c>
      <c r="L99" s="14"/>
      <c r="M99" s="14"/>
      <c r="N99" s="14"/>
      <c r="O99" s="14"/>
      <c r="P99" s="14"/>
      <c r="Q99" s="15"/>
      <c r="R99" s="15"/>
      <c r="S99" s="14"/>
      <c r="T99" s="14"/>
      <c r="U99" s="14"/>
    </row>
    <row r="100" spans="4:21" x14ac:dyDescent="0.3">
      <c r="D100" s="12">
        <v>30</v>
      </c>
      <c r="E100" s="12">
        <v>30</v>
      </c>
      <c r="F100" s="12">
        <v>376</v>
      </c>
      <c r="G100" s="12">
        <v>0</v>
      </c>
      <c r="H100" s="12">
        <v>0</v>
      </c>
      <c r="I100" s="12">
        <v>2</v>
      </c>
      <c r="J100" s="12">
        <v>1</v>
      </c>
      <c r="K100" s="13">
        <f t="shared" si="1"/>
        <v>0</v>
      </c>
      <c r="L100" s="14"/>
      <c r="M100" s="14"/>
      <c r="N100" s="14"/>
      <c r="O100" s="14"/>
      <c r="P100" s="14"/>
      <c r="Q100" s="15"/>
      <c r="R100" s="15"/>
      <c r="S100" s="14"/>
      <c r="T100" s="14"/>
      <c r="U100" s="14"/>
    </row>
    <row r="101" spans="4:21" x14ac:dyDescent="0.3">
      <c r="D101" s="12">
        <v>30</v>
      </c>
      <c r="E101" s="12">
        <v>30</v>
      </c>
      <c r="F101" s="12">
        <v>525</v>
      </c>
      <c r="G101" s="12">
        <v>0</v>
      </c>
      <c r="H101" s="12">
        <v>0</v>
      </c>
      <c r="I101" s="12">
        <v>2</v>
      </c>
      <c r="J101" s="12">
        <v>1</v>
      </c>
      <c r="K101" s="13">
        <f t="shared" si="1"/>
        <v>0</v>
      </c>
      <c r="L101" s="14"/>
      <c r="M101" s="14"/>
      <c r="N101" s="14"/>
      <c r="O101" s="14"/>
      <c r="P101" s="14"/>
      <c r="Q101" s="15"/>
      <c r="R101" s="15"/>
      <c r="S101" s="14"/>
      <c r="T101" s="14"/>
      <c r="U101" s="14"/>
    </row>
    <row r="102" spans="4:21" x14ac:dyDescent="0.3">
      <c r="D102" s="12">
        <v>30</v>
      </c>
      <c r="E102" s="12">
        <v>30</v>
      </c>
      <c r="F102" s="12">
        <v>1792</v>
      </c>
      <c r="G102" s="12">
        <v>0</v>
      </c>
      <c r="H102" s="12">
        <v>0</v>
      </c>
      <c r="I102" s="12">
        <v>2</v>
      </c>
      <c r="J102" s="12">
        <v>1</v>
      </c>
      <c r="K102" s="13">
        <f t="shared" si="1"/>
        <v>0</v>
      </c>
      <c r="L102" s="14"/>
      <c r="M102" s="14"/>
      <c r="N102" s="14"/>
      <c r="O102" s="14"/>
      <c r="P102" s="14"/>
      <c r="Q102" s="15"/>
      <c r="R102" s="15"/>
      <c r="S102" s="14"/>
      <c r="T102" s="14"/>
      <c r="U102" s="14"/>
    </row>
    <row r="103" spans="4:21" x14ac:dyDescent="0.3">
      <c r="D103" s="12">
        <v>31</v>
      </c>
      <c r="E103" s="12">
        <v>31</v>
      </c>
      <c r="F103" s="12">
        <v>440</v>
      </c>
      <c r="G103" s="12">
        <v>0</v>
      </c>
      <c r="H103" s="12">
        <v>0</v>
      </c>
      <c r="I103" s="12">
        <v>2</v>
      </c>
      <c r="J103" s="12">
        <v>1</v>
      </c>
      <c r="K103" s="13">
        <f t="shared" si="1"/>
        <v>0</v>
      </c>
      <c r="L103" s="14"/>
      <c r="M103" s="14"/>
      <c r="N103" s="14"/>
      <c r="O103" s="14"/>
      <c r="P103" s="14"/>
      <c r="Q103" s="15"/>
      <c r="R103" s="15"/>
      <c r="S103" s="14"/>
      <c r="T103" s="14"/>
      <c r="U103" s="14"/>
    </row>
    <row r="104" spans="4:21" x14ac:dyDescent="0.3">
      <c r="D104" s="12">
        <v>31</v>
      </c>
      <c r="E104" s="12">
        <v>31</v>
      </c>
      <c r="F104" s="12">
        <v>979</v>
      </c>
      <c r="G104" s="12">
        <v>0</v>
      </c>
      <c r="H104" s="12">
        <v>0</v>
      </c>
      <c r="I104" s="12">
        <v>2</v>
      </c>
      <c r="J104" s="12">
        <v>1</v>
      </c>
      <c r="K104" s="13">
        <f t="shared" si="1"/>
        <v>0</v>
      </c>
      <c r="L104" s="14"/>
      <c r="M104" s="14"/>
      <c r="N104" s="14"/>
      <c r="O104" s="14"/>
      <c r="P104" s="14"/>
      <c r="Q104" s="15"/>
      <c r="R104" s="15"/>
      <c r="S104" s="14"/>
      <c r="T104" s="14"/>
      <c r="U104" s="14"/>
    </row>
    <row r="105" spans="4:21" x14ac:dyDescent="0.3">
      <c r="D105" s="12">
        <v>32</v>
      </c>
      <c r="E105" s="12">
        <v>32</v>
      </c>
      <c r="F105" s="12">
        <v>377</v>
      </c>
      <c r="G105" s="12">
        <v>0</v>
      </c>
      <c r="H105" s="12">
        <v>0</v>
      </c>
      <c r="I105" s="12">
        <v>2</v>
      </c>
      <c r="J105" s="12">
        <v>1</v>
      </c>
      <c r="K105" s="13">
        <f t="shared" si="1"/>
        <v>0</v>
      </c>
      <c r="L105" s="14"/>
      <c r="M105" s="14"/>
      <c r="N105" s="14"/>
      <c r="O105" s="14"/>
      <c r="P105" s="14"/>
      <c r="Q105" s="15"/>
      <c r="R105" s="15"/>
      <c r="S105" s="14"/>
      <c r="T105" s="14"/>
      <c r="U105" s="14"/>
    </row>
    <row r="106" spans="4:21" x14ac:dyDescent="0.3">
      <c r="D106" s="12">
        <v>32</v>
      </c>
      <c r="E106" s="12">
        <v>32</v>
      </c>
      <c r="F106" s="12">
        <v>980</v>
      </c>
      <c r="G106" s="12">
        <v>0</v>
      </c>
      <c r="H106" s="12">
        <v>0</v>
      </c>
      <c r="I106" s="12">
        <v>2</v>
      </c>
      <c r="J106" s="12">
        <v>1</v>
      </c>
      <c r="K106" s="13">
        <f t="shared" si="1"/>
        <v>0</v>
      </c>
      <c r="L106" s="14"/>
      <c r="M106" s="14"/>
      <c r="N106" s="14"/>
      <c r="O106" s="14"/>
      <c r="P106" s="14"/>
      <c r="Q106" s="15"/>
      <c r="R106" s="15"/>
      <c r="S106" s="14"/>
      <c r="T106" s="14"/>
      <c r="U106" s="14"/>
    </row>
    <row r="107" spans="4:21" x14ac:dyDescent="0.3">
      <c r="D107" s="12">
        <v>33</v>
      </c>
      <c r="E107" s="12">
        <v>33</v>
      </c>
      <c r="F107" s="12">
        <v>527</v>
      </c>
      <c r="G107" s="12">
        <v>0</v>
      </c>
      <c r="H107" s="12">
        <v>0</v>
      </c>
      <c r="I107" s="12">
        <v>2</v>
      </c>
      <c r="J107" s="12">
        <v>1</v>
      </c>
      <c r="K107" s="13">
        <f t="shared" si="1"/>
        <v>0</v>
      </c>
      <c r="L107" s="14"/>
      <c r="M107" s="14"/>
      <c r="N107" s="14"/>
      <c r="O107" s="14"/>
      <c r="P107" s="14"/>
      <c r="Q107" s="15"/>
      <c r="R107" s="15"/>
      <c r="S107" s="14"/>
      <c r="T107" s="14"/>
      <c r="U107" s="14"/>
    </row>
    <row r="108" spans="4:21" x14ac:dyDescent="0.3">
      <c r="D108" s="12">
        <v>34</v>
      </c>
      <c r="E108" s="12">
        <v>34</v>
      </c>
      <c r="F108" s="12">
        <v>92</v>
      </c>
      <c r="G108" s="12">
        <v>0</v>
      </c>
      <c r="H108" s="12">
        <v>0</v>
      </c>
      <c r="I108" s="12">
        <v>2</v>
      </c>
      <c r="J108" s="12">
        <v>1</v>
      </c>
      <c r="K108" s="13">
        <f t="shared" si="1"/>
        <v>0</v>
      </c>
      <c r="L108" s="14"/>
      <c r="M108" s="14"/>
      <c r="N108" s="14"/>
      <c r="O108" s="14"/>
      <c r="P108" s="14"/>
      <c r="Q108" s="15"/>
      <c r="R108" s="15"/>
      <c r="S108" s="14"/>
      <c r="T108" s="14"/>
      <c r="U108" s="14"/>
    </row>
    <row r="109" spans="4:21" x14ac:dyDescent="0.3">
      <c r="D109" s="12">
        <v>34</v>
      </c>
      <c r="E109" s="12">
        <v>34</v>
      </c>
      <c r="F109" s="12">
        <v>978</v>
      </c>
      <c r="G109" s="12">
        <v>0</v>
      </c>
      <c r="H109" s="12">
        <v>0</v>
      </c>
      <c r="I109" s="12">
        <v>2</v>
      </c>
      <c r="J109" s="12">
        <v>1</v>
      </c>
      <c r="K109" s="13">
        <f t="shared" si="1"/>
        <v>0</v>
      </c>
      <c r="L109" s="14"/>
      <c r="M109" s="14"/>
      <c r="N109" s="14"/>
      <c r="O109" s="14"/>
      <c r="P109" s="14"/>
      <c r="Q109" s="15"/>
      <c r="R109" s="15"/>
      <c r="S109" s="14"/>
      <c r="T109" s="14"/>
      <c r="U109" s="14"/>
    </row>
    <row r="110" spans="4:21" x14ac:dyDescent="0.3">
      <c r="D110" s="12">
        <v>35</v>
      </c>
      <c r="E110" s="12">
        <v>35</v>
      </c>
      <c r="F110" s="12">
        <v>95</v>
      </c>
      <c r="G110" s="12">
        <v>0</v>
      </c>
      <c r="H110" s="12">
        <v>0</v>
      </c>
      <c r="I110" s="12">
        <v>2</v>
      </c>
      <c r="J110" s="12">
        <v>1</v>
      </c>
      <c r="K110" s="13">
        <f t="shared" si="1"/>
        <v>0</v>
      </c>
      <c r="L110" s="14"/>
      <c r="M110" s="14"/>
      <c r="N110" s="14"/>
      <c r="O110" s="14"/>
      <c r="P110" s="14"/>
      <c r="Q110" s="15"/>
      <c r="R110" s="15"/>
      <c r="S110" s="14"/>
      <c r="T110" s="14"/>
      <c r="U110" s="14"/>
    </row>
    <row r="111" spans="4:21" x14ac:dyDescent="0.3">
      <c r="D111" s="12">
        <v>35</v>
      </c>
      <c r="E111" s="12">
        <v>35</v>
      </c>
      <c r="F111" s="12">
        <v>378</v>
      </c>
      <c r="G111" s="12">
        <v>0</v>
      </c>
      <c r="H111" s="12">
        <v>0</v>
      </c>
      <c r="I111" s="12">
        <v>2</v>
      </c>
      <c r="J111" s="12">
        <v>1</v>
      </c>
      <c r="K111" s="13">
        <f t="shared" si="1"/>
        <v>0</v>
      </c>
      <c r="L111" s="14"/>
      <c r="M111" s="14"/>
      <c r="N111" s="14"/>
      <c r="O111" s="14"/>
      <c r="P111" s="14"/>
      <c r="Q111" s="15"/>
      <c r="R111" s="15"/>
      <c r="S111" s="14"/>
      <c r="T111" s="14"/>
      <c r="U111" s="14"/>
    </row>
    <row r="112" spans="4:21" x14ac:dyDescent="0.3">
      <c r="D112" s="12">
        <v>35</v>
      </c>
      <c r="E112" s="12">
        <v>35</v>
      </c>
      <c r="F112" s="12">
        <v>981</v>
      </c>
      <c r="G112" s="12">
        <v>0</v>
      </c>
      <c r="H112" s="12">
        <v>0</v>
      </c>
      <c r="I112" s="12">
        <v>2</v>
      </c>
      <c r="J112" s="12">
        <v>1</v>
      </c>
      <c r="K112" s="13">
        <f t="shared" si="1"/>
        <v>0</v>
      </c>
      <c r="L112" s="14"/>
      <c r="M112" s="14"/>
      <c r="N112" s="14"/>
      <c r="O112" s="14"/>
      <c r="P112" s="14"/>
      <c r="Q112" s="15"/>
      <c r="R112" s="15"/>
      <c r="S112" s="14"/>
      <c r="T112" s="14"/>
      <c r="U112" s="14"/>
    </row>
    <row r="113" spans="4:21" x14ac:dyDescent="0.3">
      <c r="D113" s="12">
        <v>36</v>
      </c>
      <c r="E113" s="12">
        <v>36</v>
      </c>
      <c r="F113" s="12">
        <v>380</v>
      </c>
      <c r="G113" s="12">
        <v>0</v>
      </c>
      <c r="H113" s="12">
        <v>0</v>
      </c>
      <c r="I113" s="12">
        <v>2</v>
      </c>
      <c r="J113" s="12">
        <v>1</v>
      </c>
      <c r="K113" s="13">
        <f t="shared" si="1"/>
        <v>0</v>
      </c>
      <c r="L113" s="14"/>
      <c r="M113" s="14"/>
      <c r="N113" s="14"/>
      <c r="O113" s="14"/>
      <c r="P113" s="14"/>
      <c r="Q113" s="15"/>
      <c r="R113" s="15"/>
      <c r="S113" s="14"/>
      <c r="T113" s="14"/>
      <c r="U113" s="14"/>
    </row>
    <row r="114" spans="4:21" x14ac:dyDescent="0.3">
      <c r="D114" s="12">
        <v>36</v>
      </c>
      <c r="E114" s="12">
        <v>36</v>
      </c>
      <c r="F114" s="12">
        <v>441</v>
      </c>
      <c r="G114" s="12">
        <v>0</v>
      </c>
      <c r="H114" s="12">
        <v>0</v>
      </c>
      <c r="I114" s="12">
        <v>2</v>
      </c>
      <c r="J114" s="12">
        <v>1</v>
      </c>
      <c r="K114" s="13">
        <f t="shared" si="1"/>
        <v>0</v>
      </c>
      <c r="L114" s="14"/>
      <c r="M114" s="14"/>
      <c r="N114" s="14"/>
      <c r="O114" s="14"/>
      <c r="P114" s="14"/>
      <c r="Q114" s="15"/>
      <c r="R114" s="15"/>
      <c r="S114" s="14"/>
      <c r="T114" s="14"/>
      <c r="U114" s="14"/>
    </row>
    <row r="115" spans="4:21" x14ac:dyDescent="0.3">
      <c r="D115" s="12">
        <v>36</v>
      </c>
      <c r="E115" s="12">
        <v>36</v>
      </c>
      <c r="F115" s="12">
        <v>526</v>
      </c>
      <c r="G115" s="12">
        <v>0</v>
      </c>
      <c r="H115" s="12">
        <v>0</v>
      </c>
      <c r="I115" s="12">
        <v>2</v>
      </c>
      <c r="J115" s="12">
        <v>1</v>
      </c>
      <c r="K115" s="13">
        <f t="shared" si="1"/>
        <v>0</v>
      </c>
      <c r="L115" s="14"/>
      <c r="M115" s="14"/>
      <c r="N115" s="14"/>
      <c r="O115" s="14"/>
      <c r="P115" s="14"/>
      <c r="Q115" s="15"/>
      <c r="R115" s="15"/>
      <c r="S115" s="14"/>
      <c r="T115" s="14"/>
      <c r="U115" s="14"/>
    </row>
    <row r="116" spans="4:21" x14ac:dyDescent="0.3">
      <c r="D116" s="12">
        <v>36</v>
      </c>
      <c r="E116" s="12">
        <v>36</v>
      </c>
      <c r="F116" s="12">
        <v>982</v>
      </c>
      <c r="G116" s="12">
        <v>0</v>
      </c>
      <c r="H116" s="12">
        <v>0</v>
      </c>
      <c r="I116" s="12">
        <v>2</v>
      </c>
      <c r="J116" s="12">
        <v>1</v>
      </c>
      <c r="K116" s="13">
        <f t="shared" si="1"/>
        <v>0</v>
      </c>
      <c r="L116" s="14"/>
      <c r="M116" s="14"/>
      <c r="N116" s="14"/>
      <c r="O116" s="14"/>
      <c r="P116" s="14"/>
      <c r="Q116" s="15"/>
      <c r="R116" s="15"/>
      <c r="S116" s="14"/>
      <c r="T116" s="14"/>
      <c r="U116" s="14"/>
    </row>
    <row r="117" spans="4:21" x14ac:dyDescent="0.3">
      <c r="D117" s="12">
        <v>37</v>
      </c>
      <c r="E117" s="12">
        <v>37</v>
      </c>
      <c r="F117" s="12">
        <v>95</v>
      </c>
      <c r="G117" s="12">
        <v>0</v>
      </c>
      <c r="H117" s="12">
        <v>0</v>
      </c>
      <c r="I117" s="12">
        <v>2</v>
      </c>
      <c r="J117" s="12">
        <v>1</v>
      </c>
      <c r="K117" s="13">
        <f t="shared" si="1"/>
        <v>0</v>
      </c>
      <c r="L117" s="14"/>
      <c r="M117" s="14"/>
      <c r="N117" s="14"/>
      <c r="O117" s="14"/>
      <c r="P117" s="14"/>
      <c r="Q117" s="15"/>
      <c r="R117" s="15"/>
      <c r="S117" s="14"/>
      <c r="T117" s="14"/>
      <c r="U117" s="14"/>
    </row>
    <row r="118" spans="4:21" x14ac:dyDescent="0.3">
      <c r="D118" s="12">
        <v>37</v>
      </c>
      <c r="E118" s="12">
        <v>37</v>
      </c>
      <c r="F118" s="12">
        <v>1449</v>
      </c>
      <c r="G118" s="12">
        <v>0</v>
      </c>
      <c r="H118" s="12">
        <v>0</v>
      </c>
      <c r="I118" s="12">
        <v>2</v>
      </c>
      <c r="J118" s="12">
        <v>1</v>
      </c>
      <c r="K118" s="13">
        <f t="shared" si="1"/>
        <v>0</v>
      </c>
      <c r="L118" s="14"/>
      <c r="M118" s="14"/>
      <c r="N118" s="14"/>
      <c r="O118" s="14"/>
      <c r="P118" s="14"/>
      <c r="Q118" s="15"/>
      <c r="R118" s="15"/>
      <c r="S118" s="14"/>
      <c r="T118" s="14"/>
      <c r="U118" s="14"/>
    </row>
    <row r="119" spans="4:21" x14ac:dyDescent="0.3">
      <c r="D119" s="12">
        <v>38</v>
      </c>
      <c r="E119" s="12">
        <v>38</v>
      </c>
      <c r="F119" s="12">
        <v>980</v>
      </c>
      <c r="G119" s="12">
        <v>0</v>
      </c>
      <c r="H119" s="12">
        <v>0</v>
      </c>
      <c r="I119" s="12">
        <v>2</v>
      </c>
      <c r="J119" s="12">
        <v>1</v>
      </c>
      <c r="K119" s="13">
        <f t="shared" si="1"/>
        <v>0</v>
      </c>
      <c r="L119" s="14"/>
      <c r="M119" s="14"/>
      <c r="N119" s="14"/>
      <c r="O119" s="14"/>
      <c r="P119" s="14"/>
      <c r="Q119" s="15"/>
      <c r="R119" s="15"/>
      <c r="S119" s="14"/>
      <c r="T119" s="14"/>
      <c r="U119" s="14"/>
    </row>
    <row r="120" spans="4:21" x14ac:dyDescent="0.3">
      <c r="D120" s="12">
        <v>39</v>
      </c>
      <c r="E120" s="12">
        <v>39</v>
      </c>
      <c r="F120" s="12">
        <v>93</v>
      </c>
      <c r="G120" s="12">
        <v>0</v>
      </c>
      <c r="H120" s="12">
        <v>0</v>
      </c>
      <c r="I120" s="12">
        <v>2</v>
      </c>
      <c r="J120" s="12">
        <v>1</v>
      </c>
      <c r="K120" s="13">
        <f t="shared" si="1"/>
        <v>0</v>
      </c>
      <c r="L120" s="14"/>
      <c r="M120" s="14"/>
      <c r="N120" s="14"/>
      <c r="O120" s="14"/>
      <c r="P120" s="14"/>
      <c r="Q120" s="15"/>
      <c r="R120" s="15"/>
      <c r="S120" s="14"/>
      <c r="T120" s="14"/>
      <c r="U120" s="14"/>
    </row>
    <row r="121" spans="4:21" x14ac:dyDescent="0.3">
      <c r="D121" s="12">
        <v>39</v>
      </c>
      <c r="E121" s="12">
        <v>39</v>
      </c>
      <c r="F121" s="12">
        <v>375</v>
      </c>
      <c r="G121" s="12">
        <v>0</v>
      </c>
      <c r="H121" s="12">
        <v>0</v>
      </c>
      <c r="I121" s="12">
        <v>2</v>
      </c>
      <c r="J121" s="12">
        <v>1</v>
      </c>
      <c r="K121" s="13">
        <f t="shared" si="1"/>
        <v>0</v>
      </c>
      <c r="L121" s="14"/>
      <c r="M121" s="14"/>
      <c r="N121" s="14"/>
      <c r="O121" s="14"/>
      <c r="P121" s="14"/>
      <c r="Q121" s="15"/>
      <c r="R121" s="15"/>
      <c r="S121" s="14"/>
      <c r="T121" s="14"/>
      <c r="U121" s="14"/>
    </row>
    <row r="122" spans="4:21" x14ac:dyDescent="0.3">
      <c r="D122" s="12">
        <v>39</v>
      </c>
      <c r="E122" s="12">
        <v>39</v>
      </c>
      <c r="F122" s="12">
        <v>1448</v>
      </c>
      <c r="G122" s="12">
        <v>0</v>
      </c>
      <c r="H122" s="12">
        <v>0</v>
      </c>
      <c r="I122" s="12">
        <v>2</v>
      </c>
      <c r="J122" s="12">
        <v>1</v>
      </c>
      <c r="K122" s="13">
        <f t="shared" si="1"/>
        <v>0</v>
      </c>
      <c r="L122" s="14"/>
      <c r="M122" s="14"/>
      <c r="N122" s="14"/>
      <c r="O122" s="14"/>
      <c r="P122" s="14"/>
      <c r="Q122" s="15"/>
      <c r="R122" s="15"/>
      <c r="S122" s="14"/>
      <c r="T122" s="14"/>
      <c r="U122" s="14"/>
    </row>
    <row r="123" spans="4:21" x14ac:dyDescent="0.3">
      <c r="D123" s="12">
        <v>40</v>
      </c>
      <c r="E123" s="12">
        <v>40</v>
      </c>
      <c r="F123" s="12">
        <v>95</v>
      </c>
      <c r="G123" s="12">
        <v>0</v>
      </c>
      <c r="H123" s="12">
        <v>0</v>
      </c>
      <c r="I123" s="12">
        <v>2</v>
      </c>
      <c r="J123" s="12">
        <v>1</v>
      </c>
      <c r="K123" s="13">
        <f t="shared" si="1"/>
        <v>0</v>
      </c>
      <c r="L123" s="14"/>
      <c r="M123" s="14"/>
      <c r="N123" s="14"/>
      <c r="O123" s="14"/>
      <c r="P123" s="14"/>
      <c r="Q123" s="15"/>
      <c r="R123" s="15"/>
      <c r="S123" s="14"/>
      <c r="T123" s="14"/>
      <c r="U123" s="14"/>
    </row>
    <row r="124" spans="4:21" x14ac:dyDescent="0.3">
      <c r="D124" s="12">
        <v>40</v>
      </c>
      <c r="E124" s="12">
        <v>40</v>
      </c>
      <c r="F124" s="12">
        <v>378</v>
      </c>
      <c r="G124" s="12">
        <v>0</v>
      </c>
      <c r="H124" s="12">
        <v>0</v>
      </c>
      <c r="I124" s="12">
        <v>2</v>
      </c>
      <c r="J124" s="12">
        <v>1</v>
      </c>
      <c r="K124" s="13">
        <f t="shared" si="1"/>
        <v>0</v>
      </c>
      <c r="L124" s="14"/>
      <c r="M124" s="14"/>
      <c r="N124" s="14"/>
      <c r="O124" s="14"/>
      <c r="P124" s="14"/>
      <c r="Q124" s="15"/>
      <c r="R124" s="15"/>
      <c r="S124" s="14"/>
      <c r="T124" s="14"/>
      <c r="U124" s="14"/>
    </row>
    <row r="125" spans="4:21" x14ac:dyDescent="0.3">
      <c r="D125" s="12">
        <v>40</v>
      </c>
      <c r="E125" s="12">
        <v>40</v>
      </c>
      <c r="F125" s="12">
        <v>981</v>
      </c>
      <c r="G125" s="12">
        <v>0</v>
      </c>
      <c r="H125" s="12">
        <v>0</v>
      </c>
      <c r="I125" s="12">
        <v>2</v>
      </c>
      <c r="J125" s="12">
        <v>1</v>
      </c>
      <c r="K125" s="13">
        <f t="shared" si="1"/>
        <v>0</v>
      </c>
      <c r="L125" s="14"/>
      <c r="M125" s="14"/>
      <c r="N125" s="14"/>
      <c r="O125" s="14"/>
      <c r="P125" s="14"/>
      <c r="Q125" s="15"/>
      <c r="R125" s="15"/>
      <c r="S125" s="14"/>
      <c r="T125" s="14"/>
      <c r="U125" s="14"/>
    </row>
    <row r="126" spans="4:21" x14ac:dyDescent="0.3">
      <c r="D126" s="12">
        <v>40</v>
      </c>
      <c r="E126" s="12">
        <v>40</v>
      </c>
      <c r="F126" s="12">
        <v>1793</v>
      </c>
      <c r="G126" s="12">
        <v>0</v>
      </c>
      <c r="H126" s="12">
        <v>0</v>
      </c>
      <c r="I126" s="12">
        <v>2</v>
      </c>
      <c r="J126" s="12">
        <v>1</v>
      </c>
      <c r="K126" s="13">
        <f t="shared" si="1"/>
        <v>0</v>
      </c>
      <c r="L126" s="14"/>
      <c r="M126" s="14"/>
      <c r="N126" s="14"/>
      <c r="O126" s="14"/>
      <c r="P126" s="14"/>
      <c r="Q126" s="15"/>
      <c r="R126" s="15"/>
      <c r="S126" s="14"/>
      <c r="T126" s="14"/>
      <c r="U126" s="14"/>
    </row>
    <row r="127" spans="4:21" x14ac:dyDescent="0.3">
      <c r="D127" s="12">
        <v>41</v>
      </c>
      <c r="E127" s="12">
        <v>41</v>
      </c>
      <c r="F127" s="12">
        <v>413</v>
      </c>
      <c r="G127" s="12">
        <v>0</v>
      </c>
      <c r="H127" s="12">
        <v>0</v>
      </c>
      <c r="I127" s="12">
        <v>2</v>
      </c>
      <c r="J127" s="12">
        <v>1</v>
      </c>
      <c r="K127" s="13">
        <f t="shared" si="1"/>
        <v>0</v>
      </c>
      <c r="L127" s="14"/>
      <c r="M127" s="14"/>
      <c r="N127" s="14"/>
      <c r="O127" s="14"/>
      <c r="P127" s="14"/>
      <c r="Q127" s="15"/>
      <c r="R127" s="15"/>
      <c r="S127" s="14"/>
      <c r="T127" s="14"/>
      <c r="U127" s="14"/>
    </row>
    <row r="128" spans="4:21" x14ac:dyDescent="0.3">
      <c r="D128" s="12">
        <v>41</v>
      </c>
      <c r="E128" s="12">
        <v>41</v>
      </c>
      <c r="F128" s="12">
        <v>1435</v>
      </c>
      <c r="G128" s="12">
        <v>0</v>
      </c>
      <c r="H128" s="12">
        <v>0</v>
      </c>
      <c r="I128" s="12">
        <v>2</v>
      </c>
      <c r="J128" s="12">
        <v>1</v>
      </c>
      <c r="K128" s="13">
        <f t="shared" si="1"/>
        <v>0</v>
      </c>
      <c r="L128" s="14"/>
      <c r="M128" s="14"/>
      <c r="N128" s="14"/>
      <c r="O128" s="14"/>
      <c r="P128" s="14"/>
      <c r="Q128" s="15"/>
      <c r="R128" s="15"/>
      <c r="S128" s="14"/>
      <c r="T128" s="14"/>
      <c r="U128" s="14"/>
    </row>
    <row r="129" spans="4:21" x14ac:dyDescent="0.3">
      <c r="D129" s="12">
        <v>42</v>
      </c>
      <c r="E129" s="12">
        <v>42</v>
      </c>
      <c r="F129" s="12">
        <v>440</v>
      </c>
      <c r="G129" s="12">
        <v>0</v>
      </c>
      <c r="H129" s="12">
        <v>0</v>
      </c>
      <c r="I129" s="12">
        <v>2</v>
      </c>
      <c r="J129" s="12">
        <v>1</v>
      </c>
      <c r="K129" s="13">
        <f t="shared" si="1"/>
        <v>0</v>
      </c>
      <c r="L129" s="14"/>
      <c r="M129" s="14"/>
      <c r="N129" s="14"/>
      <c r="O129" s="14"/>
      <c r="P129" s="14"/>
      <c r="Q129" s="15"/>
      <c r="R129" s="15"/>
      <c r="S129" s="14"/>
      <c r="T129" s="14"/>
      <c r="U129" s="14"/>
    </row>
    <row r="130" spans="4:21" x14ac:dyDescent="0.3">
      <c r="D130" s="12">
        <v>42</v>
      </c>
      <c r="E130" s="12">
        <v>42</v>
      </c>
      <c r="F130" s="12">
        <v>979</v>
      </c>
      <c r="G130" s="12">
        <v>0</v>
      </c>
      <c r="H130" s="12">
        <v>0</v>
      </c>
      <c r="I130" s="12">
        <v>2</v>
      </c>
      <c r="J130" s="12">
        <v>1</v>
      </c>
      <c r="K130" s="13">
        <f t="shared" si="1"/>
        <v>0</v>
      </c>
      <c r="L130" s="14"/>
      <c r="M130" s="14"/>
      <c r="N130" s="14"/>
      <c r="O130" s="14"/>
      <c r="P130" s="14"/>
      <c r="Q130" s="15"/>
      <c r="R130" s="15"/>
      <c r="S130" s="14"/>
      <c r="T130" s="14"/>
      <c r="U130" s="14"/>
    </row>
    <row r="131" spans="4:21" x14ac:dyDescent="0.3">
      <c r="D131" s="12">
        <v>43</v>
      </c>
      <c r="E131" s="12">
        <v>43</v>
      </c>
      <c r="F131" s="12">
        <v>96</v>
      </c>
      <c r="G131" s="12">
        <v>0</v>
      </c>
      <c r="H131" s="12">
        <v>0</v>
      </c>
      <c r="I131" s="12">
        <v>2</v>
      </c>
      <c r="J131" s="12">
        <v>1</v>
      </c>
      <c r="K131" s="13">
        <f t="shared" si="1"/>
        <v>0</v>
      </c>
      <c r="L131" s="14"/>
      <c r="M131" s="14"/>
      <c r="N131" s="14"/>
      <c r="O131" s="14"/>
      <c r="P131" s="14"/>
      <c r="Q131" s="15"/>
      <c r="R131" s="15"/>
      <c r="S131" s="14"/>
      <c r="T131" s="14"/>
      <c r="U131" s="14"/>
    </row>
    <row r="132" spans="4:21" x14ac:dyDescent="0.3">
      <c r="D132" s="12">
        <v>43</v>
      </c>
      <c r="E132" s="12">
        <v>43</v>
      </c>
      <c r="F132" s="12">
        <v>381</v>
      </c>
      <c r="G132" s="12">
        <v>0</v>
      </c>
      <c r="H132" s="12">
        <v>0</v>
      </c>
      <c r="I132" s="12">
        <v>2</v>
      </c>
      <c r="J132" s="12">
        <v>1</v>
      </c>
      <c r="K132" s="13">
        <f t="shared" si="1"/>
        <v>0</v>
      </c>
      <c r="L132" s="14"/>
      <c r="M132" s="14"/>
      <c r="N132" s="14"/>
      <c r="O132" s="14"/>
      <c r="P132" s="14"/>
      <c r="Q132" s="15"/>
      <c r="R132" s="15"/>
      <c r="S132" s="14"/>
      <c r="T132" s="14"/>
      <c r="U132" s="14"/>
    </row>
    <row r="133" spans="4:21" x14ac:dyDescent="0.3">
      <c r="D133" s="12">
        <v>43</v>
      </c>
      <c r="E133" s="12">
        <v>43</v>
      </c>
      <c r="F133" s="12">
        <v>983</v>
      </c>
      <c r="G133" s="12">
        <v>0</v>
      </c>
      <c r="H133" s="12">
        <v>0</v>
      </c>
      <c r="I133" s="12">
        <v>2</v>
      </c>
      <c r="J133" s="12">
        <v>1</v>
      </c>
      <c r="K133" s="13">
        <f t="shared" si="1"/>
        <v>0</v>
      </c>
      <c r="L133" s="14"/>
      <c r="M133" s="14"/>
      <c r="N133" s="14"/>
      <c r="O133" s="14"/>
      <c r="P133" s="14"/>
      <c r="Q133" s="15"/>
      <c r="R133" s="15"/>
      <c r="S133" s="14"/>
      <c r="T133" s="14"/>
      <c r="U133" s="14"/>
    </row>
    <row r="134" spans="4:21" x14ac:dyDescent="0.3">
      <c r="D134" s="12">
        <v>44</v>
      </c>
      <c r="E134" s="12">
        <v>44</v>
      </c>
      <c r="F134" s="12">
        <v>95</v>
      </c>
      <c r="G134" s="12">
        <v>0</v>
      </c>
      <c r="H134" s="12">
        <v>0</v>
      </c>
      <c r="I134" s="12">
        <v>2</v>
      </c>
      <c r="J134" s="12">
        <v>1</v>
      </c>
      <c r="K134" s="13">
        <f t="shared" si="1"/>
        <v>0</v>
      </c>
      <c r="L134" s="14"/>
      <c r="M134" s="14"/>
      <c r="N134" s="14"/>
      <c r="O134" s="14"/>
      <c r="P134" s="14"/>
      <c r="Q134" s="15"/>
      <c r="R134" s="15"/>
      <c r="S134" s="14"/>
      <c r="T134" s="14"/>
      <c r="U134" s="14"/>
    </row>
    <row r="135" spans="4:21" x14ac:dyDescent="0.3">
      <c r="D135" s="12">
        <v>44</v>
      </c>
      <c r="E135" s="12">
        <v>44</v>
      </c>
      <c r="F135" s="12">
        <v>1449</v>
      </c>
      <c r="G135" s="12">
        <v>0</v>
      </c>
      <c r="H135" s="12">
        <v>0</v>
      </c>
      <c r="I135" s="12">
        <v>2</v>
      </c>
      <c r="J135" s="12">
        <v>1</v>
      </c>
      <c r="K135" s="13">
        <f t="shared" ref="K135:K198" si="2">IF(G135=H135,0,1)</f>
        <v>0</v>
      </c>
      <c r="L135" s="14"/>
      <c r="M135" s="14"/>
      <c r="N135" s="14"/>
      <c r="O135" s="14"/>
      <c r="P135" s="14"/>
      <c r="Q135" s="15"/>
      <c r="R135" s="15"/>
      <c r="S135" s="14"/>
      <c r="T135" s="14"/>
      <c r="U135" s="14"/>
    </row>
    <row r="136" spans="4:21" x14ac:dyDescent="0.3">
      <c r="D136" s="12">
        <v>45</v>
      </c>
      <c r="E136" s="12">
        <v>45</v>
      </c>
      <c r="F136" s="12">
        <v>95</v>
      </c>
      <c r="G136" s="12">
        <v>0</v>
      </c>
      <c r="H136" s="12">
        <v>0</v>
      </c>
      <c r="I136" s="12">
        <v>2</v>
      </c>
      <c r="J136" s="12">
        <v>1</v>
      </c>
      <c r="K136" s="13">
        <f t="shared" si="2"/>
        <v>0</v>
      </c>
      <c r="L136" s="14"/>
      <c r="M136" s="14"/>
      <c r="N136" s="14"/>
      <c r="O136" s="14"/>
      <c r="P136" s="14"/>
      <c r="Q136" s="15"/>
      <c r="R136" s="15"/>
      <c r="S136" s="14"/>
      <c r="T136" s="14"/>
      <c r="U136" s="14"/>
    </row>
    <row r="137" spans="4:21" x14ac:dyDescent="0.3">
      <c r="D137" s="12">
        <v>45</v>
      </c>
      <c r="E137" s="12">
        <v>45</v>
      </c>
      <c r="F137" s="12">
        <v>378</v>
      </c>
      <c r="G137" s="12">
        <v>0</v>
      </c>
      <c r="H137" s="12">
        <v>0</v>
      </c>
      <c r="I137" s="12">
        <v>2</v>
      </c>
      <c r="J137" s="12">
        <v>1</v>
      </c>
      <c r="K137" s="13">
        <f t="shared" si="2"/>
        <v>0</v>
      </c>
      <c r="L137" s="14"/>
      <c r="M137" s="14"/>
      <c r="N137" s="14"/>
      <c r="O137" s="14"/>
      <c r="P137" s="14"/>
      <c r="Q137" s="15"/>
      <c r="R137" s="15"/>
      <c r="S137" s="14"/>
      <c r="T137" s="14"/>
      <c r="U137" s="14"/>
    </row>
    <row r="138" spans="4:21" x14ac:dyDescent="0.3">
      <c r="D138" s="12">
        <v>45</v>
      </c>
      <c r="E138" s="12">
        <v>45</v>
      </c>
      <c r="F138" s="12">
        <v>981</v>
      </c>
      <c r="G138" s="12">
        <v>0</v>
      </c>
      <c r="H138" s="12">
        <v>0</v>
      </c>
      <c r="I138" s="12">
        <v>2</v>
      </c>
      <c r="J138" s="12">
        <v>1</v>
      </c>
      <c r="K138" s="13">
        <f t="shared" si="2"/>
        <v>0</v>
      </c>
      <c r="L138" s="14"/>
      <c r="M138" s="14"/>
      <c r="N138" s="14"/>
      <c r="O138" s="14"/>
      <c r="P138" s="14"/>
      <c r="Q138" s="15"/>
      <c r="R138" s="15"/>
      <c r="S138" s="14"/>
      <c r="T138" s="14"/>
      <c r="U138" s="14"/>
    </row>
    <row r="139" spans="4:21" x14ac:dyDescent="0.3">
      <c r="D139" s="12">
        <v>45</v>
      </c>
      <c r="E139" s="12">
        <v>45</v>
      </c>
      <c r="F139" s="12">
        <v>1793</v>
      </c>
      <c r="G139" s="12">
        <v>0</v>
      </c>
      <c r="H139" s="12">
        <v>0</v>
      </c>
      <c r="I139" s="12">
        <v>2</v>
      </c>
      <c r="J139" s="12">
        <v>1</v>
      </c>
      <c r="K139" s="13">
        <f t="shared" si="2"/>
        <v>0</v>
      </c>
      <c r="L139" s="14"/>
      <c r="M139" s="14"/>
      <c r="N139" s="14"/>
      <c r="O139" s="14"/>
      <c r="P139" s="14"/>
      <c r="Q139" s="15"/>
      <c r="R139" s="15"/>
      <c r="S139" s="14"/>
      <c r="T139" s="14"/>
      <c r="U139" s="14"/>
    </row>
    <row r="140" spans="4:21" x14ac:dyDescent="0.3">
      <c r="D140" s="12">
        <v>46</v>
      </c>
      <c r="E140" s="12">
        <v>46</v>
      </c>
      <c r="F140" s="12">
        <v>440</v>
      </c>
      <c r="G140" s="12">
        <v>0</v>
      </c>
      <c r="H140" s="12">
        <v>0</v>
      </c>
      <c r="I140" s="12">
        <v>2</v>
      </c>
      <c r="J140" s="12">
        <v>1</v>
      </c>
      <c r="K140" s="13">
        <f t="shared" si="2"/>
        <v>0</v>
      </c>
      <c r="L140" s="14"/>
      <c r="M140" s="14"/>
      <c r="N140" s="14"/>
      <c r="O140" s="14"/>
      <c r="P140" s="14"/>
      <c r="Q140" s="15"/>
      <c r="R140" s="15"/>
      <c r="S140" s="14"/>
      <c r="T140" s="14"/>
      <c r="U140" s="14"/>
    </row>
    <row r="141" spans="4:21" x14ac:dyDescent="0.3">
      <c r="D141" s="12">
        <v>46</v>
      </c>
      <c r="E141" s="12">
        <v>46</v>
      </c>
      <c r="F141" s="12">
        <v>979</v>
      </c>
      <c r="G141" s="12">
        <v>0</v>
      </c>
      <c r="H141" s="12">
        <v>0</v>
      </c>
      <c r="I141" s="12">
        <v>2</v>
      </c>
      <c r="J141" s="12">
        <v>1</v>
      </c>
      <c r="K141" s="13">
        <f t="shared" si="2"/>
        <v>0</v>
      </c>
      <c r="L141" s="14"/>
      <c r="M141" s="14"/>
      <c r="N141" s="14"/>
      <c r="O141" s="14"/>
      <c r="P141" s="14"/>
      <c r="Q141" s="15"/>
      <c r="R141" s="15"/>
      <c r="S141" s="14"/>
      <c r="T141" s="14"/>
      <c r="U141" s="14"/>
    </row>
    <row r="142" spans="4:21" x14ac:dyDescent="0.3">
      <c r="D142" s="12">
        <v>47</v>
      </c>
      <c r="E142" s="12">
        <v>47</v>
      </c>
      <c r="F142" s="12">
        <v>440</v>
      </c>
      <c r="G142" s="12">
        <v>0</v>
      </c>
      <c r="H142" s="12">
        <v>0</v>
      </c>
      <c r="I142" s="12">
        <v>2</v>
      </c>
      <c r="J142" s="12">
        <v>1</v>
      </c>
      <c r="K142" s="13">
        <f t="shared" si="2"/>
        <v>0</v>
      </c>
      <c r="L142" s="14"/>
      <c r="M142" s="14"/>
      <c r="N142" s="14"/>
      <c r="O142" s="14"/>
      <c r="P142" s="14"/>
      <c r="Q142" s="15"/>
      <c r="R142" s="15"/>
      <c r="S142" s="14"/>
      <c r="T142" s="14"/>
      <c r="U142" s="14"/>
    </row>
    <row r="143" spans="4:21" x14ac:dyDescent="0.3">
      <c r="D143" s="12">
        <v>47</v>
      </c>
      <c r="E143" s="12">
        <v>47</v>
      </c>
      <c r="F143" s="12">
        <v>979</v>
      </c>
      <c r="G143" s="12">
        <v>0</v>
      </c>
      <c r="H143" s="12">
        <v>0</v>
      </c>
      <c r="I143" s="12">
        <v>2</v>
      </c>
      <c r="J143" s="12">
        <v>1</v>
      </c>
      <c r="K143" s="13">
        <f t="shared" si="2"/>
        <v>0</v>
      </c>
      <c r="L143" s="14"/>
      <c r="M143" s="14"/>
      <c r="N143" s="14"/>
      <c r="O143" s="14"/>
      <c r="P143" s="14"/>
      <c r="Q143" s="15"/>
      <c r="R143" s="15"/>
      <c r="S143" s="14"/>
      <c r="T143" s="14"/>
      <c r="U143" s="14"/>
    </row>
    <row r="144" spans="4:21" x14ac:dyDescent="0.3">
      <c r="D144" s="12">
        <v>48</v>
      </c>
      <c r="E144" s="12">
        <v>48</v>
      </c>
      <c r="F144" s="12">
        <v>95</v>
      </c>
      <c r="G144" s="12">
        <v>0</v>
      </c>
      <c r="H144" s="12">
        <v>0</v>
      </c>
      <c r="I144" s="12">
        <v>2</v>
      </c>
      <c r="J144" s="12">
        <v>1</v>
      </c>
      <c r="K144" s="13">
        <f t="shared" si="2"/>
        <v>0</v>
      </c>
      <c r="L144" s="14"/>
      <c r="M144" s="14"/>
      <c r="N144" s="14"/>
      <c r="O144" s="14"/>
      <c r="P144" s="14"/>
      <c r="Q144" s="15"/>
      <c r="R144" s="15"/>
      <c r="S144" s="14"/>
      <c r="T144" s="14"/>
      <c r="U144" s="14"/>
    </row>
    <row r="145" spans="4:21" x14ac:dyDescent="0.3">
      <c r="D145" s="12">
        <v>48</v>
      </c>
      <c r="E145" s="12">
        <v>48</v>
      </c>
      <c r="F145" s="12">
        <v>1449</v>
      </c>
      <c r="G145" s="12">
        <v>0</v>
      </c>
      <c r="H145" s="12">
        <v>0</v>
      </c>
      <c r="I145" s="12">
        <v>2</v>
      </c>
      <c r="J145" s="12">
        <v>1</v>
      </c>
      <c r="K145" s="13">
        <f t="shared" si="2"/>
        <v>0</v>
      </c>
      <c r="L145" s="14"/>
      <c r="M145" s="14"/>
      <c r="N145" s="14"/>
      <c r="O145" s="14"/>
      <c r="P145" s="14"/>
      <c r="Q145" s="15"/>
      <c r="R145" s="15"/>
      <c r="S145" s="14"/>
      <c r="T145" s="14"/>
      <c r="U145" s="14"/>
    </row>
    <row r="146" spans="4:21" x14ac:dyDescent="0.3">
      <c r="D146" s="12">
        <v>49</v>
      </c>
      <c r="E146" s="12">
        <v>49</v>
      </c>
      <c r="F146" s="12">
        <v>95</v>
      </c>
      <c r="G146" s="12">
        <v>0</v>
      </c>
      <c r="H146" s="12">
        <v>0</v>
      </c>
      <c r="I146" s="12">
        <v>2</v>
      </c>
      <c r="J146" s="12">
        <v>1</v>
      </c>
      <c r="K146" s="13">
        <f t="shared" si="2"/>
        <v>0</v>
      </c>
      <c r="L146" s="14"/>
      <c r="M146" s="14"/>
      <c r="N146" s="14"/>
      <c r="O146" s="14"/>
      <c r="P146" s="14"/>
      <c r="Q146" s="15"/>
      <c r="R146" s="15"/>
      <c r="S146" s="14"/>
      <c r="T146" s="14"/>
      <c r="U146" s="14"/>
    </row>
    <row r="147" spans="4:21" x14ac:dyDescent="0.3">
      <c r="D147" s="12">
        <v>49</v>
      </c>
      <c r="E147" s="12">
        <v>49</v>
      </c>
      <c r="F147" s="12">
        <v>378</v>
      </c>
      <c r="G147" s="12">
        <v>0</v>
      </c>
      <c r="H147" s="12">
        <v>0</v>
      </c>
      <c r="I147" s="12">
        <v>2</v>
      </c>
      <c r="J147" s="12">
        <v>1</v>
      </c>
      <c r="K147" s="13">
        <f t="shared" si="2"/>
        <v>0</v>
      </c>
      <c r="L147" s="14"/>
      <c r="M147" s="14"/>
      <c r="N147" s="14"/>
      <c r="O147" s="14"/>
      <c r="P147" s="14"/>
      <c r="Q147" s="15"/>
      <c r="R147" s="15"/>
      <c r="S147" s="14"/>
      <c r="T147" s="14"/>
      <c r="U147" s="14"/>
    </row>
    <row r="148" spans="4:21" x14ac:dyDescent="0.3">
      <c r="D148" s="12">
        <v>49</v>
      </c>
      <c r="E148" s="12">
        <v>49</v>
      </c>
      <c r="F148" s="12">
        <v>981</v>
      </c>
      <c r="G148" s="12">
        <v>0</v>
      </c>
      <c r="H148" s="12">
        <v>0</v>
      </c>
      <c r="I148" s="12">
        <v>2</v>
      </c>
      <c r="J148" s="12">
        <v>1</v>
      </c>
      <c r="K148" s="13">
        <f t="shared" si="2"/>
        <v>0</v>
      </c>
      <c r="L148" s="14"/>
      <c r="M148" s="14"/>
      <c r="N148" s="14"/>
      <c r="O148" s="14"/>
      <c r="P148" s="14"/>
      <c r="Q148" s="15"/>
      <c r="R148" s="15"/>
      <c r="S148" s="14"/>
      <c r="T148" s="14"/>
      <c r="U148" s="14"/>
    </row>
    <row r="149" spans="4:21" x14ac:dyDescent="0.3">
      <c r="D149" s="12">
        <v>49</v>
      </c>
      <c r="E149" s="12">
        <v>49</v>
      </c>
      <c r="F149" s="12">
        <v>1793</v>
      </c>
      <c r="G149" s="12">
        <v>0</v>
      </c>
      <c r="H149" s="12">
        <v>0</v>
      </c>
      <c r="I149" s="12">
        <v>2</v>
      </c>
      <c r="J149" s="12">
        <v>1</v>
      </c>
      <c r="K149" s="13">
        <f t="shared" si="2"/>
        <v>0</v>
      </c>
      <c r="L149" s="14"/>
      <c r="M149" s="14"/>
      <c r="N149" s="14"/>
      <c r="O149" s="14"/>
      <c r="P149" s="14"/>
      <c r="Q149" s="15"/>
      <c r="R149" s="15"/>
      <c r="S149" s="14"/>
      <c r="T149" s="14"/>
      <c r="U149" s="14"/>
    </row>
    <row r="150" spans="4:21" x14ac:dyDescent="0.3">
      <c r="D150" s="12">
        <v>50</v>
      </c>
      <c r="E150" s="12">
        <v>50</v>
      </c>
      <c r="F150" s="12">
        <v>93</v>
      </c>
      <c r="G150" s="12">
        <v>0</v>
      </c>
      <c r="H150" s="12">
        <v>0</v>
      </c>
      <c r="I150" s="12">
        <v>2</v>
      </c>
      <c r="J150" s="12">
        <v>1</v>
      </c>
      <c r="K150" s="13">
        <f t="shared" si="2"/>
        <v>0</v>
      </c>
      <c r="L150" s="14"/>
      <c r="M150" s="14"/>
      <c r="N150" s="14"/>
      <c r="O150" s="14"/>
      <c r="P150" s="14"/>
      <c r="Q150" s="15"/>
      <c r="R150" s="15"/>
      <c r="S150" s="14"/>
      <c r="T150" s="14"/>
      <c r="U150" s="14"/>
    </row>
    <row r="151" spans="4:21" x14ac:dyDescent="0.3">
      <c r="D151" s="12">
        <v>50</v>
      </c>
      <c r="E151" s="12">
        <v>50</v>
      </c>
      <c r="F151" s="12">
        <v>375</v>
      </c>
      <c r="G151" s="12">
        <v>0</v>
      </c>
      <c r="H151" s="12">
        <v>0</v>
      </c>
      <c r="I151" s="12">
        <v>2</v>
      </c>
      <c r="J151" s="12">
        <v>1</v>
      </c>
      <c r="K151" s="13">
        <f t="shared" si="2"/>
        <v>0</v>
      </c>
      <c r="L151" s="14"/>
      <c r="M151" s="14"/>
      <c r="N151" s="14"/>
      <c r="O151" s="14"/>
      <c r="P151" s="14"/>
      <c r="Q151" s="15"/>
      <c r="R151" s="15"/>
      <c r="S151" s="14"/>
      <c r="T151" s="14"/>
      <c r="U151" s="14"/>
    </row>
    <row r="152" spans="4:21" x14ac:dyDescent="0.3">
      <c r="D152" s="12">
        <v>50</v>
      </c>
      <c r="E152" s="12">
        <v>50</v>
      </c>
      <c r="F152" s="12">
        <v>979</v>
      </c>
      <c r="G152" s="12">
        <v>0</v>
      </c>
      <c r="H152" s="12">
        <v>0</v>
      </c>
      <c r="I152" s="12">
        <v>2</v>
      </c>
      <c r="J152" s="12">
        <v>1</v>
      </c>
      <c r="K152" s="13">
        <f t="shared" si="2"/>
        <v>0</v>
      </c>
      <c r="L152" s="14"/>
      <c r="M152" s="14"/>
      <c r="N152" s="14"/>
      <c r="O152" s="14"/>
      <c r="P152" s="14"/>
      <c r="Q152" s="15"/>
      <c r="R152" s="15"/>
      <c r="S152" s="14"/>
      <c r="T152" s="14"/>
      <c r="U152" s="14"/>
    </row>
    <row r="153" spans="4:21" x14ac:dyDescent="0.3">
      <c r="D153" s="12">
        <v>51</v>
      </c>
      <c r="E153" s="12">
        <v>51</v>
      </c>
      <c r="F153" s="12">
        <v>350</v>
      </c>
      <c r="G153" s="12">
        <v>0</v>
      </c>
      <c r="H153" s="12">
        <v>0</v>
      </c>
      <c r="I153" s="12">
        <v>2</v>
      </c>
      <c r="J153" s="12">
        <v>1</v>
      </c>
      <c r="K153" s="13">
        <f t="shared" si="2"/>
        <v>0</v>
      </c>
      <c r="L153" s="14"/>
      <c r="M153" s="14"/>
      <c r="N153" s="14"/>
      <c r="O153" s="14"/>
      <c r="P153" s="14"/>
      <c r="Q153" s="15"/>
      <c r="R153" s="15"/>
      <c r="S153" s="14"/>
      <c r="T153" s="14"/>
      <c r="U153" s="14"/>
    </row>
    <row r="154" spans="4:21" x14ac:dyDescent="0.3">
      <c r="D154" s="12">
        <v>51</v>
      </c>
      <c r="E154" s="12">
        <v>51</v>
      </c>
      <c r="F154" s="12">
        <v>565</v>
      </c>
      <c r="G154" s="12">
        <v>0</v>
      </c>
      <c r="H154" s="12">
        <v>0</v>
      </c>
      <c r="I154" s="12">
        <v>2</v>
      </c>
      <c r="J154" s="12">
        <v>1</v>
      </c>
      <c r="K154" s="13">
        <f t="shared" si="2"/>
        <v>0</v>
      </c>
      <c r="L154" s="14"/>
      <c r="M154" s="14"/>
      <c r="N154" s="14"/>
      <c r="O154" s="14"/>
      <c r="P154" s="14"/>
      <c r="Q154" s="15"/>
      <c r="R154" s="15"/>
      <c r="S154" s="14"/>
      <c r="T154" s="14"/>
      <c r="U154" s="14"/>
    </row>
    <row r="155" spans="4:21" x14ac:dyDescent="0.3">
      <c r="D155" s="12">
        <v>51</v>
      </c>
      <c r="E155" s="12">
        <v>51</v>
      </c>
      <c r="F155" s="12">
        <v>983</v>
      </c>
      <c r="G155" s="12">
        <v>0</v>
      </c>
      <c r="H155" s="12">
        <v>0</v>
      </c>
      <c r="I155" s="12">
        <v>2</v>
      </c>
      <c r="J155" s="12">
        <v>1</v>
      </c>
      <c r="K155" s="13">
        <f t="shared" si="2"/>
        <v>0</v>
      </c>
      <c r="L155" s="14"/>
      <c r="M155" s="14"/>
      <c r="N155" s="14"/>
      <c r="O155" s="14"/>
      <c r="P155" s="14"/>
      <c r="Q155" s="15"/>
      <c r="R155" s="15"/>
      <c r="S155" s="14"/>
      <c r="T155" s="14"/>
      <c r="U155" s="14"/>
    </row>
    <row r="156" spans="4:21" x14ac:dyDescent="0.3">
      <c r="D156" s="12">
        <v>52</v>
      </c>
      <c r="E156" s="12">
        <v>52</v>
      </c>
      <c r="F156" s="12">
        <v>440</v>
      </c>
      <c r="G156" s="12">
        <v>0</v>
      </c>
      <c r="H156" s="12">
        <v>0</v>
      </c>
      <c r="I156" s="12">
        <v>2</v>
      </c>
      <c r="J156" s="12">
        <v>1</v>
      </c>
      <c r="K156" s="13">
        <f t="shared" si="2"/>
        <v>0</v>
      </c>
      <c r="L156" s="14"/>
      <c r="M156" s="14"/>
      <c r="N156" s="14"/>
      <c r="O156" s="14"/>
      <c r="P156" s="14"/>
      <c r="Q156" s="15"/>
      <c r="R156" s="15"/>
      <c r="S156" s="14"/>
      <c r="T156" s="14"/>
      <c r="U156" s="14"/>
    </row>
    <row r="157" spans="4:21" x14ac:dyDescent="0.3">
      <c r="D157" s="12">
        <v>52</v>
      </c>
      <c r="E157" s="12">
        <v>52</v>
      </c>
      <c r="F157" s="12">
        <v>979</v>
      </c>
      <c r="G157" s="12">
        <v>0</v>
      </c>
      <c r="H157" s="12">
        <v>0</v>
      </c>
      <c r="I157" s="12">
        <v>2</v>
      </c>
      <c r="J157" s="12">
        <v>1</v>
      </c>
      <c r="K157" s="13">
        <f t="shared" si="2"/>
        <v>0</v>
      </c>
      <c r="L157" s="14"/>
      <c r="M157" s="14"/>
      <c r="N157" s="14"/>
      <c r="O157" s="14"/>
      <c r="P157" s="14"/>
      <c r="Q157" s="15"/>
      <c r="R157" s="15"/>
      <c r="S157" s="14"/>
      <c r="T157" s="14"/>
      <c r="U157" s="14"/>
    </row>
    <row r="158" spans="4:21" x14ac:dyDescent="0.3">
      <c r="D158" s="12">
        <v>52</v>
      </c>
      <c r="E158" s="12">
        <v>52</v>
      </c>
      <c r="F158" s="12">
        <v>1792</v>
      </c>
      <c r="G158" s="12">
        <v>0</v>
      </c>
      <c r="H158" s="12">
        <v>0</v>
      </c>
      <c r="I158" s="12">
        <v>2</v>
      </c>
      <c r="J158" s="12">
        <v>1</v>
      </c>
      <c r="K158" s="13">
        <f t="shared" si="2"/>
        <v>0</v>
      </c>
      <c r="L158" s="14"/>
      <c r="M158" s="14"/>
      <c r="N158" s="14"/>
      <c r="O158" s="14"/>
      <c r="P158" s="14"/>
      <c r="Q158" s="15"/>
      <c r="R158" s="15"/>
      <c r="S158" s="14"/>
      <c r="T158" s="14"/>
      <c r="U158" s="14"/>
    </row>
    <row r="159" spans="4:21" x14ac:dyDescent="0.3">
      <c r="D159" s="12">
        <v>53</v>
      </c>
      <c r="E159" s="12">
        <v>53</v>
      </c>
      <c r="F159" s="12">
        <v>440</v>
      </c>
      <c r="G159" s="12">
        <v>0</v>
      </c>
      <c r="H159" s="12">
        <v>0</v>
      </c>
      <c r="I159" s="12">
        <v>2</v>
      </c>
      <c r="J159" s="12">
        <v>1</v>
      </c>
      <c r="K159" s="13">
        <f t="shared" si="2"/>
        <v>0</v>
      </c>
      <c r="L159" s="14"/>
      <c r="M159" s="14"/>
      <c r="N159" s="14"/>
      <c r="O159" s="14"/>
      <c r="P159" s="14"/>
      <c r="Q159" s="15"/>
      <c r="R159" s="15"/>
      <c r="S159" s="14"/>
      <c r="T159" s="14"/>
      <c r="U159" s="14"/>
    </row>
    <row r="160" spans="4:21" x14ac:dyDescent="0.3">
      <c r="D160" s="12">
        <v>53</v>
      </c>
      <c r="E160" s="12">
        <v>53</v>
      </c>
      <c r="F160" s="12">
        <v>979</v>
      </c>
      <c r="G160" s="12">
        <v>0</v>
      </c>
      <c r="H160" s="12">
        <v>0</v>
      </c>
      <c r="I160" s="12">
        <v>2</v>
      </c>
      <c r="J160" s="12">
        <v>1</v>
      </c>
      <c r="K160" s="13">
        <f t="shared" si="2"/>
        <v>0</v>
      </c>
      <c r="L160" s="14"/>
      <c r="M160" s="14"/>
      <c r="N160" s="14"/>
      <c r="O160" s="14"/>
      <c r="P160" s="14"/>
      <c r="Q160" s="15"/>
      <c r="R160" s="15"/>
      <c r="S160" s="14"/>
      <c r="T160" s="14"/>
      <c r="U160" s="14"/>
    </row>
    <row r="161" spans="4:21" x14ac:dyDescent="0.3">
      <c r="D161" s="12">
        <v>53</v>
      </c>
      <c r="E161" s="12">
        <v>53</v>
      </c>
      <c r="F161" s="12">
        <v>1792</v>
      </c>
      <c r="G161" s="12">
        <v>0</v>
      </c>
      <c r="H161" s="12">
        <v>0</v>
      </c>
      <c r="I161" s="12">
        <v>2</v>
      </c>
      <c r="J161" s="12">
        <v>1</v>
      </c>
      <c r="K161" s="13">
        <f t="shared" si="2"/>
        <v>0</v>
      </c>
      <c r="L161" s="14"/>
      <c r="M161" s="14"/>
      <c r="N161" s="14"/>
      <c r="O161" s="14"/>
      <c r="P161" s="14"/>
      <c r="Q161" s="15"/>
      <c r="R161" s="15"/>
      <c r="S161" s="14"/>
      <c r="T161" s="14"/>
      <c r="U161" s="14"/>
    </row>
    <row r="162" spans="4:21" x14ac:dyDescent="0.3">
      <c r="D162" s="12">
        <v>54</v>
      </c>
      <c r="E162" s="12">
        <v>54</v>
      </c>
      <c r="F162" s="12">
        <v>376</v>
      </c>
      <c r="G162" s="12">
        <v>0</v>
      </c>
      <c r="H162" s="12">
        <v>0</v>
      </c>
      <c r="I162" s="12">
        <v>2</v>
      </c>
      <c r="J162" s="12">
        <v>1</v>
      </c>
      <c r="K162" s="13">
        <f t="shared" si="2"/>
        <v>0</v>
      </c>
      <c r="L162" s="14"/>
      <c r="M162" s="14"/>
      <c r="N162" s="14"/>
      <c r="O162" s="14"/>
      <c r="P162" s="14"/>
      <c r="Q162" s="15"/>
      <c r="R162" s="15"/>
      <c r="S162" s="14"/>
      <c r="T162" s="14"/>
      <c r="U162" s="14"/>
    </row>
    <row r="163" spans="4:21" x14ac:dyDescent="0.3">
      <c r="D163" s="12">
        <v>54</v>
      </c>
      <c r="E163" s="12">
        <v>54</v>
      </c>
      <c r="F163" s="12">
        <v>525</v>
      </c>
      <c r="G163" s="12">
        <v>0</v>
      </c>
      <c r="H163" s="12">
        <v>0</v>
      </c>
      <c r="I163" s="12">
        <v>2</v>
      </c>
      <c r="J163" s="12">
        <v>1</v>
      </c>
      <c r="K163" s="13">
        <f t="shared" si="2"/>
        <v>0</v>
      </c>
      <c r="L163" s="14"/>
      <c r="M163" s="14"/>
      <c r="N163" s="14"/>
      <c r="O163" s="14"/>
      <c r="P163" s="14"/>
      <c r="Q163" s="15"/>
      <c r="R163" s="15"/>
      <c r="S163" s="14"/>
      <c r="T163" s="14"/>
      <c r="U163" s="14"/>
    </row>
    <row r="164" spans="4:21" x14ac:dyDescent="0.3">
      <c r="D164" s="12">
        <v>55</v>
      </c>
      <c r="E164" s="12">
        <v>55</v>
      </c>
      <c r="F164" s="12">
        <v>440</v>
      </c>
      <c r="G164" s="12">
        <v>0</v>
      </c>
      <c r="H164" s="12">
        <v>0</v>
      </c>
      <c r="I164" s="12">
        <v>2</v>
      </c>
      <c r="J164" s="12">
        <v>1</v>
      </c>
      <c r="K164" s="13">
        <f t="shared" si="2"/>
        <v>0</v>
      </c>
      <c r="L164" s="14"/>
      <c r="M164" s="14"/>
      <c r="N164" s="14"/>
      <c r="O164" s="14"/>
      <c r="P164" s="14"/>
      <c r="Q164" s="15"/>
      <c r="R164" s="15"/>
      <c r="S164" s="14"/>
      <c r="T164" s="14"/>
      <c r="U164" s="14"/>
    </row>
    <row r="165" spans="4:21" x14ac:dyDescent="0.3">
      <c r="D165" s="12">
        <v>55</v>
      </c>
      <c r="E165" s="12">
        <v>55</v>
      </c>
      <c r="F165" s="12">
        <v>979</v>
      </c>
      <c r="G165" s="12">
        <v>0</v>
      </c>
      <c r="H165" s="12">
        <v>0</v>
      </c>
      <c r="I165" s="12">
        <v>2</v>
      </c>
      <c r="J165" s="12">
        <v>1</v>
      </c>
      <c r="K165" s="13">
        <f t="shared" si="2"/>
        <v>0</v>
      </c>
      <c r="L165" s="14"/>
      <c r="M165" s="14"/>
      <c r="N165" s="14"/>
      <c r="O165" s="14"/>
      <c r="P165" s="14"/>
      <c r="Q165" s="15"/>
      <c r="R165" s="15"/>
      <c r="S165" s="14"/>
      <c r="T165" s="14"/>
      <c r="U165" s="14"/>
    </row>
    <row r="166" spans="4:21" x14ac:dyDescent="0.3">
      <c r="D166" s="12">
        <v>56</v>
      </c>
      <c r="E166" s="12">
        <v>56</v>
      </c>
      <c r="F166" s="12">
        <v>377</v>
      </c>
      <c r="G166" s="12">
        <v>0</v>
      </c>
      <c r="H166" s="12">
        <v>0</v>
      </c>
      <c r="I166" s="12">
        <v>2</v>
      </c>
      <c r="J166" s="12">
        <v>1</v>
      </c>
      <c r="K166" s="13">
        <f t="shared" si="2"/>
        <v>0</v>
      </c>
      <c r="L166" s="14"/>
      <c r="M166" s="14"/>
      <c r="N166" s="14"/>
      <c r="O166" s="14"/>
      <c r="P166" s="14"/>
      <c r="Q166" s="15"/>
      <c r="R166" s="15"/>
      <c r="S166" s="14"/>
      <c r="T166" s="14"/>
      <c r="U166" s="14"/>
    </row>
    <row r="167" spans="4:21" x14ac:dyDescent="0.3">
      <c r="D167" s="12">
        <v>56</v>
      </c>
      <c r="E167" s="12">
        <v>56</v>
      </c>
      <c r="F167" s="12">
        <v>565</v>
      </c>
      <c r="G167" s="12">
        <v>0</v>
      </c>
      <c r="H167" s="12">
        <v>0</v>
      </c>
      <c r="I167" s="12">
        <v>2</v>
      </c>
      <c r="J167" s="12">
        <v>1</v>
      </c>
      <c r="K167" s="13">
        <f t="shared" si="2"/>
        <v>0</v>
      </c>
      <c r="L167" s="14"/>
      <c r="M167" s="14"/>
      <c r="N167" s="14"/>
      <c r="O167" s="14"/>
      <c r="P167" s="14"/>
      <c r="Q167" s="15"/>
      <c r="R167" s="15"/>
      <c r="S167" s="14"/>
      <c r="T167" s="14"/>
      <c r="U167" s="14"/>
    </row>
    <row r="168" spans="4:21" x14ac:dyDescent="0.3">
      <c r="D168" s="12">
        <v>56</v>
      </c>
      <c r="E168" s="12">
        <v>56</v>
      </c>
      <c r="F168" s="12">
        <v>980</v>
      </c>
      <c r="G168" s="12">
        <v>0</v>
      </c>
      <c r="H168" s="12">
        <v>0</v>
      </c>
      <c r="I168" s="12">
        <v>2</v>
      </c>
      <c r="J168" s="12">
        <v>1</v>
      </c>
      <c r="K168" s="13">
        <f t="shared" si="2"/>
        <v>0</v>
      </c>
      <c r="L168" s="14"/>
      <c r="M168" s="14"/>
      <c r="N168" s="14"/>
      <c r="O168" s="14"/>
      <c r="P168" s="14"/>
      <c r="Q168" s="15"/>
      <c r="R168" s="15"/>
      <c r="S168" s="14"/>
      <c r="T168" s="14"/>
      <c r="U168" s="14"/>
    </row>
    <row r="169" spans="4:21" x14ac:dyDescent="0.3">
      <c r="D169" s="12">
        <v>57</v>
      </c>
      <c r="E169" s="12">
        <v>57</v>
      </c>
      <c r="F169" s="12">
        <v>350</v>
      </c>
      <c r="G169" s="12">
        <v>0</v>
      </c>
      <c r="H169" s="12">
        <v>0</v>
      </c>
      <c r="I169" s="12">
        <v>2</v>
      </c>
      <c r="J169" s="12">
        <v>1</v>
      </c>
      <c r="K169" s="13">
        <f t="shared" si="2"/>
        <v>0</v>
      </c>
      <c r="L169" s="14"/>
      <c r="M169" s="14"/>
      <c r="N169" s="14"/>
      <c r="O169" s="14"/>
      <c r="P169" s="14"/>
      <c r="Q169" s="15"/>
      <c r="R169" s="15"/>
      <c r="S169" s="14"/>
      <c r="T169" s="14"/>
      <c r="U169" s="14"/>
    </row>
    <row r="170" spans="4:21" x14ac:dyDescent="0.3">
      <c r="D170" s="12">
        <v>57</v>
      </c>
      <c r="E170" s="12">
        <v>57</v>
      </c>
      <c r="F170" s="12">
        <v>565</v>
      </c>
      <c r="G170" s="12">
        <v>0</v>
      </c>
      <c r="H170" s="12">
        <v>0</v>
      </c>
      <c r="I170" s="12">
        <v>2</v>
      </c>
      <c r="J170" s="12">
        <v>1</v>
      </c>
      <c r="K170" s="13">
        <f t="shared" si="2"/>
        <v>0</v>
      </c>
      <c r="L170" s="14"/>
      <c r="M170" s="14"/>
      <c r="N170" s="14"/>
      <c r="O170" s="14"/>
      <c r="P170" s="14"/>
      <c r="Q170" s="15"/>
      <c r="R170" s="15"/>
      <c r="S170" s="14"/>
      <c r="T170" s="14"/>
      <c r="U170" s="14"/>
    </row>
    <row r="171" spans="4:21" x14ac:dyDescent="0.3">
      <c r="D171" s="12">
        <v>57</v>
      </c>
      <c r="E171" s="12">
        <v>57</v>
      </c>
      <c r="F171" s="12">
        <v>983</v>
      </c>
      <c r="G171" s="12">
        <v>0</v>
      </c>
      <c r="H171" s="12">
        <v>0</v>
      </c>
      <c r="I171" s="12">
        <v>2</v>
      </c>
      <c r="J171" s="12">
        <v>1</v>
      </c>
      <c r="K171" s="13">
        <f t="shared" si="2"/>
        <v>0</v>
      </c>
      <c r="L171" s="14"/>
      <c r="M171" s="14"/>
      <c r="N171" s="14"/>
      <c r="O171" s="14"/>
      <c r="P171" s="14"/>
      <c r="Q171" s="15"/>
      <c r="R171" s="15"/>
      <c r="S171" s="14"/>
      <c r="T171" s="14"/>
      <c r="U171" s="14"/>
    </row>
    <row r="172" spans="4:21" x14ac:dyDescent="0.3">
      <c r="D172" s="12">
        <v>58</v>
      </c>
      <c r="E172" s="12">
        <v>58</v>
      </c>
      <c r="F172" s="12">
        <v>377</v>
      </c>
      <c r="G172" s="12">
        <v>0</v>
      </c>
      <c r="H172" s="12">
        <v>0</v>
      </c>
      <c r="I172" s="12">
        <v>2</v>
      </c>
      <c r="J172" s="12">
        <v>1</v>
      </c>
      <c r="K172" s="13">
        <f t="shared" si="2"/>
        <v>0</v>
      </c>
      <c r="L172" s="14"/>
      <c r="M172" s="14"/>
      <c r="N172" s="14"/>
      <c r="O172" s="14"/>
      <c r="P172" s="14"/>
      <c r="Q172" s="15"/>
      <c r="R172" s="15"/>
      <c r="S172" s="14"/>
      <c r="T172" s="14"/>
      <c r="U172" s="14"/>
    </row>
    <row r="173" spans="4:21" x14ac:dyDescent="0.3">
      <c r="D173" s="12">
        <v>58</v>
      </c>
      <c r="E173" s="12">
        <v>58</v>
      </c>
      <c r="F173" s="12">
        <v>565</v>
      </c>
      <c r="G173" s="12">
        <v>0</v>
      </c>
      <c r="H173" s="12">
        <v>0</v>
      </c>
      <c r="I173" s="12">
        <v>2</v>
      </c>
      <c r="J173" s="12">
        <v>1</v>
      </c>
      <c r="K173" s="13">
        <f t="shared" si="2"/>
        <v>0</v>
      </c>
      <c r="L173" s="14"/>
      <c r="M173" s="14"/>
      <c r="N173" s="14"/>
      <c r="O173" s="14"/>
      <c r="P173" s="14"/>
      <c r="Q173" s="15"/>
      <c r="R173" s="15"/>
      <c r="S173" s="14"/>
      <c r="T173" s="14"/>
      <c r="U173" s="14"/>
    </row>
    <row r="174" spans="4:21" x14ac:dyDescent="0.3">
      <c r="D174" s="12">
        <v>58</v>
      </c>
      <c r="E174" s="12">
        <v>58</v>
      </c>
      <c r="F174" s="12">
        <v>1449</v>
      </c>
      <c r="G174" s="12">
        <v>0</v>
      </c>
      <c r="H174" s="12">
        <v>0</v>
      </c>
      <c r="I174" s="12">
        <v>2</v>
      </c>
      <c r="J174" s="12">
        <v>1</v>
      </c>
      <c r="K174" s="13">
        <f t="shared" si="2"/>
        <v>0</v>
      </c>
      <c r="L174" s="14"/>
      <c r="M174" s="14"/>
      <c r="N174" s="14"/>
      <c r="O174" s="14"/>
      <c r="P174" s="14"/>
      <c r="Q174" s="15"/>
      <c r="R174" s="15"/>
      <c r="S174" s="14"/>
      <c r="T174" s="14"/>
      <c r="U174" s="14"/>
    </row>
    <row r="175" spans="4:21" x14ac:dyDescent="0.3">
      <c r="D175" s="12">
        <v>59</v>
      </c>
      <c r="E175" s="12">
        <v>59</v>
      </c>
      <c r="F175" s="12">
        <v>377</v>
      </c>
      <c r="G175" s="12">
        <v>0</v>
      </c>
      <c r="H175" s="12">
        <v>0</v>
      </c>
      <c r="I175" s="12">
        <v>2</v>
      </c>
      <c r="J175" s="12">
        <v>1</v>
      </c>
      <c r="K175" s="13">
        <f t="shared" si="2"/>
        <v>0</v>
      </c>
      <c r="L175" s="14"/>
      <c r="M175" s="14"/>
      <c r="N175" s="14"/>
      <c r="O175" s="14"/>
      <c r="P175" s="14"/>
      <c r="Q175" s="15"/>
      <c r="R175" s="15"/>
      <c r="S175" s="14"/>
      <c r="T175" s="14"/>
      <c r="U175" s="14"/>
    </row>
    <row r="176" spans="4:21" x14ac:dyDescent="0.3">
      <c r="D176" s="12">
        <v>59</v>
      </c>
      <c r="E176" s="12">
        <v>59</v>
      </c>
      <c r="F176" s="12">
        <v>565</v>
      </c>
      <c r="G176" s="12">
        <v>0</v>
      </c>
      <c r="H176" s="12">
        <v>0</v>
      </c>
      <c r="I176" s="12">
        <v>2</v>
      </c>
      <c r="J176" s="12">
        <v>1</v>
      </c>
      <c r="K176" s="13">
        <f t="shared" si="2"/>
        <v>0</v>
      </c>
      <c r="L176" s="14"/>
      <c r="M176" s="14"/>
      <c r="N176" s="14"/>
      <c r="O176" s="14"/>
      <c r="P176" s="14"/>
      <c r="Q176" s="15"/>
      <c r="R176" s="15"/>
      <c r="S176" s="14"/>
      <c r="T176" s="14"/>
      <c r="U176" s="14"/>
    </row>
    <row r="177" spans="4:21" x14ac:dyDescent="0.3">
      <c r="D177" s="12">
        <v>59</v>
      </c>
      <c r="E177" s="12">
        <v>59</v>
      </c>
      <c r="F177" s="12">
        <v>1449</v>
      </c>
      <c r="G177" s="12">
        <v>0</v>
      </c>
      <c r="H177" s="12">
        <v>0</v>
      </c>
      <c r="I177" s="12">
        <v>2</v>
      </c>
      <c r="J177" s="12">
        <v>1</v>
      </c>
      <c r="K177" s="13">
        <f t="shared" si="2"/>
        <v>0</v>
      </c>
      <c r="L177" s="14"/>
      <c r="M177" s="14"/>
      <c r="N177" s="14"/>
      <c r="O177" s="14"/>
      <c r="P177" s="14"/>
      <c r="Q177" s="15"/>
      <c r="R177" s="15"/>
      <c r="S177" s="14"/>
      <c r="T177" s="14"/>
      <c r="U177" s="14"/>
    </row>
    <row r="178" spans="4:21" x14ac:dyDescent="0.3">
      <c r="D178" s="12">
        <v>60</v>
      </c>
      <c r="E178" s="12">
        <v>60</v>
      </c>
      <c r="F178" s="12">
        <v>980</v>
      </c>
      <c r="G178" s="12">
        <v>0</v>
      </c>
      <c r="H178" s="12">
        <v>0</v>
      </c>
      <c r="I178" s="12">
        <v>2</v>
      </c>
      <c r="J178" s="12">
        <v>1</v>
      </c>
      <c r="K178" s="13">
        <f t="shared" si="2"/>
        <v>0</v>
      </c>
      <c r="L178" s="14"/>
      <c r="M178" s="14"/>
      <c r="N178" s="14"/>
      <c r="O178" s="14"/>
      <c r="P178" s="14"/>
      <c r="Q178" s="15"/>
      <c r="R178" s="15"/>
      <c r="S178" s="14"/>
      <c r="T178" s="14"/>
      <c r="U178" s="14"/>
    </row>
    <row r="179" spans="4:21" x14ac:dyDescent="0.3">
      <c r="D179" s="12">
        <v>61</v>
      </c>
      <c r="E179" s="12">
        <v>61</v>
      </c>
      <c r="F179" s="12">
        <v>93</v>
      </c>
      <c r="G179" s="12">
        <v>0</v>
      </c>
      <c r="H179" s="12">
        <v>0</v>
      </c>
      <c r="I179" s="12">
        <v>2</v>
      </c>
      <c r="J179" s="12">
        <v>1</v>
      </c>
      <c r="K179" s="13">
        <f t="shared" si="2"/>
        <v>0</v>
      </c>
      <c r="L179" s="14"/>
      <c r="M179" s="14"/>
      <c r="N179" s="14"/>
      <c r="O179" s="14"/>
      <c r="P179" s="14"/>
      <c r="Q179" s="15"/>
      <c r="R179" s="15"/>
      <c r="S179" s="14"/>
      <c r="T179" s="14"/>
      <c r="U179" s="14"/>
    </row>
    <row r="180" spans="4:21" x14ac:dyDescent="0.3">
      <c r="D180" s="12">
        <v>61</v>
      </c>
      <c r="E180" s="12">
        <v>61</v>
      </c>
      <c r="F180" s="12">
        <v>375</v>
      </c>
      <c r="G180" s="12">
        <v>0</v>
      </c>
      <c r="H180" s="12">
        <v>0</v>
      </c>
      <c r="I180" s="12">
        <v>2</v>
      </c>
      <c r="J180" s="12">
        <v>1</v>
      </c>
      <c r="K180" s="13">
        <f t="shared" si="2"/>
        <v>0</v>
      </c>
      <c r="L180" s="14"/>
      <c r="M180" s="14"/>
      <c r="N180" s="14"/>
      <c r="O180" s="14"/>
      <c r="P180" s="14"/>
      <c r="Q180" s="15"/>
      <c r="R180" s="15"/>
      <c r="S180" s="14"/>
      <c r="T180" s="14"/>
      <c r="U180" s="14"/>
    </row>
    <row r="181" spans="4:21" x14ac:dyDescent="0.3">
      <c r="D181" s="12">
        <v>62</v>
      </c>
      <c r="E181" s="12">
        <v>62</v>
      </c>
      <c r="F181" s="12">
        <v>380</v>
      </c>
      <c r="G181" s="12">
        <v>0</v>
      </c>
      <c r="H181" s="12">
        <v>0</v>
      </c>
      <c r="I181" s="12">
        <v>2</v>
      </c>
      <c r="J181" s="12">
        <v>1</v>
      </c>
      <c r="K181" s="13">
        <f t="shared" si="2"/>
        <v>0</v>
      </c>
      <c r="L181" s="14"/>
      <c r="M181" s="14"/>
      <c r="N181" s="14"/>
      <c r="O181" s="14"/>
      <c r="P181" s="14"/>
      <c r="Q181" s="15"/>
      <c r="R181" s="15"/>
      <c r="S181" s="14"/>
      <c r="T181" s="14"/>
      <c r="U181" s="14"/>
    </row>
    <row r="182" spans="4:21" x14ac:dyDescent="0.3">
      <c r="D182" s="12">
        <v>62</v>
      </c>
      <c r="E182" s="12">
        <v>62</v>
      </c>
      <c r="F182" s="12">
        <v>982</v>
      </c>
      <c r="G182" s="12">
        <v>0</v>
      </c>
      <c r="H182" s="12">
        <v>0</v>
      </c>
      <c r="I182" s="12">
        <v>2</v>
      </c>
      <c r="J182" s="12">
        <v>1</v>
      </c>
      <c r="K182" s="13">
        <f t="shared" si="2"/>
        <v>0</v>
      </c>
      <c r="L182" s="14"/>
      <c r="M182" s="14"/>
      <c r="N182" s="14"/>
      <c r="O182" s="14"/>
      <c r="P182" s="14"/>
      <c r="Q182" s="15"/>
      <c r="R182" s="15"/>
      <c r="S182" s="14"/>
      <c r="T182" s="14"/>
      <c r="U182" s="14"/>
    </row>
    <row r="183" spans="4:21" x14ac:dyDescent="0.3">
      <c r="D183" s="12">
        <v>63</v>
      </c>
      <c r="E183" s="12">
        <v>63</v>
      </c>
      <c r="F183" s="12">
        <v>94</v>
      </c>
      <c r="G183" s="12">
        <v>0</v>
      </c>
      <c r="H183" s="12">
        <v>0</v>
      </c>
      <c r="I183" s="12">
        <v>2</v>
      </c>
      <c r="J183" s="12">
        <v>1</v>
      </c>
      <c r="K183" s="13">
        <f t="shared" si="2"/>
        <v>0</v>
      </c>
      <c r="L183" s="14"/>
      <c r="M183" s="14"/>
      <c r="N183" s="14"/>
      <c r="O183" s="14"/>
      <c r="P183" s="14"/>
      <c r="Q183" s="15"/>
      <c r="R183" s="15"/>
      <c r="S183" s="14"/>
      <c r="T183" s="14"/>
      <c r="U183" s="14"/>
    </row>
    <row r="184" spans="4:21" x14ac:dyDescent="0.3">
      <c r="D184" s="12">
        <v>63</v>
      </c>
      <c r="E184" s="12">
        <v>63</v>
      </c>
      <c r="F184" s="12">
        <v>376</v>
      </c>
      <c r="G184" s="12">
        <v>0</v>
      </c>
      <c r="H184" s="12">
        <v>0</v>
      </c>
      <c r="I184" s="12">
        <v>2</v>
      </c>
      <c r="J184" s="12">
        <v>1</v>
      </c>
      <c r="K184" s="13">
        <f t="shared" si="2"/>
        <v>0</v>
      </c>
      <c r="L184" s="14"/>
      <c r="M184" s="14"/>
      <c r="N184" s="14"/>
      <c r="O184" s="14"/>
      <c r="P184" s="14"/>
      <c r="Q184" s="15"/>
      <c r="R184" s="15"/>
      <c r="S184" s="14"/>
      <c r="T184" s="14"/>
      <c r="U184" s="14"/>
    </row>
    <row r="185" spans="4:21" x14ac:dyDescent="0.3">
      <c r="D185" s="12">
        <v>63</v>
      </c>
      <c r="E185" s="12">
        <v>63</v>
      </c>
      <c r="F185" s="12">
        <v>525</v>
      </c>
      <c r="G185" s="12">
        <v>0</v>
      </c>
      <c r="H185" s="12">
        <v>0</v>
      </c>
      <c r="I185" s="12">
        <v>2</v>
      </c>
      <c r="J185" s="12">
        <v>1</v>
      </c>
      <c r="K185" s="13">
        <f t="shared" si="2"/>
        <v>0</v>
      </c>
      <c r="L185" s="14"/>
      <c r="M185" s="14"/>
      <c r="N185" s="14"/>
      <c r="O185" s="14"/>
      <c r="P185" s="14"/>
      <c r="Q185" s="15"/>
      <c r="R185" s="15"/>
      <c r="S185" s="14"/>
      <c r="T185" s="14"/>
      <c r="U185" s="14"/>
    </row>
    <row r="186" spans="4:21" x14ac:dyDescent="0.3">
      <c r="D186" s="12">
        <v>64</v>
      </c>
      <c r="E186" s="12">
        <v>64</v>
      </c>
      <c r="F186" s="12">
        <v>440</v>
      </c>
      <c r="G186" s="12">
        <v>0</v>
      </c>
      <c r="H186" s="12">
        <v>0</v>
      </c>
      <c r="I186" s="12">
        <v>2</v>
      </c>
      <c r="J186" s="12">
        <v>1</v>
      </c>
      <c r="K186" s="13">
        <f t="shared" si="2"/>
        <v>0</v>
      </c>
      <c r="L186" s="14"/>
      <c r="M186" s="14"/>
      <c r="N186" s="14"/>
      <c r="O186" s="14"/>
      <c r="P186" s="14"/>
      <c r="Q186" s="15"/>
      <c r="R186" s="15"/>
      <c r="S186" s="14"/>
      <c r="T186" s="14"/>
      <c r="U186" s="14"/>
    </row>
    <row r="187" spans="4:21" x14ac:dyDescent="0.3">
      <c r="D187" s="12">
        <v>64</v>
      </c>
      <c r="E187" s="12">
        <v>64</v>
      </c>
      <c r="F187" s="12">
        <v>979</v>
      </c>
      <c r="G187" s="12">
        <v>0</v>
      </c>
      <c r="H187" s="12">
        <v>0</v>
      </c>
      <c r="I187" s="12">
        <v>2</v>
      </c>
      <c r="J187" s="12">
        <v>1</v>
      </c>
      <c r="K187" s="13">
        <f t="shared" si="2"/>
        <v>0</v>
      </c>
      <c r="L187" s="14"/>
      <c r="M187" s="14"/>
      <c r="N187" s="14"/>
      <c r="O187" s="14"/>
      <c r="P187" s="14"/>
      <c r="Q187" s="15"/>
      <c r="R187" s="15"/>
      <c r="S187" s="14"/>
      <c r="T187" s="14"/>
      <c r="U187" s="14"/>
    </row>
    <row r="188" spans="4:21" x14ac:dyDescent="0.3">
      <c r="D188" s="12">
        <v>65</v>
      </c>
      <c r="E188" s="12">
        <v>65</v>
      </c>
      <c r="F188" s="12">
        <v>94</v>
      </c>
      <c r="G188" s="12">
        <v>0</v>
      </c>
      <c r="H188" s="12">
        <v>0</v>
      </c>
      <c r="I188" s="12">
        <v>2</v>
      </c>
      <c r="J188" s="12">
        <v>1</v>
      </c>
      <c r="K188" s="13">
        <f t="shared" si="2"/>
        <v>0</v>
      </c>
      <c r="L188" s="14"/>
      <c r="M188" s="14"/>
      <c r="N188" s="14"/>
      <c r="O188" s="14"/>
      <c r="P188" s="14"/>
      <c r="Q188" s="15"/>
      <c r="R188" s="15"/>
      <c r="S188" s="14"/>
      <c r="T188" s="14"/>
      <c r="U188" s="14"/>
    </row>
    <row r="189" spans="4:21" x14ac:dyDescent="0.3">
      <c r="D189" s="12">
        <v>65</v>
      </c>
      <c r="E189" s="12">
        <v>65</v>
      </c>
      <c r="F189" s="12">
        <v>440</v>
      </c>
      <c r="G189" s="12">
        <v>0</v>
      </c>
      <c r="H189" s="12">
        <v>0</v>
      </c>
      <c r="I189" s="12">
        <v>2</v>
      </c>
      <c r="J189" s="12">
        <v>1</v>
      </c>
      <c r="K189" s="13">
        <f t="shared" si="2"/>
        <v>0</v>
      </c>
      <c r="L189" s="14"/>
      <c r="M189" s="14"/>
      <c r="N189" s="14"/>
      <c r="O189" s="14"/>
      <c r="P189" s="14"/>
      <c r="Q189" s="15"/>
      <c r="R189" s="15"/>
      <c r="S189" s="14"/>
      <c r="T189" s="14"/>
      <c r="U189" s="14"/>
    </row>
    <row r="190" spans="4:21" x14ac:dyDescent="0.3">
      <c r="D190" s="12">
        <v>65</v>
      </c>
      <c r="E190" s="12">
        <v>65</v>
      </c>
      <c r="F190" s="12">
        <v>979</v>
      </c>
      <c r="G190" s="12">
        <v>0</v>
      </c>
      <c r="H190" s="12">
        <v>0</v>
      </c>
      <c r="I190" s="12">
        <v>2</v>
      </c>
      <c r="J190" s="12">
        <v>1</v>
      </c>
      <c r="K190" s="13">
        <f t="shared" si="2"/>
        <v>0</v>
      </c>
      <c r="L190" s="14"/>
      <c r="M190" s="14"/>
      <c r="N190" s="14"/>
      <c r="O190" s="14"/>
      <c r="P190" s="14"/>
      <c r="Q190" s="15"/>
      <c r="R190" s="15"/>
      <c r="S190" s="14"/>
      <c r="T190" s="14"/>
      <c r="U190" s="14"/>
    </row>
    <row r="191" spans="4:21" x14ac:dyDescent="0.3">
      <c r="D191" s="12">
        <v>65</v>
      </c>
      <c r="E191" s="12">
        <v>65</v>
      </c>
      <c r="F191" s="12">
        <v>1792</v>
      </c>
      <c r="G191" s="12">
        <v>0</v>
      </c>
      <c r="H191" s="12">
        <v>0</v>
      </c>
      <c r="I191" s="12">
        <v>2</v>
      </c>
      <c r="J191" s="12">
        <v>1</v>
      </c>
      <c r="K191" s="13">
        <f t="shared" si="2"/>
        <v>0</v>
      </c>
      <c r="L191" s="14"/>
      <c r="M191" s="14"/>
      <c r="N191" s="14"/>
      <c r="O191" s="14"/>
      <c r="P191" s="14"/>
      <c r="Q191" s="15"/>
      <c r="R191" s="15"/>
      <c r="S191" s="14"/>
      <c r="T191" s="14"/>
      <c r="U191" s="14"/>
    </row>
    <row r="192" spans="4:21" x14ac:dyDescent="0.3">
      <c r="D192" s="12">
        <v>66</v>
      </c>
      <c r="E192" s="12">
        <v>66</v>
      </c>
      <c r="F192" s="12">
        <v>377</v>
      </c>
      <c r="G192" s="12">
        <v>0</v>
      </c>
      <c r="H192" s="12">
        <v>0</v>
      </c>
      <c r="I192" s="12">
        <v>2</v>
      </c>
      <c r="J192" s="12">
        <v>1</v>
      </c>
      <c r="K192" s="13">
        <f t="shared" si="2"/>
        <v>0</v>
      </c>
      <c r="L192" s="14"/>
      <c r="M192" s="14"/>
      <c r="N192" s="14"/>
      <c r="O192" s="14"/>
      <c r="P192" s="14"/>
      <c r="Q192" s="15"/>
      <c r="R192" s="15"/>
      <c r="S192" s="14"/>
      <c r="T192" s="14"/>
      <c r="U192" s="14"/>
    </row>
    <row r="193" spans="4:21" x14ac:dyDescent="0.3">
      <c r="D193" s="12">
        <v>66</v>
      </c>
      <c r="E193" s="12">
        <v>66</v>
      </c>
      <c r="F193" s="12">
        <v>565</v>
      </c>
      <c r="G193" s="12">
        <v>0</v>
      </c>
      <c r="H193" s="12">
        <v>0</v>
      </c>
      <c r="I193" s="12">
        <v>2</v>
      </c>
      <c r="J193" s="12">
        <v>1</v>
      </c>
      <c r="K193" s="13">
        <f t="shared" si="2"/>
        <v>0</v>
      </c>
      <c r="L193" s="14"/>
      <c r="M193" s="14"/>
      <c r="N193" s="14"/>
      <c r="O193" s="14"/>
      <c r="P193" s="14"/>
      <c r="Q193" s="15"/>
      <c r="R193" s="15"/>
      <c r="S193" s="14"/>
      <c r="T193" s="14"/>
      <c r="U193" s="14"/>
    </row>
    <row r="194" spans="4:21" x14ac:dyDescent="0.3">
      <c r="D194" s="12">
        <v>66</v>
      </c>
      <c r="E194" s="12">
        <v>66</v>
      </c>
      <c r="F194" s="12">
        <v>1449</v>
      </c>
      <c r="G194" s="12">
        <v>0</v>
      </c>
      <c r="H194" s="12">
        <v>0</v>
      </c>
      <c r="I194" s="12">
        <v>2</v>
      </c>
      <c r="J194" s="12">
        <v>1</v>
      </c>
      <c r="K194" s="13">
        <f t="shared" si="2"/>
        <v>0</v>
      </c>
      <c r="L194" s="14"/>
      <c r="M194" s="14"/>
      <c r="N194" s="14"/>
      <c r="O194" s="14"/>
      <c r="P194" s="14"/>
      <c r="Q194" s="15"/>
      <c r="R194" s="15"/>
      <c r="S194" s="14"/>
      <c r="T194" s="14"/>
      <c r="U194" s="14"/>
    </row>
    <row r="195" spans="4:21" x14ac:dyDescent="0.3">
      <c r="D195" s="12">
        <v>67</v>
      </c>
      <c r="E195" s="12">
        <v>67</v>
      </c>
      <c r="F195" s="12">
        <v>377</v>
      </c>
      <c r="G195" s="12">
        <v>0</v>
      </c>
      <c r="H195" s="12">
        <v>0</v>
      </c>
      <c r="I195" s="12">
        <v>2</v>
      </c>
      <c r="J195" s="12">
        <v>1</v>
      </c>
      <c r="K195" s="13">
        <f t="shared" si="2"/>
        <v>0</v>
      </c>
      <c r="L195" s="14"/>
      <c r="M195" s="14"/>
      <c r="N195" s="14"/>
      <c r="O195" s="14"/>
      <c r="P195" s="14"/>
      <c r="Q195" s="15"/>
      <c r="R195" s="15"/>
      <c r="S195" s="14"/>
      <c r="T195" s="14"/>
      <c r="U195" s="14"/>
    </row>
    <row r="196" spans="4:21" x14ac:dyDescent="0.3">
      <c r="D196" s="12">
        <v>67</v>
      </c>
      <c r="E196" s="12">
        <v>67</v>
      </c>
      <c r="F196" s="12">
        <v>565</v>
      </c>
      <c r="G196" s="12">
        <v>0</v>
      </c>
      <c r="H196" s="12">
        <v>0</v>
      </c>
      <c r="I196" s="12">
        <v>2</v>
      </c>
      <c r="J196" s="12">
        <v>1</v>
      </c>
      <c r="K196" s="13">
        <f t="shared" si="2"/>
        <v>0</v>
      </c>
      <c r="L196" s="14"/>
      <c r="M196" s="14"/>
      <c r="N196" s="14"/>
      <c r="O196" s="14"/>
      <c r="P196" s="14"/>
      <c r="Q196" s="15"/>
      <c r="R196" s="15"/>
      <c r="S196" s="14"/>
      <c r="T196" s="14"/>
      <c r="U196" s="14"/>
    </row>
    <row r="197" spans="4:21" x14ac:dyDescent="0.3">
      <c r="D197" s="12">
        <v>67</v>
      </c>
      <c r="E197" s="12">
        <v>67</v>
      </c>
      <c r="F197" s="12">
        <v>980</v>
      </c>
      <c r="G197" s="12">
        <v>0</v>
      </c>
      <c r="H197" s="12">
        <v>0</v>
      </c>
      <c r="I197" s="12">
        <v>2</v>
      </c>
      <c r="J197" s="12">
        <v>1</v>
      </c>
      <c r="K197" s="13">
        <f t="shared" si="2"/>
        <v>0</v>
      </c>
      <c r="L197" s="14"/>
      <c r="M197" s="14"/>
      <c r="N197" s="14"/>
      <c r="O197" s="14"/>
      <c r="P197" s="14"/>
      <c r="Q197" s="15"/>
      <c r="R197" s="15"/>
      <c r="S197" s="14"/>
      <c r="T197" s="14"/>
      <c r="U197" s="14"/>
    </row>
    <row r="198" spans="4:21" x14ac:dyDescent="0.3">
      <c r="D198" s="12">
        <v>68</v>
      </c>
      <c r="E198" s="12">
        <v>68</v>
      </c>
      <c r="F198" s="12">
        <v>377</v>
      </c>
      <c r="G198" s="12">
        <v>0</v>
      </c>
      <c r="H198" s="12">
        <v>0</v>
      </c>
      <c r="I198" s="12">
        <v>2</v>
      </c>
      <c r="J198" s="12">
        <v>1</v>
      </c>
      <c r="K198" s="13">
        <f t="shared" si="2"/>
        <v>0</v>
      </c>
      <c r="L198" s="14"/>
      <c r="M198" s="14"/>
      <c r="N198" s="14"/>
      <c r="O198" s="14"/>
      <c r="P198" s="14"/>
      <c r="Q198" s="15"/>
      <c r="R198" s="15"/>
      <c r="S198" s="14"/>
      <c r="T198" s="14"/>
      <c r="U198" s="14"/>
    </row>
    <row r="199" spans="4:21" x14ac:dyDescent="0.3">
      <c r="D199" s="12">
        <v>68</v>
      </c>
      <c r="E199" s="12">
        <v>68</v>
      </c>
      <c r="F199" s="12">
        <v>980</v>
      </c>
      <c r="G199" s="12">
        <v>0</v>
      </c>
      <c r="H199" s="12">
        <v>0</v>
      </c>
      <c r="I199" s="12">
        <v>2</v>
      </c>
      <c r="J199" s="12">
        <v>1</v>
      </c>
      <c r="K199" s="13">
        <f t="shared" ref="K199:K264" si="3">IF(G199=H199,0,1)</f>
        <v>0</v>
      </c>
      <c r="L199" s="14"/>
      <c r="M199" s="14"/>
      <c r="N199" s="14"/>
      <c r="O199" s="14"/>
      <c r="P199" s="14"/>
      <c r="Q199" s="15"/>
      <c r="R199" s="15"/>
      <c r="S199" s="14"/>
      <c r="T199" s="14"/>
      <c r="U199" s="14"/>
    </row>
    <row r="200" spans="4:21" x14ac:dyDescent="0.3">
      <c r="D200" s="12">
        <v>69</v>
      </c>
      <c r="E200" s="12">
        <v>69</v>
      </c>
      <c r="F200" s="12">
        <v>377</v>
      </c>
      <c r="G200" s="12">
        <v>0</v>
      </c>
      <c r="H200" s="12">
        <v>0</v>
      </c>
      <c r="I200" s="12">
        <v>2</v>
      </c>
      <c r="J200" s="12">
        <v>1</v>
      </c>
      <c r="K200" s="13">
        <f t="shared" si="3"/>
        <v>0</v>
      </c>
      <c r="L200" s="14"/>
      <c r="M200" s="14"/>
      <c r="N200" s="14"/>
      <c r="O200" s="14"/>
      <c r="P200" s="14"/>
      <c r="Q200" s="15"/>
      <c r="R200" s="15"/>
      <c r="S200" s="14"/>
      <c r="T200" s="14"/>
      <c r="U200" s="14"/>
    </row>
    <row r="201" spans="4:21" x14ac:dyDescent="0.3">
      <c r="D201" s="12">
        <v>69</v>
      </c>
      <c r="E201" s="12">
        <v>69</v>
      </c>
      <c r="F201" s="12">
        <v>565</v>
      </c>
      <c r="G201" s="12">
        <v>0</v>
      </c>
      <c r="H201" s="12">
        <v>0</v>
      </c>
      <c r="I201" s="12">
        <v>2</v>
      </c>
      <c r="J201" s="12">
        <v>1</v>
      </c>
      <c r="K201" s="13">
        <f t="shared" si="3"/>
        <v>0</v>
      </c>
      <c r="L201" s="14"/>
      <c r="M201" s="14"/>
      <c r="N201" s="14"/>
      <c r="O201" s="14"/>
      <c r="P201" s="14"/>
      <c r="Q201" s="15"/>
      <c r="R201" s="15"/>
      <c r="S201" s="14"/>
      <c r="T201" s="14"/>
      <c r="U201" s="14"/>
    </row>
    <row r="202" spans="4:21" x14ac:dyDescent="0.3">
      <c r="D202" s="12">
        <v>69</v>
      </c>
      <c r="E202" s="12">
        <v>69</v>
      </c>
      <c r="F202" s="12">
        <v>980</v>
      </c>
      <c r="G202" s="12">
        <v>0</v>
      </c>
      <c r="H202" s="12">
        <v>0</v>
      </c>
      <c r="I202" s="12">
        <v>2</v>
      </c>
      <c r="J202" s="12">
        <v>1</v>
      </c>
      <c r="K202" s="13">
        <f t="shared" si="3"/>
        <v>0</v>
      </c>
      <c r="L202" s="14"/>
      <c r="M202" s="14"/>
      <c r="N202" s="14"/>
      <c r="O202" s="14"/>
      <c r="P202" s="14"/>
      <c r="Q202" s="15"/>
      <c r="R202" s="15"/>
      <c r="S202" s="14"/>
      <c r="T202" s="14"/>
      <c r="U202" s="14"/>
    </row>
    <row r="203" spans="4:21" x14ac:dyDescent="0.3">
      <c r="D203" s="12">
        <v>70</v>
      </c>
      <c r="E203" s="12">
        <v>70</v>
      </c>
      <c r="F203" s="12">
        <v>379</v>
      </c>
      <c r="G203" s="12">
        <v>0</v>
      </c>
      <c r="H203" s="12">
        <v>0</v>
      </c>
      <c r="I203" s="12">
        <v>2</v>
      </c>
      <c r="J203" s="12">
        <v>1</v>
      </c>
      <c r="K203" s="13">
        <f t="shared" si="3"/>
        <v>0</v>
      </c>
      <c r="L203" s="14"/>
      <c r="M203" s="14"/>
      <c r="N203" s="14"/>
      <c r="O203" s="14"/>
      <c r="P203" s="14"/>
      <c r="Q203" s="15"/>
      <c r="R203" s="15"/>
      <c r="S203" s="14"/>
      <c r="T203" s="14"/>
      <c r="U203" s="14"/>
    </row>
    <row r="204" spans="4:21" x14ac:dyDescent="0.3">
      <c r="D204" s="12">
        <v>70</v>
      </c>
      <c r="E204" s="12">
        <v>70</v>
      </c>
      <c r="F204" s="12">
        <v>981</v>
      </c>
      <c r="G204" s="12">
        <v>0</v>
      </c>
      <c r="H204" s="12">
        <v>0</v>
      </c>
      <c r="I204" s="12">
        <v>2</v>
      </c>
      <c r="J204" s="12">
        <v>1</v>
      </c>
      <c r="K204" s="13">
        <f t="shared" si="3"/>
        <v>0</v>
      </c>
      <c r="L204" s="14"/>
      <c r="M204" s="14"/>
      <c r="N204" s="14"/>
      <c r="O204" s="14"/>
      <c r="P204" s="14"/>
      <c r="Q204" s="15"/>
      <c r="R204" s="15"/>
      <c r="S204" s="14"/>
      <c r="T204" s="14"/>
      <c r="U204" s="14"/>
    </row>
    <row r="205" spans="4:21" x14ac:dyDescent="0.3">
      <c r="D205" s="12">
        <v>70</v>
      </c>
      <c r="E205" s="12">
        <v>70</v>
      </c>
      <c r="F205" s="12">
        <v>1793</v>
      </c>
      <c r="G205" s="12">
        <v>0</v>
      </c>
      <c r="H205" s="12">
        <v>0</v>
      </c>
      <c r="I205" s="12">
        <v>2</v>
      </c>
      <c r="J205" s="12">
        <v>1</v>
      </c>
      <c r="K205" s="13">
        <f t="shared" si="3"/>
        <v>0</v>
      </c>
      <c r="L205" s="14"/>
      <c r="M205" s="14"/>
      <c r="N205" s="14"/>
      <c r="O205" s="14"/>
      <c r="P205" s="14"/>
      <c r="Q205" s="15"/>
      <c r="R205" s="15"/>
      <c r="S205" s="14"/>
      <c r="T205" s="14"/>
      <c r="U205" s="14"/>
    </row>
    <row r="206" spans="4:21" x14ac:dyDescent="0.3">
      <c r="D206" s="12">
        <v>71</v>
      </c>
      <c r="E206" s="12">
        <v>71</v>
      </c>
      <c r="F206" s="12">
        <v>379</v>
      </c>
      <c r="G206" s="12">
        <v>0</v>
      </c>
      <c r="H206" s="12">
        <v>0</v>
      </c>
      <c r="I206" s="12">
        <v>2</v>
      </c>
      <c r="J206" s="12">
        <v>1</v>
      </c>
      <c r="K206" s="13">
        <f t="shared" si="3"/>
        <v>0</v>
      </c>
      <c r="L206" s="14"/>
      <c r="M206" s="14"/>
      <c r="N206" s="14"/>
      <c r="O206" s="14"/>
      <c r="P206" s="14"/>
      <c r="Q206" s="15"/>
      <c r="R206" s="15"/>
      <c r="S206" s="14"/>
      <c r="T206" s="14"/>
      <c r="U206" s="14"/>
    </row>
    <row r="207" spans="4:21" x14ac:dyDescent="0.3">
      <c r="D207" s="12">
        <v>71</v>
      </c>
      <c r="E207" s="12">
        <v>71</v>
      </c>
      <c r="F207" s="12">
        <v>981</v>
      </c>
      <c r="G207" s="12">
        <v>0</v>
      </c>
      <c r="H207" s="12">
        <v>0</v>
      </c>
      <c r="I207" s="12">
        <v>2</v>
      </c>
      <c r="J207" s="12">
        <v>1</v>
      </c>
      <c r="K207" s="13">
        <f t="shared" si="3"/>
        <v>0</v>
      </c>
      <c r="L207" s="14"/>
      <c r="M207" s="14"/>
      <c r="N207" s="14"/>
      <c r="O207" s="14"/>
      <c r="P207" s="14"/>
      <c r="Q207" s="15"/>
      <c r="R207" s="15"/>
      <c r="S207" s="14"/>
      <c r="T207" s="14"/>
      <c r="U207" s="14"/>
    </row>
    <row r="208" spans="4:21" x14ac:dyDescent="0.3">
      <c r="D208" s="12">
        <v>71</v>
      </c>
      <c r="E208" s="12">
        <v>71</v>
      </c>
      <c r="F208" s="12">
        <v>1793</v>
      </c>
      <c r="G208" s="12">
        <v>0</v>
      </c>
      <c r="H208" s="12">
        <v>0</v>
      </c>
      <c r="I208" s="12">
        <v>2</v>
      </c>
      <c r="J208" s="12">
        <v>1</v>
      </c>
      <c r="K208" s="13">
        <f t="shared" si="3"/>
        <v>0</v>
      </c>
      <c r="L208" s="14"/>
      <c r="M208" s="14"/>
      <c r="N208" s="14"/>
      <c r="O208" s="14"/>
      <c r="P208" s="14"/>
      <c r="Q208" s="15"/>
      <c r="R208" s="15"/>
      <c r="S208" s="14"/>
      <c r="T208" s="14"/>
      <c r="U208" s="14"/>
    </row>
    <row r="209" spans="4:21" x14ac:dyDescent="0.3">
      <c r="D209" s="12">
        <v>72</v>
      </c>
      <c r="E209" s="12">
        <v>72</v>
      </c>
      <c r="F209" s="12">
        <v>377</v>
      </c>
      <c r="G209" s="12">
        <v>0</v>
      </c>
      <c r="H209" s="12">
        <v>0</v>
      </c>
      <c r="I209" s="12">
        <v>2</v>
      </c>
      <c r="J209" s="12">
        <v>1</v>
      </c>
      <c r="K209" s="13">
        <f t="shared" si="3"/>
        <v>0</v>
      </c>
      <c r="L209" s="14"/>
      <c r="M209" s="14"/>
      <c r="N209" s="14"/>
      <c r="O209" s="14"/>
      <c r="P209" s="14"/>
      <c r="Q209" s="15"/>
      <c r="R209" s="15"/>
      <c r="S209" s="14"/>
      <c r="T209" s="14"/>
      <c r="U209" s="14"/>
    </row>
    <row r="210" spans="4:21" x14ac:dyDescent="0.3">
      <c r="D210" s="12">
        <v>72</v>
      </c>
      <c r="E210" s="12">
        <v>72</v>
      </c>
      <c r="F210" s="12">
        <v>565</v>
      </c>
      <c r="G210" s="12">
        <v>0</v>
      </c>
      <c r="H210" s="12">
        <v>0</v>
      </c>
      <c r="I210" s="12">
        <v>2</v>
      </c>
      <c r="J210" s="12">
        <v>1</v>
      </c>
      <c r="K210" s="13">
        <f t="shared" si="3"/>
        <v>0</v>
      </c>
      <c r="L210" s="14"/>
      <c r="M210" s="14"/>
      <c r="N210" s="14"/>
      <c r="O210" s="14"/>
      <c r="P210" s="14"/>
      <c r="Q210" s="15"/>
      <c r="R210" s="15"/>
      <c r="S210" s="14"/>
      <c r="T210" s="14"/>
      <c r="U210" s="14"/>
    </row>
    <row r="211" spans="4:21" x14ac:dyDescent="0.3">
      <c r="D211" s="12">
        <v>72</v>
      </c>
      <c r="E211" s="12">
        <v>72</v>
      </c>
      <c r="F211" s="12">
        <v>1449</v>
      </c>
      <c r="G211" s="12">
        <v>0</v>
      </c>
      <c r="H211" s="12">
        <v>0</v>
      </c>
      <c r="I211" s="12">
        <v>2</v>
      </c>
      <c r="J211" s="12">
        <v>1</v>
      </c>
      <c r="K211" s="13">
        <f t="shared" si="3"/>
        <v>0</v>
      </c>
      <c r="L211" s="14"/>
      <c r="M211" s="14"/>
      <c r="N211" s="14"/>
      <c r="O211" s="14"/>
      <c r="P211" s="14"/>
      <c r="Q211" s="15"/>
      <c r="R211" s="15"/>
      <c r="S211" s="14"/>
      <c r="T211" s="14"/>
      <c r="U211" s="14"/>
    </row>
    <row r="212" spans="4:21" x14ac:dyDescent="0.3">
      <c r="D212" s="12">
        <v>73</v>
      </c>
      <c r="E212" s="12">
        <v>73</v>
      </c>
      <c r="F212" s="12">
        <v>379</v>
      </c>
      <c r="G212" s="12">
        <v>0</v>
      </c>
      <c r="H212" s="12">
        <v>0</v>
      </c>
      <c r="I212" s="12">
        <v>2</v>
      </c>
      <c r="J212" s="12">
        <v>1</v>
      </c>
      <c r="K212" s="13">
        <f t="shared" si="3"/>
        <v>0</v>
      </c>
      <c r="L212" s="14"/>
      <c r="M212" s="14"/>
      <c r="N212" s="14"/>
      <c r="O212" s="14"/>
      <c r="P212" s="14"/>
      <c r="Q212" s="15"/>
      <c r="R212" s="15"/>
      <c r="S212" s="14"/>
      <c r="T212" s="14"/>
      <c r="U212" s="14"/>
    </row>
    <row r="213" spans="4:21" x14ac:dyDescent="0.3">
      <c r="D213" s="12">
        <v>74</v>
      </c>
      <c r="E213" s="12">
        <v>74</v>
      </c>
      <c r="F213" s="12">
        <v>96</v>
      </c>
      <c r="G213" s="12">
        <v>0</v>
      </c>
      <c r="H213" s="12">
        <v>0</v>
      </c>
      <c r="I213" s="12">
        <v>2</v>
      </c>
      <c r="J213" s="12">
        <v>1</v>
      </c>
      <c r="K213" s="13">
        <f t="shared" si="3"/>
        <v>0</v>
      </c>
      <c r="L213" s="14"/>
      <c r="M213" s="14"/>
      <c r="N213" s="14"/>
      <c r="O213" s="14"/>
      <c r="P213" s="14"/>
      <c r="Q213" s="15"/>
      <c r="R213" s="15"/>
      <c r="S213" s="14"/>
      <c r="T213" s="14"/>
      <c r="U213" s="14"/>
    </row>
    <row r="214" spans="4:21" x14ac:dyDescent="0.3">
      <c r="D214" s="12">
        <v>74</v>
      </c>
      <c r="E214" s="12">
        <v>74</v>
      </c>
      <c r="F214" s="12">
        <v>381</v>
      </c>
      <c r="G214" s="12">
        <v>0</v>
      </c>
      <c r="H214" s="12">
        <v>0</v>
      </c>
      <c r="I214" s="12">
        <v>2</v>
      </c>
      <c r="J214" s="12">
        <v>1</v>
      </c>
      <c r="K214" s="13">
        <f t="shared" si="3"/>
        <v>0</v>
      </c>
      <c r="L214" s="14"/>
      <c r="M214" s="14"/>
      <c r="N214" s="14"/>
      <c r="O214" s="14"/>
      <c r="P214" s="14"/>
      <c r="Q214" s="15"/>
      <c r="R214" s="15"/>
      <c r="S214" s="14"/>
      <c r="T214" s="14"/>
      <c r="U214" s="14"/>
    </row>
    <row r="215" spans="4:21" x14ac:dyDescent="0.3">
      <c r="D215" s="12">
        <v>75</v>
      </c>
      <c r="E215" s="12">
        <v>75</v>
      </c>
      <c r="F215" s="12">
        <v>96</v>
      </c>
      <c r="G215" s="12">
        <v>0</v>
      </c>
      <c r="H215" s="12">
        <v>0</v>
      </c>
      <c r="I215" s="12">
        <v>2</v>
      </c>
      <c r="J215" s="12">
        <v>1</v>
      </c>
      <c r="K215" s="13">
        <f t="shared" si="3"/>
        <v>0</v>
      </c>
      <c r="L215" s="14"/>
      <c r="M215" s="14"/>
      <c r="N215" s="14"/>
      <c r="O215" s="14"/>
      <c r="P215" s="14"/>
      <c r="Q215" s="15"/>
      <c r="R215" s="15"/>
      <c r="S215" s="14"/>
      <c r="T215" s="14"/>
      <c r="U215" s="14"/>
    </row>
    <row r="216" spans="4:21" x14ac:dyDescent="0.3">
      <c r="D216" s="12">
        <v>75</v>
      </c>
      <c r="E216" s="12">
        <v>75</v>
      </c>
      <c r="F216" s="12">
        <v>381</v>
      </c>
      <c r="G216" s="12">
        <v>0</v>
      </c>
      <c r="H216" s="12">
        <v>0</v>
      </c>
      <c r="I216" s="12">
        <v>2</v>
      </c>
      <c r="J216" s="12">
        <v>1</v>
      </c>
      <c r="K216" s="13">
        <f t="shared" si="3"/>
        <v>0</v>
      </c>
      <c r="L216" s="14"/>
      <c r="M216" s="14"/>
      <c r="N216" s="14"/>
      <c r="O216" s="14"/>
      <c r="P216" s="14"/>
      <c r="Q216" s="15"/>
      <c r="R216" s="15"/>
      <c r="S216" s="14"/>
      <c r="T216" s="14"/>
      <c r="U216" s="14"/>
    </row>
    <row r="217" spans="4:21" x14ac:dyDescent="0.3">
      <c r="D217" s="12">
        <v>76</v>
      </c>
      <c r="E217" s="12">
        <v>76</v>
      </c>
      <c r="F217" s="12">
        <v>382</v>
      </c>
      <c r="G217" s="12">
        <v>0</v>
      </c>
      <c r="H217" s="12">
        <v>0</v>
      </c>
      <c r="I217" s="12">
        <v>2</v>
      </c>
      <c r="J217" s="12">
        <v>1</v>
      </c>
      <c r="K217" s="13">
        <f t="shared" si="3"/>
        <v>0</v>
      </c>
      <c r="L217" s="14"/>
      <c r="M217" s="14"/>
      <c r="N217" s="14"/>
      <c r="O217" s="14"/>
      <c r="P217" s="14"/>
      <c r="Q217" s="15"/>
      <c r="R217" s="15"/>
      <c r="S217" s="14"/>
      <c r="T217" s="14"/>
      <c r="U217" s="14"/>
    </row>
    <row r="218" spans="4:21" x14ac:dyDescent="0.3">
      <c r="D218" s="12">
        <v>76</v>
      </c>
      <c r="E218" s="12">
        <v>76</v>
      </c>
      <c r="F218" s="12">
        <v>566</v>
      </c>
      <c r="G218" s="12">
        <v>0</v>
      </c>
      <c r="H218" s="12">
        <v>0</v>
      </c>
      <c r="I218" s="12">
        <v>2</v>
      </c>
      <c r="J218" s="12">
        <v>1</v>
      </c>
      <c r="K218" s="13">
        <f t="shared" si="3"/>
        <v>0</v>
      </c>
      <c r="L218" s="14"/>
      <c r="M218" s="14"/>
      <c r="N218" s="14"/>
      <c r="O218" s="14"/>
      <c r="P218" s="14"/>
      <c r="Q218" s="15"/>
      <c r="R218" s="15"/>
      <c r="S218" s="14"/>
      <c r="T218" s="14"/>
      <c r="U218" s="14"/>
    </row>
    <row r="219" spans="4:21" x14ac:dyDescent="0.3">
      <c r="D219" s="12">
        <v>76</v>
      </c>
      <c r="E219" s="12">
        <v>76</v>
      </c>
      <c r="F219" s="12">
        <v>1794</v>
      </c>
      <c r="G219" s="12">
        <v>0</v>
      </c>
      <c r="H219" s="12">
        <v>0</v>
      </c>
      <c r="I219" s="12">
        <v>2</v>
      </c>
      <c r="J219" s="12">
        <v>1</v>
      </c>
      <c r="K219" s="13">
        <f t="shared" si="3"/>
        <v>0</v>
      </c>
      <c r="L219" s="14"/>
      <c r="M219" s="14"/>
      <c r="N219" s="14"/>
      <c r="O219" s="14"/>
      <c r="P219" s="14"/>
      <c r="Q219" s="15"/>
      <c r="R219" s="15"/>
      <c r="S219" s="14"/>
      <c r="T219" s="14"/>
      <c r="U219" s="14"/>
    </row>
    <row r="220" spans="4:21" x14ac:dyDescent="0.3">
      <c r="D220" s="12">
        <v>77</v>
      </c>
      <c r="E220" s="12">
        <v>77</v>
      </c>
      <c r="F220" s="12">
        <v>380</v>
      </c>
      <c r="G220" s="12">
        <v>0</v>
      </c>
      <c r="H220" s="12">
        <v>0</v>
      </c>
      <c r="I220" s="12">
        <v>2</v>
      </c>
      <c r="J220" s="12">
        <v>1</v>
      </c>
      <c r="K220" s="13">
        <f t="shared" si="3"/>
        <v>0</v>
      </c>
      <c r="L220" s="14"/>
      <c r="M220" s="14"/>
      <c r="N220" s="14"/>
      <c r="O220" s="14"/>
      <c r="P220" s="14"/>
      <c r="Q220" s="15"/>
      <c r="R220" s="15"/>
      <c r="S220" s="14"/>
      <c r="T220" s="14"/>
      <c r="U220" s="14"/>
    </row>
    <row r="221" spans="4:21" x14ac:dyDescent="0.3">
      <c r="D221" s="12">
        <v>77</v>
      </c>
      <c r="E221" s="12">
        <v>77</v>
      </c>
      <c r="F221" s="12">
        <v>441</v>
      </c>
      <c r="G221" s="12">
        <v>0</v>
      </c>
      <c r="H221" s="12">
        <v>0</v>
      </c>
      <c r="I221" s="12">
        <v>2</v>
      </c>
      <c r="J221" s="12">
        <v>1</v>
      </c>
      <c r="K221" s="13">
        <f t="shared" si="3"/>
        <v>0</v>
      </c>
      <c r="L221" s="14"/>
      <c r="M221" s="14"/>
      <c r="N221" s="14"/>
      <c r="O221" s="14"/>
      <c r="P221" s="14"/>
      <c r="Q221" s="15"/>
      <c r="R221" s="15"/>
      <c r="S221" s="14"/>
      <c r="T221" s="14"/>
      <c r="U221" s="14"/>
    </row>
    <row r="222" spans="4:21" x14ac:dyDescent="0.3">
      <c r="D222" s="12">
        <v>77</v>
      </c>
      <c r="E222" s="12">
        <v>77</v>
      </c>
      <c r="F222" s="12">
        <v>526</v>
      </c>
      <c r="G222" s="12">
        <v>0</v>
      </c>
      <c r="H222" s="12">
        <v>0</v>
      </c>
      <c r="I222" s="12">
        <v>2</v>
      </c>
      <c r="J222" s="12">
        <v>1</v>
      </c>
      <c r="K222" s="13">
        <f t="shared" si="3"/>
        <v>0</v>
      </c>
      <c r="L222" s="14"/>
      <c r="M222" s="14"/>
      <c r="N222" s="14"/>
      <c r="O222" s="14"/>
      <c r="P222" s="14"/>
      <c r="Q222" s="15"/>
      <c r="R222" s="15"/>
      <c r="S222" s="14"/>
      <c r="T222" s="14"/>
      <c r="U222" s="14"/>
    </row>
    <row r="223" spans="4:21" x14ac:dyDescent="0.3">
      <c r="D223" s="12">
        <v>77</v>
      </c>
      <c r="E223" s="12">
        <v>77</v>
      </c>
      <c r="F223" s="12">
        <v>982</v>
      </c>
      <c r="G223" s="12">
        <v>0</v>
      </c>
      <c r="H223" s="12">
        <v>0</v>
      </c>
      <c r="I223" s="12">
        <v>2</v>
      </c>
      <c r="J223" s="12">
        <v>1</v>
      </c>
      <c r="K223" s="13">
        <f t="shared" si="3"/>
        <v>0</v>
      </c>
      <c r="L223" s="14"/>
      <c r="M223" s="14"/>
      <c r="N223" s="14"/>
      <c r="O223" s="14"/>
      <c r="P223" s="14"/>
      <c r="Q223" s="15"/>
      <c r="R223" s="15"/>
      <c r="S223" s="14"/>
      <c r="T223" s="14"/>
      <c r="U223" s="14"/>
    </row>
    <row r="224" spans="4:21" x14ac:dyDescent="0.3">
      <c r="D224" s="12">
        <v>78</v>
      </c>
      <c r="E224" s="12">
        <v>78</v>
      </c>
      <c r="F224" s="12">
        <v>346</v>
      </c>
      <c r="G224" s="12">
        <v>0</v>
      </c>
      <c r="H224" s="12">
        <v>0</v>
      </c>
      <c r="I224" s="12">
        <v>2</v>
      </c>
      <c r="J224" s="12">
        <v>1</v>
      </c>
      <c r="K224" s="13">
        <f t="shared" si="3"/>
        <v>0</v>
      </c>
      <c r="L224" s="14"/>
      <c r="M224" s="14"/>
      <c r="N224" s="14"/>
      <c r="O224" s="14"/>
      <c r="P224" s="14"/>
      <c r="Q224" s="15"/>
      <c r="R224" s="15"/>
      <c r="S224" s="14"/>
      <c r="T224" s="14"/>
      <c r="U224" s="14"/>
    </row>
    <row r="225" spans="4:21" x14ac:dyDescent="0.3">
      <c r="D225" s="12">
        <v>78</v>
      </c>
      <c r="E225" s="12">
        <v>78</v>
      </c>
      <c r="F225" s="12">
        <v>1368</v>
      </c>
      <c r="G225" s="12">
        <v>0</v>
      </c>
      <c r="H225" s="12">
        <v>0</v>
      </c>
      <c r="I225" s="12">
        <v>2</v>
      </c>
      <c r="J225" s="12">
        <v>1</v>
      </c>
      <c r="K225" s="13">
        <f t="shared" si="3"/>
        <v>0</v>
      </c>
      <c r="L225" s="14"/>
      <c r="M225" s="14"/>
      <c r="N225" s="14"/>
      <c r="O225" s="14"/>
      <c r="P225" s="14"/>
      <c r="Q225" s="15"/>
      <c r="R225" s="15"/>
      <c r="S225" s="14"/>
      <c r="T225" s="14"/>
      <c r="U225" s="14"/>
    </row>
    <row r="226" spans="4:21" x14ac:dyDescent="0.3">
      <c r="D226" s="12">
        <v>79</v>
      </c>
      <c r="E226" s="12">
        <v>79</v>
      </c>
      <c r="F226" s="12">
        <v>66</v>
      </c>
      <c r="G226" s="12">
        <v>0</v>
      </c>
      <c r="H226" s="12">
        <v>0</v>
      </c>
      <c r="I226" s="12">
        <v>2</v>
      </c>
      <c r="J226" s="12">
        <v>1</v>
      </c>
      <c r="K226" s="13">
        <f t="shared" si="3"/>
        <v>0</v>
      </c>
      <c r="L226" s="14"/>
      <c r="M226" s="14"/>
      <c r="N226" s="14"/>
      <c r="O226" s="14"/>
      <c r="P226" s="14"/>
      <c r="Q226" s="15"/>
      <c r="R226" s="15"/>
      <c r="S226" s="14"/>
      <c r="T226" s="14"/>
      <c r="U226" s="14"/>
    </row>
    <row r="227" spans="4:21" x14ac:dyDescent="0.3">
      <c r="D227" s="12">
        <v>79</v>
      </c>
      <c r="E227" s="12">
        <v>79</v>
      </c>
      <c r="F227" s="12">
        <v>344</v>
      </c>
      <c r="G227" s="12">
        <v>0</v>
      </c>
      <c r="H227" s="12">
        <v>0</v>
      </c>
      <c r="I227" s="12">
        <v>2</v>
      </c>
      <c r="J227" s="12">
        <v>1</v>
      </c>
      <c r="K227" s="13">
        <f t="shared" si="3"/>
        <v>0</v>
      </c>
      <c r="L227" s="14"/>
      <c r="M227" s="14"/>
      <c r="N227" s="14"/>
      <c r="O227" s="14"/>
      <c r="P227" s="14"/>
      <c r="Q227" s="15"/>
      <c r="R227" s="15"/>
      <c r="S227" s="14"/>
      <c r="T227" s="14"/>
      <c r="U227" s="14"/>
    </row>
    <row r="228" spans="4:21" x14ac:dyDescent="0.3">
      <c r="D228" s="12">
        <v>79</v>
      </c>
      <c r="E228" s="12">
        <v>79</v>
      </c>
      <c r="F228" s="12">
        <v>982</v>
      </c>
      <c r="G228" s="12">
        <v>0</v>
      </c>
      <c r="H228" s="12">
        <v>0</v>
      </c>
      <c r="I228" s="12">
        <v>2</v>
      </c>
      <c r="J228" s="12">
        <v>1</v>
      </c>
      <c r="K228" s="13">
        <f t="shared" si="3"/>
        <v>0</v>
      </c>
      <c r="L228" s="14"/>
      <c r="M228" s="14"/>
      <c r="N228" s="14"/>
      <c r="O228" s="14"/>
      <c r="P228" s="14"/>
      <c r="Q228" s="15"/>
      <c r="R228" s="15"/>
      <c r="S228" s="14"/>
      <c r="T228" s="14"/>
      <c r="U228" s="14"/>
    </row>
    <row r="229" spans="4:21" x14ac:dyDescent="0.3">
      <c r="D229" s="12">
        <v>79</v>
      </c>
      <c r="E229" s="12">
        <v>79</v>
      </c>
      <c r="F229" s="12">
        <v>1088</v>
      </c>
      <c r="G229" s="12">
        <v>0</v>
      </c>
      <c r="H229" s="12">
        <v>0</v>
      </c>
      <c r="I229" s="12">
        <v>2</v>
      </c>
      <c r="J229" s="12">
        <v>1</v>
      </c>
      <c r="K229" s="13">
        <f t="shared" si="3"/>
        <v>0</v>
      </c>
      <c r="L229" s="14"/>
      <c r="M229" s="14"/>
      <c r="N229" s="14"/>
      <c r="O229" s="14"/>
      <c r="P229" s="14"/>
      <c r="Q229" s="15"/>
      <c r="R229" s="15"/>
      <c r="S229" s="14"/>
      <c r="T229" s="14"/>
      <c r="U229" s="14"/>
    </row>
    <row r="230" spans="4:21" x14ac:dyDescent="0.3">
      <c r="D230" s="12">
        <v>79</v>
      </c>
      <c r="E230" s="12">
        <v>79</v>
      </c>
      <c r="F230" s="12">
        <v>1366</v>
      </c>
      <c r="G230" s="12">
        <v>0</v>
      </c>
      <c r="H230" s="12">
        <v>0</v>
      </c>
      <c r="I230" s="12">
        <v>2</v>
      </c>
      <c r="J230" s="12">
        <v>1</v>
      </c>
      <c r="K230" s="13">
        <f t="shared" si="3"/>
        <v>0</v>
      </c>
      <c r="L230" s="14"/>
      <c r="M230" s="14"/>
      <c r="N230" s="14"/>
      <c r="O230" s="14"/>
      <c r="P230" s="14"/>
      <c r="Q230" s="15"/>
      <c r="R230" s="15"/>
      <c r="S230" s="14"/>
      <c r="T230" s="14"/>
      <c r="U230" s="14"/>
    </row>
    <row r="231" spans="4:21" x14ac:dyDescent="0.3">
      <c r="D231" s="12">
        <v>80</v>
      </c>
      <c r="E231" s="12">
        <v>80</v>
      </c>
      <c r="F231" s="12">
        <v>26</v>
      </c>
      <c r="G231" s="12">
        <v>0</v>
      </c>
      <c r="H231" s="12">
        <v>0</v>
      </c>
      <c r="I231" s="12">
        <v>2</v>
      </c>
      <c r="J231" s="12">
        <v>1</v>
      </c>
      <c r="K231" s="13">
        <f t="shared" si="3"/>
        <v>0</v>
      </c>
      <c r="L231" s="14"/>
      <c r="M231" s="14"/>
      <c r="N231" s="14"/>
      <c r="O231" s="14"/>
      <c r="P231" s="14"/>
      <c r="Q231" s="15"/>
      <c r="R231" s="15"/>
      <c r="S231" s="14"/>
      <c r="T231" s="14"/>
      <c r="U231" s="14"/>
    </row>
    <row r="232" spans="4:21" x14ac:dyDescent="0.3">
      <c r="D232" s="12">
        <v>80</v>
      </c>
      <c r="E232" s="12">
        <v>80</v>
      </c>
      <c r="F232" s="12">
        <v>62</v>
      </c>
      <c r="G232" s="12">
        <v>0</v>
      </c>
      <c r="H232" s="12">
        <v>0</v>
      </c>
      <c r="I232" s="12">
        <v>2</v>
      </c>
      <c r="J232" s="12">
        <v>1</v>
      </c>
      <c r="K232" s="13">
        <f t="shared" si="3"/>
        <v>0</v>
      </c>
      <c r="L232" s="14"/>
      <c r="M232" s="14"/>
      <c r="N232" s="14"/>
      <c r="O232" s="14"/>
      <c r="P232" s="14"/>
      <c r="Q232" s="15"/>
      <c r="R232" s="15"/>
      <c r="S232" s="14"/>
      <c r="T232" s="14"/>
      <c r="U232" s="14"/>
    </row>
    <row r="233" spans="4:21" x14ac:dyDescent="0.3">
      <c r="D233" s="12">
        <v>80</v>
      </c>
      <c r="E233" s="12">
        <v>80</v>
      </c>
      <c r="F233" s="12">
        <v>349</v>
      </c>
      <c r="G233" s="12">
        <v>0</v>
      </c>
      <c r="H233" s="12">
        <v>0</v>
      </c>
      <c r="I233" s="12">
        <v>2</v>
      </c>
      <c r="J233" s="12">
        <v>1</v>
      </c>
      <c r="K233" s="13">
        <f t="shared" si="3"/>
        <v>0</v>
      </c>
      <c r="L233" s="14"/>
      <c r="M233" s="14"/>
      <c r="N233" s="14"/>
      <c r="O233" s="14"/>
      <c r="P233" s="14"/>
      <c r="Q233" s="15"/>
      <c r="R233" s="15"/>
      <c r="S233" s="14"/>
      <c r="T233" s="14"/>
      <c r="U233" s="14"/>
    </row>
    <row r="234" spans="4:21" x14ac:dyDescent="0.3">
      <c r="D234" s="12">
        <v>80</v>
      </c>
      <c r="E234" s="12">
        <v>80</v>
      </c>
      <c r="F234" s="12">
        <v>408</v>
      </c>
      <c r="G234" s="12">
        <v>0</v>
      </c>
      <c r="H234" s="12">
        <v>0</v>
      </c>
      <c r="I234" s="12">
        <v>2</v>
      </c>
      <c r="J234" s="12">
        <v>1</v>
      </c>
      <c r="K234" s="13">
        <f t="shared" si="3"/>
        <v>0</v>
      </c>
      <c r="L234" s="14"/>
      <c r="M234" s="14"/>
      <c r="N234" s="14"/>
      <c r="O234" s="14"/>
      <c r="P234" s="14"/>
      <c r="Q234" s="15"/>
      <c r="R234" s="15"/>
      <c r="S234" s="14"/>
      <c r="T234" s="14"/>
      <c r="U234" s="14"/>
    </row>
    <row r="235" spans="4:21" x14ac:dyDescent="0.3">
      <c r="D235" s="12">
        <v>80</v>
      </c>
      <c r="E235" s="12">
        <v>80</v>
      </c>
      <c r="F235" s="12">
        <v>982</v>
      </c>
      <c r="G235" s="12">
        <v>0</v>
      </c>
      <c r="H235" s="12">
        <v>0</v>
      </c>
      <c r="I235" s="12">
        <v>2</v>
      </c>
      <c r="J235" s="12">
        <v>1</v>
      </c>
      <c r="K235" s="13">
        <f t="shared" si="3"/>
        <v>0</v>
      </c>
      <c r="L235" s="14"/>
      <c r="M235" s="14"/>
      <c r="N235" s="14"/>
      <c r="O235" s="14"/>
      <c r="P235" s="14"/>
      <c r="Q235" s="15"/>
      <c r="R235" s="15"/>
      <c r="S235" s="14"/>
      <c r="T235" s="14"/>
      <c r="U235" s="14"/>
    </row>
    <row r="236" spans="4:21" x14ac:dyDescent="0.3">
      <c r="D236" s="12">
        <v>80</v>
      </c>
      <c r="E236" s="12">
        <v>80</v>
      </c>
      <c r="F236" s="12">
        <v>1791</v>
      </c>
      <c r="G236" s="12">
        <v>0</v>
      </c>
      <c r="H236" s="12">
        <v>0</v>
      </c>
      <c r="I236" s="12">
        <v>2</v>
      </c>
      <c r="J236" s="12">
        <v>1</v>
      </c>
      <c r="K236" s="13">
        <f t="shared" si="3"/>
        <v>0</v>
      </c>
      <c r="L236" s="14"/>
      <c r="M236" s="14"/>
      <c r="N236" s="14"/>
      <c r="O236" s="14"/>
      <c r="P236" s="14"/>
      <c r="Q236" s="15"/>
      <c r="R236" s="15"/>
      <c r="S236" s="14"/>
      <c r="T236" s="14"/>
      <c r="U236" s="14"/>
    </row>
    <row r="237" spans="4:21" x14ac:dyDescent="0.3">
      <c r="D237" s="12">
        <v>81</v>
      </c>
      <c r="E237" s="12">
        <v>81</v>
      </c>
      <c r="F237" s="12">
        <v>346</v>
      </c>
      <c r="G237" s="12">
        <v>0</v>
      </c>
      <c r="H237" s="12">
        <v>0</v>
      </c>
      <c r="I237" s="12">
        <v>2</v>
      </c>
      <c r="J237" s="12">
        <v>1</v>
      </c>
      <c r="K237" s="13">
        <f t="shared" si="3"/>
        <v>0</v>
      </c>
      <c r="L237" s="14"/>
      <c r="M237" s="14"/>
      <c r="N237" s="14"/>
      <c r="O237" s="14"/>
      <c r="P237" s="14"/>
      <c r="Q237" s="15"/>
      <c r="R237" s="15"/>
      <c r="S237" s="14"/>
      <c r="T237" s="14"/>
      <c r="U237" s="14"/>
    </row>
    <row r="238" spans="4:21" x14ac:dyDescent="0.3">
      <c r="D238" s="12">
        <v>81</v>
      </c>
      <c r="E238" s="12">
        <v>81</v>
      </c>
      <c r="F238" s="12">
        <v>399</v>
      </c>
      <c r="G238" s="12">
        <v>0</v>
      </c>
      <c r="H238" s="12">
        <v>0</v>
      </c>
      <c r="I238" s="12">
        <v>2</v>
      </c>
      <c r="J238" s="12">
        <v>1</v>
      </c>
      <c r="K238" s="13">
        <f t="shared" si="3"/>
        <v>0</v>
      </c>
      <c r="L238" s="14"/>
      <c r="M238" s="14"/>
      <c r="N238" s="14"/>
      <c r="O238" s="14"/>
      <c r="P238" s="14"/>
      <c r="Q238" s="15"/>
      <c r="R238" s="15"/>
      <c r="S238" s="14"/>
      <c r="T238" s="14"/>
      <c r="U238" s="14"/>
    </row>
    <row r="239" spans="4:21" x14ac:dyDescent="0.3">
      <c r="D239" s="12">
        <v>81</v>
      </c>
      <c r="E239" s="12">
        <v>81</v>
      </c>
      <c r="F239" s="12">
        <v>400</v>
      </c>
      <c r="G239" s="12">
        <v>0</v>
      </c>
      <c r="H239" s="12">
        <v>0</v>
      </c>
      <c r="I239" s="12">
        <v>2</v>
      </c>
      <c r="J239" s="12">
        <v>1</v>
      </c>
      <c r="K239" s="13">
        <f t="shared" si="3"/>
        <v>0</v>
      </c>
      <c r="L239" s="14"/>
      <c r="M239" s="14"/>
      <c r="N239" s="14"/>
      <c r="O239" s="14"/>
      <c r="P239" s="14"/>
      <c r="Q239" s="15"/>
      <c r="R239" s="15"/>
      <c r="S239" s="14"/>
      <c r="T239" s="14"/>
      <c r="U239" s="14"/>
    </row>
    <row r="240" spans="4:21" x14ac:dyDescent="0.3">
      <c r="D240" s="12">
        <v>81</v>
      </c>
      <c r="E240" s="12">
        <v>81</v>
      </c>
      <c r="F240" s="12">
        <v>562</v>
      </c>
      <c r="G240" s="12">
        <v>0</v>
      </c>
      <c r="H240" s="12">
        <v>0</v>
      </c>
      <c r="I240" s="12">
        <v>2</v>
      </c>
      <c r="J240" s="12">
        <v>1</v>
      </c>
      <c r="K240" s="13">
        <f t="shared" si="3"/>
        <v>0</v>
      </c>
      <c r="L240" s="14"/>
      <c r="M240" s="14"/>
      <c r="N240" s="14"/>
      <c r="O240" s="14"/>
      <c r="P240" s="14"/>
      <c r="Q240" s="15"/>
      <c r="R240" s="15"/>
      <c r="S240" s="14"/>
      <c r="T240" s="14"/>
      <c r="U240" s="14"/>
    </row>
    <row r="241" spans="4:21" x14ac:dyDescent="0.3">
      <c r="D241" s="12">
        <v>81</v>
      </c>
      <c r="E241" s="12">
        <v>81</v>
      </c>
      <c r="F241" s="12">
        <v>980</v>
      </c>
      <c r="G241" s="12">
        <v>0</v>
      </c>
      <c r="H241" s="12">
        <v>0</v>
      </c>
      <c r="I241" s="12">
        <v>2</v>
      </c>
      <c r="J241" s="12">
        <v>1</v>
      </c>
      <c r="K241" s="13">
        <f t="shared" si="3"/>
        <v>0</v>
      </c>
      <c r="L241" s="14"/>
      <c r="M241" s="14"/>
      <c r="N241" s="14"/>
      <c r="O241" s="14"/>
      <c r="P241" s="14"/>
      <c r="Q241" s="15"/>
      <c r="R241" s="15"/>
      <c r="S241" s="14"/>
      <c r="T241" s="14"/>
      <c r="U241" s="14"/>
    </row>
    <row r="242" spans="4:21" x14ac:dyDescent="0.3">
      <c r="D242" s="12">
        <v>81</v>
      </c>
      <c r="E242" s="12">
        <v>81</v>
      </c>
      <c r="F242" s="12">
        <v>1446</v>
      </c>
      <c r="G242" s="12">
        <v>0</v>
      </c>
      <c r="H242" s="12">
        <v>0</v>
      </c>
      <c r="I242" s="12">
        <v>2</v>
      </c>
      <c r="J242" s="12">
        <v>1</v>
      </c>
      <c r="K242" s="13">
        <f t="shared" si="3"/>
        <v>0</v>
      </c>
      <c r="L242" s="14"/>
      <c r="M242" s="14"/>
      <c r="N242" s="14"/>
      <c r="O242" s="14"/>
      <c r="P242" s="14"/>
      <c r="Q242" s="15"/>
      <c r="R242" s="15"/>
      <c r="S242" s="14"/>
      <c r="T242" s="14"/>
      <c r="U242" s="14"/>
    </row>
    <row r="243" spans="4:21" x14ac:dyDescent="0.3">
      <c r="D243" s="12">
        <v>82</v>
      </c>
      <c r="E243" s="12">
        <v>82</v>
      </c>
      <c r="F243" s="12">
        <v>95</v>
      </c>
      <c r="G243" s="12">
        <v>0</v>
      </c>
      <c r="H243" s="12">
        <v>0</v>
      </c>
      <c r="I243" s="12">
        <v>2</v>
      </c>
      <c r="J243" s="12">
        <v>1</v>
      </c>
      <c r="K243" s="13">
        <f t="shared" si="3"/>
        <v>0</v>
      </c>
      <c r="L243" s="14"/>
      <c r="M243" s="14"/>
      <c r="N243" s="14"/>
      <c r="O243" s="14"/>
      <c r="P243" s="14"/>
      <c r="Q243" s="15"/>
      <c r="R243" s="15"/>
      <c r="S243" s="14"/>
      <c r="T243" s="14"/>
      <c r="U243" s="14"/>
    </row>
    <row r="244" spans="4:21" x14ac:dyDescent="0.3">
      <c r="D244" s="12">
        <v>82</v>
      </c>
      <c r="E244" s="12">
        <v>82</v>
      </c>
      <c r="F244" s="12">
        <v>1449</v>
      </c>
      <c r="G244" s="12">
        <v>0</v>
      </c>
      <c r="H244" s="12">
        <v>0</v>
      </c>
      <c r="I244" s="12">
        <v>2</v>
      </c>
      <c r="J244" s="12">
        <v>1</v>
      </c>
      <c r="K244" s="13">
        <f t="shared" si="3"/>
        <v>0</v>
      </c>
      <c r="L244" s="14"/>
      <c r="M244" s="14"/>
      <c r="N244" s="14"/>
      <c r="O244" s="14"/>
      <c r="P244" s="14"/>
      <c r="Q244" s="15"/>
      <c r="R244" s="15"/>
      <c r="S244" s="14"/>
      <c r="T244" s="14"/>
      <c r="U244" s="14"/>
    </row>
    <row r="245" spans="4:21" x14ac:dyDescent="0.3">
      <c r="D245" s="12">
        <v>83</v>
      </c>
      <c r="E245" s="12">
        <v>83</v>
      </c>
      <c r="F245" s="12">
        <v>440</v>
      </c>
      <c r="G245" s="12">
        <v>0</v>
      </c>
      <c r="H245" s="12">
        <v>0</v>
      </c>
      <c r="I245" s="12">
        <v>2</v>
      </c>
      <c r="J245" s="12">
        <v>1</v>
      </c>
      <c r="K245" s="13">
        <f t="shared" si="3"/>
        <v>0</v>
      </c>
      <c r="L245" s="14"/>
      <c r="M245" s="14"/>
      <c r="N245" s="14"/>
      <c r="O245" s="14"/>
      <c r="P245" s="14"/>
      <c r="Q245" s="15"/>
      <c r="R245" s="15"/>
      <c r="S245" s="14"/>
      <c r="T245" s="14"/>
      <c r="U245" s="14"/>
    </row>
    <row r="246" spans="4:21" x14ac:dyDescent="0.3">
      <c r="D246" s="12">
        <v>83</v>
      </c>
      <c r="E246" s="12">
        <v>83</v>
      </c>
      <c r="F246" s="12">
        <v>979</v>
      </c>
      <c r="G246" s="12">
        <v>0</v>
      </c>
      <c r="H246" s="12">
        <v>0</v>
      </c>
      <c r="I246" s="12">
        <v>2</v>
      </c>
      <c r="J246" s="12">
        <v>1</v>
      </c>
      <c r="K246" s="13">
        <f t="shared" si="3"/>
        <v>0</v>
      </c>
      <c r="L246" s="14"/>
      <c r="M246" s="14"/>
      <c r="N246" s="14"/>
      <c r="O246" s="14"/>
      <c r="P246" s="14"/>
      <c r="Q246" s="15"/>
      <c r="R246" s="15"/>
      <c r="S246" s="14"/>
      <c r="T246" s="14"/>
      <c r="U246" s="14"/>
    </row>
    <row r="247" spans="4:21" x14ac:dyDescent="0.3">
      <c r="D247" s="12">
        <v>84</v>
      </c>
      <c r="E247" s="12">
        <v>84</v>
      </c>
      <c r="F247" s="12">
        <v>377</v>
      </c>
      <c r="G247" s="12">
        <v>0</v>
      </c>
      <c r="H247" s="12">
        <v>0</v>
      </c>
      <c r="I247" s="12">
        <v>2</v>
      </c>
      <c r="J247" s="12">
        <v>1</v>
      </c>
      <c r="K247" s="13">
        <f t="shared" si="3"/>
        <v>0</v>
      </c>
      <c r="L247" s="14"/>
      <c r="M247" s="14"/>
      <c r="N247" s="14"/>
      <c r="O247" s="14"/>
      <c r="P247" s="14"/>
      <c r="Q247" s="15"/>
      <c r="R247" s="15"/>
      <c r="S247" s="14"/>
      <c r="T247" s="14"/>
      <c r="U247" s="14"/>
    </row>
    <row r="248" spans="4:21" x14ac:dyDescent="0.3">
      <c r="D248" s="12">
        <v>84</v>
      </c>
      <c r="E248" s="12">
        <v>84</v>
      </c>
      <c r="F248" s="12">
        <v>980</v>
      </c>
      <c r="G248" s="12">
        <v>0</v>
      </c>
      <c r="H248" s="12">
        <v>0</v>
      </c>
      <c r="I248" s="12">
        <v>2</v>
      </c>
      <c r="J248" s="12">
        <v>1</v>
      </c>
      <c r="K248" s="13">
        <f t="shared" si="3"/>
        <v>0</v>
      </c>
      <c r="L248" s="14"/>
      <c r="M248" s="14"/>
      <c r="N248" s="14"/>
      <c r="O248" s="14"/>
      <c r="P248" s="14"/>
      <c r="Q248" s="15"/>
      <c r="R248" s="15"/>
      <c r="S248" s="14"/>
      <c r="T248" s="14"/>
      <c r="U248" s="14"/>
    </row>
    <row r="249" spans="4:21" x14ac:dyDescent="0.3">
      <c r="D249" s="12">
        <v>85</v>
      </c>
      <c r="E249" s="12">
        <v>85</v>
      </c>
      <c r="F249" s="12">
        <v>377</v>
      </c>
      <c r="G249" s="12">
        <v>0</v>
      </c>
      <c r="H249" s="12">
        <v>0</v>
      </c>
      <c r="I249" s="12">
        <v>2</v>
      </c>
      <c r="J249" s="12">
        <v>1</v>
      </c>
      <c r="K249" s="13">
        <f t="shared" si="3"/>
        <v>0</v>
      </c>
      <c r="L249" s="14"/>
      <c r="M249" s="14"/>
      <c r="N249" s="14"/>
      <c r="O249" s="14"/>
      <c r="P249" s="14"/>
      <c r="Q249" s="15"/>
      <c r="R249" s="15"/>
      <c r="S249" s="14"/>
      <c r="T249" s="14"/>
      <c r="U249" s="14"/>
    </row>
    <row r="250" spans="4:21" x14ac:dyDescent="0.3">
      <c r="D250" s="12">
        <v>85</v>
      </c>
      <c r="E250" s="12">
        <v>85</v>
      </c>
      <c r="F250" s="12">
        <v>980</v>
      </c>
      <c r="G250" s="12">
        <v>0</v>
      </c>
      <c r="H250" s="12">
        <v>0</v>
      </c>
      <c r="I250" s="12">
        <v>2</v>
      </c>
      <c r="J250" s="12">
        <v>1</v>
      </c>
      <c r="K250" s="13">
        <f t="shared" si="3"/>
        <v>0</v>
      </c>
      <c r="L250" s="14"/>
      <c r="M250" s="14"/>
      <c r="N250" s="14"/>
      <c r="O250" s="14"/>
      <c r="P250" s="14"/>
      <c r="Q250" s="15"/>
      <c r="R250" s="15"/>
      <c r="S250" s="14"/>
      <c r="T250" s="14"/>
      <c r="U250" s="14"/>
    </row>
    <row r="251" spans="4:21" x14ac:dyDescent="0.3">
      <c r="D251" s="12">
        <v>86</v>
      </c>
      <c r="E251" s="12">
        <v>86</v>
      </c>
      <c r="F251" s="12">
        <v>379</v>
      </c>
      <c r="G251" s="12">
        <v>0</v>
      </c>
      <c r="H251" s="12">
        <v>0</v>
      </c>
      <c r="I251" s="12">
        <v>2</v>
      </c>
      <c r="J251" s="12">
        <v>1</v>
      </c>
      <c r="K251" s="13">
        <f t="shared" si="3"/>
        <v>0</v>
      </c>
      <c r="L251" s="14"/>
      <c r="M251" s="14"/>
      <c r="N251" s="14"/>
      <c r="O251" s="14"/>
      <c r="P251" s="14"/>
      <c r="Q251" s="15"/>
      <c r="R251" s="15"/>
      <c r="S251" s="14"/>
      <c r="T251" s="14"/>
      <c r="U251" s="14"/>
    </row>
    <row r="252" spans="4:21" x14ac:dyDescent="0.3">
      <c r="D252" s="12">
        <v>86</v>
      </c>
      <c r="E252" s="12">
        <v>86</v>
      </c>
      <c r="F252" s="12">
        <v>981</v>
      </c>
      <c r="G252" s="12">
        <v>0</v>
      </c>
      <c r="H252" s="12">
        <v>0</v>
      </c>
      <c r="I252" s="12">
        <v>2</v>
      </c>
      <c r="J252" s="12">
        <v>1</v>
      </c>
      <c r="K252" s="13">
        <f t="shared" si="3"/>
        <v>0</v>
      </c>
      <c r="L252" s="14"/>
      <c r="M252" s="14"/>
      <c r="N252" s="14"/>
      <c r="O252" s="14"/>
      <c r="P252" s="14"/>
      <c r="Q252" s="15"/>
      <c r="R252" s="15"/>
      <c r="S252" s="14"/>
      <c r="T252" s="14"/>
      <c r="U252" s="14"/>
    </row>
    <row r="253" spans="4:21" x14ac:dyDescent="0.3">
      <c r="D253" s="12">
        <v>86</v>
      </c>
      <c r="E253" s="12">
        <v>86</v>
      </c>
      <c r="F253" s="12">
        <v>1793</v>
      </c>
      <c r="G253" s="12">
        <v>0</v>
      </c>
      <c r="H253" s="12">
        <v>0</v>
      </c>
      <c r="I253" s="12">
        <v>2</v>
      </c>
      <c r="J253" s="12">
        <v>1</v>
      </c>
      <c r="K253" s="13">
        <f t="shared" si="3"/>
        <v>0</v>
      </c>
      <c r="L253" s="14"/>
      <c r="M253" s="14"/>
      <c r="N253" s="14"/>
      <c r="O253" s="14"/>
      <c r="P253" s="14"/>
      <c r="Q253" s="15"/>
      <c r="R253" s="15"/>
      <c r="S253" s="14"/>
      <c r="T253" s="14"/>
      <c r="U253" s="14"/>
    </row>
    <row r="254" spans="4:21" x14ac:dyDescent="0.3">
      <c r="D254" s="12">
        <v>87</v>
      </c>
      <c r="E254" s="12">
        <v>87</v>
      </c>
      <c r="F254" s="12">
        <v>347</v>
      </c>
      <c r="G254" s="12">
        <v>0</v>
      </c>
      <c r="H254" s="12">
        <v>0</v>
      </c>
      <c r="I254" s="12">
        <v>2</v>
      </c>
      <c r="J254" s="12">
        <v>1</v>
      </c>
      <c r="K254" s="13">
        <f t="shared" si="3"/>
        <v>0</v>
      </c>
      <c r="L254" s="14"/>
      <c r="M254" s="14"/>
      <c r="N254" s="14"/>
      <c r="O254" s="14"/>
      <c r="P254" s="14"/>
      <c r="Q254" s="15"/>
      <c r="R254" s="15"/>
      <c r="S254" s="14"/>
      <c r="T254" s="14"/>
      <c r="U254" s="14"/>
    </row>
    <row r="255" spans="4:21" x14ac:dyDescent="0.3">
      <c r="D255" s="12">
        <v>87</v>
      </c>
      <c r="E255" s="12">
        <v>87</v>
      </c>
      <c r="F255" s="12">
        <v>400</v>
      </c>
      <c r="G255" s="12">
        <v>0</v>
      </c>
      <c r="H255" s="12">
        <v>0</v>
      </c>
      <c r="I255" s="12">
        <v>2</v>
      </c>
      <c r="J255" s="12">
        <v>1</v>
      </c>
      <c r="K255" s="13">
        <f t="shared" si="3"/>
        <v>0</v>
      </c>
      <c r="L255" s="14"/>
      <c r="M255" s="14"/>
      <c r="N255" s="14"/>
      <c r="O255" s="14"/>
      <c r="P255" s="14"/>
      <c r="Q255" s="15"/>
      <c r="R255" s="15"/>
      <c r="S255" s="14"/>
      <c r="T255" s="14"/>
      <c r="U255" s="14"/>
    </row>
    <row r="256" spans="4:21" x14ac:dyDescent="0.3">
      <c r="D256" s="12">
        <v>87</v>
      </c>
      <c r="E256" s="12">
        <v>87</v>
      </c>
      <c r="F256" s="12">
        <v>401</v>
      </c>
      <c r="G256" s="12">
        <v>0</v>
      </c>
      <c r="H256" s="12">
        <v>0</v>
      </c>
      <c r="I256" s="12">
        <v>2</v>
      </c>
      <c r="J256" s="12">
        <v>1</v>
      </c>
      <c r="K256" s="13">
        <f t="shared" si="3"/>
        <v>0</v>
      </c>
      <c r="L256" s="14"/>
      <c r="M256" s="14"/>
      <c r="N256" s="14"/>
      <c r="O256" s="14"/>
      <c r="P256" s="14"/>
      <c r="Q256" s="15"/>
      <c r="R256" s="15"/>
      <c r="S256" s="14"/>
      <c r="T256" s="14"/>
      <c r="U256" s="14"/>
    </row>
    <row r="257" spans="4:21" x14ac:dyDescent="0.3">
      <c r="D257" s="12">
        <v>87</v>
      </c>
      <c r="E257" s="12">
        <v>87</v>
      </c>
      <c r="F257" s="12">
        <v>402</v>
      </c>
      <c r="G257" s="12">
        <v>0</v>
      </c>
      <c r="H257" s="12">
        <v>0</v>
      </c>
      <c r="I257" s="12">
        <v>2</v>
      </c>
      <c r="J257" s="12">
        <v>1</v>
      </c>
      <c r="K257" s="13">
        <f t="shared" si="3"/>
        <v>0</v>
      </c>
      <c r="L257" s="14"/>
      <c r="M257" s="14"/>
      <c r="N257" s="14"/>
      <c r="O257" s="14"/>
      <c r="P257" s="14"/>
      <c r="Q257" s="15"/>
      <c r="R257" s="15"/>
      <c r="S257" s="14"/>
      <c r="T257" s="14"/>
      <c r="U257" s="14"/>
    </row>
    <row r="258" spans="4:21" x14ac:dyDescent="0.3">
      <c r="D258" s="12">
        <v>87</v>
      </c>
      <c r="E258" s="12">
        <v>87</v>
      </c>
      <c r="F258" s="12">
        <v>403</v>
      </c>
      <c r="G258" s="12">
        <v>0</v>
      </c>
      <c r="H258" s="12">
        <v>0</v>
      </c>
      <c r="I258" s="12">
        <v>2</v>
      </c>
      <c r="J258" s="12">
        <v>1</v>
      </c>
      <c r="K258" s="13">
        <f t="shared" si="3"/>
        <v>0</v>
      </c>
      <c r="L258" s="14"/>
      <c r="M258" s="14"/>
      <c r="N258" s="14"/>
      <c r="O258" s="14"/>
      <c r="P258" s="14"/>
      <c r="Q258" s="15"/>
      <c r="R258" s="15"/>
      <c r="S258" s="14"/>
      <c r="T258" s="14"/>
      <c r="U258" s="14"/>
    </row>
    <row r="259" spans="4:21" x14ac:dyDescent="0.3">
      <c r="D259" s="12">
        <v>87</v>
      </c>
      <c r="E259" s="12">
        <v>87</v>
      </c>
      <c r="F259" s="12">
        <v>562</v>
      </c>
      <c r="G259" s="12">
        <v>0</v>
      </c>
      <c r="H259" s="12">
        <v>0</v>
      </c>
      <c r="I259" s="12">
        <v>2</v>
      </c>
      <c r="J259" s="12">
        <v>1</v>
      </c>
      <c r="K259" s="13">
        <f t="shared" si="3"/>
        <v>0</v>
      </c>
      <c r="L259" s="14"/>
      <c r="M259" s="14"/>
      <c r="N259" s="14"/>
      <c r="O259" s="14"/>
      <c r="P259" s="14"/>
      <c r="Q259" s="15"/>
      <c r="R259" s="15"/>
      <c r="S259" s="14"/>
      <c r="T259" s="14"/>
      <c r="U259" s="14"/>
    </row>
    <row r="260" spans="4:21" x14ac:dyDescent="0.3">
      <c r="D260" s="12">
        <v>87</v>
      </c>
      <c r="E260" s="12">
        <v>87</v>
      </c>
      <c r="F260" s="12">
        <v>1789</v>
      </c>
      <c r="G260" s="12">
        <v>0</v>
      </c>
      <c r="H260" s="12">
        <v>0</v>
      </c>
      <c r="I260" s="12">
        <v>2</v>
      </c>
      <c r="J260" s="12">
        <v>1</v>
      </c>
      <c r="K260" s="13">
        <f t="shared" si="3"/>
        <v>0</v>
      </c>
      <c r="L260" s="14"/>
      <c r="M260" s="14"/>
      <c r="N260" s="14"/>
      <c r="O260" s="14"/>
      <c r="P260" s="14"/>
      <c r="Q260" s="15"/>
      <c r="R260" s="15"/>
      <c r="S260" s="14"/>
      <c r="T260" s="14"/>
      <c r="U260" s="14"/>
    </row>
    <row r="261" spans="4:21" x14ac:dyDescent="0.3">
      <c r="D261" s="12">
        <v>88</v>
      </c>
      <c r="E261" s="12">
        <v>88</v>
      </c>
      <c r="F261" s="12">
        <v>63</v>
      </c>
      <c r="G261" s="12">
        <v>0</v>
      </c>
      <c r="H261" s="12">
        <v>0</v>
      </c>
      <c r="I261" s="12">
        <v>2</v>
      </c>
      <c r="J261" s="12">
        <v>1</v>
      </c>
      <c r="K261" s="13">
        <f t="shared" si="3"/>
        <v>0</v>
      </c>
      <c r="L261" s="14"/>
      <c r="M261" s="14"/>
      <c r="N261" s="14"/>
      <c r="O261" s="14"/>
      <c r="P261" s="14"/>
      <c r="Q261" s="15"/>
      <c r="R261" s="15"/>
      <c r="S261" s="14"/>
      <c r="T261" s="14"/>
      <c r="U261" s="14"/>
    </row>
    <row r="262" spans="4:21" x14ac:dyDescent="0.3">
      <c r="D262" s="12">
        <v>88</v>
      </c>
      <c r="E262" s="12">
        <v>88</v>
      </c>
      <c r="F262" s="12">
        <v>349</v>
      </c>
      <c r="G262" s="12">
        <v>0</v>
      </c>
      <c r="H262" s="12">
        <v>0</v>
      </c>
      <c r="I262" s="12">
        <v>2</v>
      </c>
      <c r="J262" s="12">
        <v>1</v>
      </c>
      <c r="K262" s="13">
        <f t="shared" si="3"/>
        <v>0</v>
      </c>
      <c r="L262" s="14"/>
      <c r="M262" s="14"/>
      <c r="N262" s="14"/>
      <c r="O262" s="14"/>
      <c r="P262" s="14"/>
      <c r="Q262" s="15"/>
      <c r="R262" s="15"/>
      <c r="S262" s="14"/>
      <c r="T262" s="14"/>
      <c r="U262" s="14"/>
    </row>
    <row r="263" spans="4:21" x14ac:dyDescent="0.3">
      <c r="D263" s="12">
        <v>88</v>
      </c>
      <c r="E263" s="12">
        <v>88</v>
      </c>
      <c r="F263" s="12">
        <v>564</v>
      </c>
      <c r="G263" s="12">
        <v>0</v>
      </c>
      <c r="H263" s="12">
        <v>0</v>
      </c>
      <c r="I263" s="12">
        <v>2</v>
      </c>
      <c r="J263" s="12">
        <v>1</v>
      </c>
      <c r="K263" s="13">
        <f t="shared" si="3"/>
        <v>0</v>
      </c>
      <c r="L263" s="14"/>
      <c r="M263" s="14"/>
      <c r="N263" s="14"/>
      <c r="O263" s="14"/>
      <c r="P263" s="14"/>
      <c r="Q263" s="15"/>
      <c r="R263" s="15"/>
      <c r="S263" s="14"/>
      <c r="T263" s="14"/>
      <c r="U263" s="14"/>
    </row>
    <row r="264" spans="4:21" x14ac:dyDescent="0.3">
      <c r="D264" s="12">
        <v>88</v>
      </c>
      <c r="E264" s="12">
        <v>88</v>
      </c>
      <c r="F264" s="12">
        <v>982</v>
      </c>
      <c r="G264" s="12">
        <v>0</v>
      </c>
      <c r="H264" s="12">
        <v>0</v>
      </c>
      <c r="I264" s="12">
        <v>2</v>
      </c>
      <c r="J264" s="12">
        <v>1</v>
      </c>
      <c r="K264" s="13">
        <f t="shared" si="3"/>
        <v>0</v>
      </c>
      <c r="L264" s="14"/>
      <c r="M264" s="14"/>
      <c r="N264" s="14"/>
      <c r="O264" s="14"/>
      <c r="P264" s="14"/>
      <c r="Q264" s="15"/>
      <c r="R264" s="15"/>
      <c r="S264" s="14"/>
      <c r="T264" s="14"/>
      <c r="U264" s="14"/>
    </row>
    <row r="265" spans="4:21" x14ac:dyDescent="0.3">
      <c r="D265" s="12">
        <v>89</v>
      </c>
      <c r="E265" s="12">
        <v>89</v>
      </c>
      <c r="F265" s="12">
        <v>379</v>
      </c>
      <c r="G265" s="12">
        <v>0</v>
      </c>
      <c r="H265" s="12">
        <v>0</v>
      </c>
      <c r="I265" s="12">
        <v>2</v>
      </c>
      <c r="J265" s="12">
        <v>1</v>
      </c>
      <c r="K265" s="13">
        <f t="shared" ref="K265:K328" si="4">IF(G265=H265,0,1)</f>
        <v>0</v>
      </c>
      <c r="L265" s="14"/>
      <c r="M265" s="14"/>
      <c r="N265" s="14"/>
      <c r="O265" s="14"/>
      <c r="P265" s="14"/>
      <c r="Q265" s="15"/>
      <c r="R265" s="15"/>
      <c r="S265" s="14"/>
      <c r="T265" s="14"/>
      <c r="U265" s="14"/>
    </row>
    <row r="266" spans="4:21" x14ac:dyDescent="0.3">
      <c r="D266" s="12">
        <v>90</v>
      </c>
      <c r="E266" s="12">
        <v>90</v>
      </c>
      <c r="F266" s="12">
        <v>95</v>
      </c>
      <c r="G266" s="12">
        <v>0</v>
      </c>
      <c r="H266" s="12">
        <v>0</v>
      </c>
      <c r="I266" s="12">
        <v>2</v>
      </c>
      <c r="J266" s="12">
        <v>1</v>
      </c>
      <c r="K266" s="13">
        <f t="shared" si="4"/>
        <v>0</v>
      </c>
      <c r="L266" s="14"/>
      <c r="M266" s="14"/>
      <c r="N266" s="14"/>
      <c r="O266" s="14"/>
      <c r="P266" s="14"/>
      <c r="Q266" s="15"/>
      <c r="R266" s="15"/>
      <c r="S266" s="14"/>
      <c r="T266" s="14"/>
      <c r="U266" s="14"/>
    </row>
    <row r="267" spans="4:21" x14ac:dyDescent="0.3">
      <c r="D267" s="12">
        <v>90</v>
      </c>
      <c r="E267" s="12">
        <v>90</v>
      </c>
      <c r="F267" s="12">
        <v>378</v>
      </c>
      <c r="G267" s="12">
        <v>0</v>
      </c>
      <c r="H267" s="12">
        <v>0</v>
      </c>
      <c r="I267" s="12">
        <v>2</v>
      </c>
      <c r="J267" s="12">
        <v>1</v>
      </c>
      <c r="K267" s="13">
        <f t="shared" si="4"/>
        <v>0</v>
      </c>
      <c r="L267" s="14"/>
      <c r="M267" s="14"/>
      <c r="N267" s="14"/>
      <c r="O267" s="14"/>
      <c r="P267" s="14"/>
      <c r="Q267" s="15"/>
      <c r="R267" s="15"/>
      <c r="S267" s="14"/>
      <c r="T267" s="14"/>
      <c r="U267" s="14"/>
    </row>
    <row r="268" spans="4:21" x14ac:dyDescent="0.3">
      <c r="D268" s="12">
        <v>90</v>
      </c>
      <c r="E268" s="12">
        <v>90</v>
      </c>
      <c r="F268" s="12">
        <v>981</v>
      </c>
      <c r="G268" s="12">
        <v>0</v>
      </c>
      <c r="H268" s="12">
        <v>0</v>
      </c>
      <c r="I268" s="12">
        <v>2</v>
      </c>
      <c r="J268" s="12">
        <v>1</v>
      </c>
      <c r="K268" s="13">
        <f t="shared" si="4"/>
        <v>0</v>
      </c>
      <c r="L268" s="14"/>
      <c r="M268" s="14"/>
      <c r="N268" s="14"/>
      <c r="O268" s="14"/>
      <c r="P268" s="14"/>
      <c r="Q268" s="15"/>
      <c r="R268" s="15"/>
      <c r="S268" s="14"/>
      <c r="T268" s="14"/>
      <c r="U268" s="14"/>
    </row>
    <row r="269" spans="4:21" x14ac:dyDescent="0.3">
      <c r="D269" s="12">
        <v>90</v>
      </c>
      <c r="E269" s="12">
        <v>90</v>
      </c>
      <c r="F269" s="12">
        <v>1793</v>
      </c>
      <c r="G269" s="12">
        <v>0</v>
      </c>
      <c r="H269" s="12">
        <v>0</v>
      </c>
      <c r="I269" s="12">
        <v>2</v>
      </c>
      <c r="J269" s="12">
        <v>1</v>
      </c>
      <c r="K269" s="13">
        <f t="shared" si="4"/>
        <v>0</v>
      </c>
      <c r="L269" s="14"/>
      <c r="M269" s="14"/>
      <c r="N269" s="14"/>
      <c r="O269" s="14"/>
      <c r="P269" s="14"/>
      <c r="Q269" s="15"/>
      <c r="R269" s="15"/>
      <c r="S269" s="14"/>
      <c r="T269" s="14"/>
      <c r="U269" s="14"/>
    </row>
    <row r="270" spans="4:21" x14ac:dyDescent="0.3">
      <c r="D270" s="12">
        <v>91</v>
      </c>
      <c r="E270" s="12">
        <v>91</v>
      </c>
      <c r="F270" s="12">
        <v>95</v>
      </c>
      <c r="G270" s="12">
        <v>0</v>
      </c>
      <c r="H270" s="12">
        <v>0</v>
      </c>
      <c r="I270" s="12">
        <v>2</v>
      </c>
      <c r="J270" s="12">
        <v>1</v>
      </c>
      <c r="K270" s="13">
        <f t="shared" si="4"/>
        <v>0</v>
      </c>
      <c r="L270" s="14"/>
      <c r="M270" s="14"/>
      <c r="N270" s="14"/>
      <c r="O270" s="14"/>
      <c r="P270" s="14"/>
      <c r="Q270" s="15"/>
      <c r="R270" s="15"/>
      <c r="S270" s="14"/>
      <c r="T270" s="14"/>
      <c r="U270" s="14"/>
    </row>
    <row r="271" spans="4:21" x14ac:dyDescent="0.3">
      <c r="D271" s="12">
        <v>91</v>
      </c>
      <c r="E271" s="12">
        <v>91</v>
      </c>
      <c r="F271" s="12">
        <v>378</v>
      </c>
      <c r="G271" s="12">
        <v>0</v>
      </c>
      <c r="H271" s="12">
        <v>0</v>
      </c>
      <c r="I271" s="12">
        <v>2</v>
      </c>
      <c r="J271" s="12">
        <v>1</v>
      </c>
      <c r="K271" s="13">
        <f t="shared" si="4"/>
        <v>0</v>
      </c>
      <c r="L271" s="14"/>
      <c r="M271" s="14"/>
      <c r="N271" s="14"/>
      <c r="O271" s="14"/>
      <c r="P271" s="14"/>
      <c r="Q271" s="15"/>
      <c r="R271" s="15"/>
      <c r="S271" s="14"/>
      <c r="T271" s="14"/>
      <c r="U271" s="14"/>
    </row>
    <row r="272" spans="4:21" x14ac:dyDescent="0.3">
      <c r="D272" s="12">
        <v>91</v>
      </c>
      <c r="E272" s="12">
        <v>91</v>
      </c>
      <c r="F272" s="12">
        <v>981</v>
      </c>
      <c r="G272" s="12">
        <v>0</v>
      </c>
      <c r="H272" s="12">
        <v>0</v>
      </c>
      <c r="I272" s="12">
        <v>2</v>
      </c>
      <c r="J272" s="12">
        <v>1</v>
      </c>
      <c r="K272" s="13">
        <f t="shared" si="4"/>
        <v>0</v>
      </c>
      <c r="L272" s="14"/>
      <c r="M272" s="14"/>
      <c r="N272" s="14"/>
      <c r="O272" s="14"/>
      <c r="P272" s="14"/>
      <c r="Q272" s="15"/>
      <c r="R272" s="15"/>
      <c r="S272" s="14"/>
      <c r="T272" s="14"/>
      <c r="U272" s="14"/>
    </row>
    <row r="273" spans="4:21" x14ac:dyDescent="0.3">
      <c r="D273" s="12">
        <v>91</v>
      </c>
      <c r="E273" s="12">
        <v>91</v>
      </c>
      <c r="F273" s="12">
        <v>1793</v>
      </c>
      <c r="G273" s="12">
        <v>0</v>
      </c>
      <c r="H273" s="12">
        <v>0</v>
      </c>
      <c r="I273" s="12">
        <v>2</v>
      </c>
      <c r="J273" s="12">
        <v>1</v>
      </c>
      <c r="K273" s="13">
        <f t="shared" si="4"/>
        <v>0</v>
      </c>
      <c r="L273" s="14"/>
      <c r="M273" s="14"/>
      <c r="N273" s="14"/>
      <c r="O273" s="14"/>
      <c r="P273" s="14"/>
      <c r="Q273" s="15"/>
      <c r="R273" s="15"/>
      <c r="S273" s="14"/>
      <c r="T273" s="14"/>
      <c r="U273" s="14"/>
    </row>
    <row r="274" spans="4:21" x14ac:dyDescent="0.3">
      <c r="D274" s="12">
        <v>92</v>
      </c>
      <c r="E274" s="12">
        <v>92</v>
      </c>
      <c r="F274" s="12">
        <v>980</v>
      </c>
      <c r="G274" s="12">
        <v>0</v>
      </c>
      <c r="H274" s="12">
        <v>0</v>
      </c>
      <c r="I274" s="12">
        <v>2</v>
      </c>
      <c r="J274" s="12">
        <v>1</v>
      </c>
      <c r="K274" s="13">
        <f t="shared" si="4"/>
        <v>0</v>
      </c>
      <c r="L274" s="14"/>
      <c r="M274" s="14"/>
      <c r="N274" s="14"/>
      <c r="O274" s="14"/>
      <c r="P274" s="14"/>
      <c r="Q274" s="15"/>
      <c r="R274" s="15"/>
      <c r="S274" s="14"/>
      <c r="T274" s="14"/>
      <c r="U274" s="14"/>
    </row>
    <row r="275" spans="4:21" x14ac:dyDescent="0.3">
      <c r="D275" s="12">
        <v>93</v>
      </c>
      <c r="E275" s="12">
        <v>93</v>
      </c>
      <c r="F275" s="12">
        <v>980</v>
      </c>
      <c r="G275" s="12">
        <v>0</v>
      </c>
      <c r="H275" s="12">
        <v>0</v>
      </c>
      <c r="I275" s="12">
        <v>2</v>
      </c>
      <c r="J275" s="12">
        <v>1</v>
      </c>
      <c r="K275" s="13">
        <f t="shared" si="4"/>
        <v>0</v>
      </c>
      <c r="L275" s="14"/>
      <c r="M275" s="14"/>
      <c r="N275" s="14"/>
      <c r="O275" s="14"/>
      <c r="P275" s="14"/>
      <c r="Q275" s="15"/>
      <c r="R275" s="15"/>
      <c r="S275" s="14"/>
      <c r="T275" s="14"/>
      <c r="U275" s="14"/>
    </row>
    <row r="276" spans="4:21" x14ac:dyDescent="0.3">
      <c r="D276" s="12">
        <v>94</v>
      </c>
      <c r="E276" s="12">
        <v>94</v>
      </c>
      <c r="F276" s="12">
        <v>94</v>
      </c>
      <c r="G276" s="12">
        <v>0</v>
      </c>
      <c r="H276" s="12">
        <v>0</v>
      </c>
      <c r="I276" s="12">
        <v>2</v>
      </c>
      <c r="J276" s="12">
        <v>1</v>
      </c>
      <c r="K276" s="13">
        <f t="shared" si="4"/>
        <v>0</v>
      </c>
      <c r="L276" s="14"/>
      <c r="M276" s="14"/>
      <c r="N276" s="14"/>
      <c r="O276" s="14"/>
      <c r="P276" s="14"/>
      <c r="Q276" s="15"/>
      <c r="R276" s="15"/>
      <c r="S276" s="14"/>
      <c r="T276" s="14"/>
      <c r="U276" s="14"/>
    </row>
    <row r="277" spans="4:21" x14ac:dyDescent="0.3">
      <c r="D277" s="12">
        <v>94</v>
      </c>
      <c r="E277" s="12">
        <v>94</v>
      </c>
      <c r="F277" s="12">
        <v>376</v>
      </c>
      <c r="G277" s="12">
        <v>0</v>
      </c>
      <c r="H277" s="12">
        <v>0</v>
      </c>
      <c r="I277" s="12">
        <v>2</v>
      </c>
      <c r="J277" s="12">
        <v>1</v>
      </c>
      <c r="K277" s="13">
        <f t="shared" si="4"/>
        <v>0</v>
      </c>
      <c r="L277" s="14"/>
      <c r="M277" s="14"/>
      <c r="N277" s="14"/>
      <c r="O277" s="14"/>
      <c r="P277" s="14"/>
      <c r="Q277" s="15"/>
      <c r="R277" s="15"/>
      <c r="S277" s="14"/>
      <c r="T277" s="14"/>
      <c r="U277" s="14"/>
    </row>
    <row r="278" spans="4:21" x14ac:dyDescent="0.3">
      <c r="D278" s="12">
        <v>94</v>
      </c>
      <c r="E278" s="12">
        <v>94</v>
      </c>
      <c r="F278" s="12">
        <v>525</v>
      </c>
      <c r="G278" s="12">
        <v>0</v>
      </c>
      <c r="H278" s="12">
        <v>0</v>
      </c>
      <c r="I278" s="12">
        <v>2</v>
      </c>
      <c r="J278" s="12">
        <v>1</v>
      </c>
      <c r="K278" s="13">
        <f t="shared" si="4"/>
        <v>0</v>
      </c>
      <c r="L278" s="14"/>
      <c r="M278" s="14"/>
      <c r="N278" s="14"/>
      <c r="O278" s="14"/>
      <c r="P278" s="14"/>
      <c r="Q278" s="15"/>
      <c r="R278" s="15"/>
      <c r="S278" s="14"/>
      <c r="T278" s="14"/>
      <c r="U278" s="14"/>
    </row>
    <row r="279" spans="4:21" x14ac:dyDescent="0.3">
      <c r="D279" s="12">
        <v>94</v>
      </c>
      <c r="E279" s="12">
        <v>94</v>
      </c>
      <c r="F279" s="12">
        <v>1792</v>
      </c>
      <c r="G279" s="12">
        <v>0</v>
      </c>
      <c r="H279" s="12">
        <v>0</v>
      </c>
      <c r="I279" s="12">
        <v>2</v>
      </c>
      <c r="J279" s="12">
        <v>1</v>
      </c>
      <c r="K279" s="13">
        <f t="shared" si="4"/>
        <v>0</v>
      </c>
      <c r="L279" s="14"/>
      <c r="M279" s="14"/>
      <c r="N279" s="14"/>
      <c r="O279" s="14"/>
      <c r="P279" s="14"/>
      <c r="Q279" s="15"/>
      <c r="R279" s="15"/>
      <c r="S279" s="14"/>
      <c r="T279" s="14"/>
      <c r="U279" s="14"/>
    </row>
    <row r="280" spans="4:21" x14ac:dyDescent="0.3">
      <c r="D280" s="12">
        <v>95</v>
      </c>
      <c r="E280" s="12">
        <v>95</v>
      </c>
      <c r="F280" s="12">
        <v>565</v>
      </c>
      <c r="G280" s="12">
        <v>0</v>
      </c>
      <c r="H280" s="12">
        <v>0</v>
      </c>
      <c r="I280" s="12">
        <v>2</v>
      </c>
      <c r="J280" s="12">
        <v>1</v>
      </c>
      <c r="K280" s="13">
        <f t="shared" si="4"/>
        <v>0</v>
      </c>
      <c r="L280" s="14"/>
      <c r="M280" s="14"/>
      <c r="N280" s="14"/>
      <c r="O280" s="14"/>
      <c r="P280" s="14"/>
      <c r="Q280" s="15"/>
      <c r="R280" s="15"/>
      <c r="S280" s="14"/>
      <c r="T280" s="14"/>
      <c r="U280" s="14"/>
    </row>
    <row r="281" spans="4:21" x14ac:dyDescent="0.3">
      <c r="D281" s="12">
        <v>95</v>
      </c>
      <c r="E281" s="12">
        <v>95</v>
      </c>
      <c r="F281" s="12">
        <v>1449</v>
      </c>
      <c r="G281" s="12">
        <v>0</v>
      </c>
      <c r="H281" s="12">
        <v>0</v>
      </c>
      <c r="I281" s="12">
        <v>2</v>
      </c>
      <c r="J281" s="12">
        <v>1</v>
      </c>
      <c r="K281" s="13">
        <f t="shared" si="4"/>
        <v>0</v>
      </c>
      <c r="L281" s="14"/>
      <c r="M281" s="14"/>
      <c r="N281" s="14"/>
      <c r="O281" s="14"/>
      <c r="P281" s="14"/>
      <c r="Q281" s="15"/>
      <c r="R281" s="15"/>
      <c r="S281" s="14"/>
      <c r="T281" s="14"/>
      <c r="U281" s="14"/>
    </row>
    <row r="282" spans="4:21" x14ac:dyDescent="0.3">
      <c r="D282" s="12">
        <v>96</v>
      </c>
      <c r="E282" s="12">
        <v>96</v>
      </c>
      <c r="F282" s="12">
        <v>980</v>
      </c>
      <c r="G282" s="12">
        <v>0</v>
      </c>
      <c r="H282" s="12">
        <v>0</v>
      </c>
      <c r="I282" s="12">
        <v>2</v>
      </c>
      <c r="J282" s="12">
        <v>1</v>
      </c>
      <c r="K282" s="13">
        <f t="shared" si="4"/>
        <v>0</v>
      </c>
      <c r="L282" s="14"/>
      <c r="M282" s="14"/>
      <c r="N282" s="14"/>
      <c r="O282" s="14"/>
      <c r="P282" s="14"/>
      <c r="Q282" s="15"/>
      <c r="R282" s="15"/>
      <c r="S282" s="14"/>
      <c r="T282" s="14"/>
      <c r="U282" s="14"/>
    </row>
    <row r="283" spans="4:21" x14ac:dyDescent="0.3">
      <c r="D283" s="12">
        <v>97</v>
      </c>
      <c r="E283" s="12">
        <v>97</v>
      </c>
      <c r="F283" s="12">
        <v>61</v>
      </c>
      <c r="G283" s="12">
        <v>0</v>
      </c>
      <c r="H283" s="12">
        <v>0</v>
      </c>
      <c r="I283" s="12">
        <v>2</v>
      </c>
      <c r="J283" s="12">
        <v>1</v>
      </c>
      <c r="K283" s="13">
        <f t="shared" si="4"/>
        <v>0</v>
      </c>
      <c r="L283" s="14"/>
      <c r="M283" s="14"/>
      <c r="N283" s="14"/>
      <c r="O283" s="14"/>
      <c r="P283" s="14"/>
      <c r="Q283" s="15"/>
      <c r="R283" s="15"/>
      <c r="S283" s="14"/>
      <c r="T283" s="14"/>
      <c r="U283" s="14"/>
    </row>
    <row r="284" spans="4:21" x14ac:dyDescent="0.3">
      <c r="D284" s="12">
        <v>97</v>
      </c>
      <c r="E284" s="12">
        <v>97</v>
      </c>
      <c r="F284" s="12">
        <v>1448</v>
      </c>
      <c r="G284" s="12">
        <v>0</v>
      </c>
      <c r="H284" s="12">
        <v>0</v>
      </c>
      <c r="I284" s="12">
        <v>2</v>
      </c>
      <c r="J284" s="12">
        <v>1</v>
      </c>
      <c r="K284" s="13">
        <f t="shared" si="4"/>
        <v>0</v>
      </c>
      <c r="L284" s="14"/>
      <c r="M284" s="14"/>
      <c r="N284" s="14"/>
      <c r="O284" s="14"/>
      <c r="P284" s="14"/>
      <c r="Q284" s="15"/>
      <c r="R284" s="15"/>
      <c r="S284" s="14"/>
      <c r="T284" s="14"/>
      <c r="U284" s="14"/>
    </row>
    <row r="285" spans="4:21" x14ac:dyDescent="0.3">
      <c r="D285" s="12">
        <v>98</v>
      </c>
      <c r="E285" s="12">
        <v>98</v>
      </c>
      <c r="F285" s="12">
        <v>377</v>
      </c>
      <c r="G285" s="12">
        <v>0</v>
      </c>
      <c r="H285" s="12">
        <v>0</v>
      </c>
      <c r="I285" s="12">
        <v>2</v>
      </c>
      <c r="J285" s="12">
        <v>1</v>
      </c>
      <c r="K285" s="13">
        <f t="shared" si="4"/>
        <v>0</v>
      </c>
      <c r="L285" s="14"/>
      <c r="M285" s="14"/>
      <c r="N285" s="14"/>
      <c r="O285" s="14"/>
      <c r="P285" s="14"/>
      <c r="Q285" s="15"/>
      <c r="R285" s="15"/>
      <c r="S285" s="14"/>
      <c r="T285" s="14"/>
      <c r="U285" s="14"/>
    </row>
    <row r="286" spans="4:21" x14ac:dyDescent="0.3">
      <c r="D286" s="12">
        <v>98</v>
      </c>
      <c r="E286" s="12">
        <v>98</v>
      </c>
      <c r="F286" s="12">
        <v>565</v>
      </c>
      <c r="G286" s="12">
        <v>0</v>
      </c>
      <c r="H286" s="12">
        <v>0</v>
      </c>
      <c r="I286" s="12">
        <v>2</v>
      </c>
      <c r="J286" s="12">
        <v>1</v>
      </c>
      <c r="K286" s="13">
        <f t="shared" si="4"/>
        <v>0</v>
      </c>
      <c r="L286" s="14"/>
      <c r="M286" s="14"/>
      <c r="N286" s="14"/>
      <c r="O286" s="14"/>
      <c r="P286" s="14"/>
      <c r="Q286" s="15"/>
      <c r="R286" s="15"/>
      <c r="S286" s="14"/>
      <c r="T286" s="14"/>
      <c r="U286" s="14"/>
    </row>
    <row r="287" spans="4:21" x14ac:dyDescent="0.3">
      <c r="D287" s="12">
        <v>98</v>
      </c>
      <c r="E287" s="12">
        <v>98</v>
      </c>
      <c r="F287" s="12">
        <v>980</v>
      </c>
      <c r="G287" s="12">
        <v>0</v>
      </c>
      <c r="H287" s="12">
        <v>0</v>
      </c>
      <c r="I287" s="12">
        <v>2</v>
      </c>
      <c r="J287" s="12">
        <v>1</v>
      </c>
      <c r="K287" s="13">
        <f t="shared" si="4"/>
        <v>0</v>
      </c>
      <c r="L287" s="14"/>
      <c r="M287" s="14"/>
      <c r="N287" s="14"/>
      <c r="O287" s="14"/>
      <c r="P287" s="14"/>
      <c r="Q287" s="15"/>
      <c r="R287" s="15"/>
      <c r="S287" s="14"/>
      <c r="T287" s="14"/>
      <c r="U287" s="14"/>
    </row>
    <row r="288" spans="4:21" x14ac:dyDescent="0.3">
      <c r="D288" s="12">
        <v>98</v>
      </c>
      <c r="E288" s="12">
        <v>98</v>
      </c>
      <c r="F288" s="12">
        <v>1449</v>
      </c>
      <c r="G288" s="12">
        <v>0</v>
      </c>
      <c r="H288" s="12">
        <v>0</v>
      </c>
      <c r="I288" s="12">
        <v>2</v>
      </c>
      <c r="J288" s="12">
        <v>1</v>
      </c>
      <c r="K288" s="13">
        <f t="shared" si="4"/>
        <v>0</v>
      </c>
      <c r="L288" s="14"/>
      <c r="M288" s="14"/>
      <c r="N288" s="14"/>
      <c r="O288" s="14"/>
      <c r="P288" s="14"/>
      <c r="Q288" s="15"/>
      <c r="R288" s="15"/>
      <c r="S288" s="14"/>
      <c r="T288" s="14"/>
      <c r="U288" s="14"/>
    </row>
    <row r="289" spans="4:21" x14ac:dyDescent="0.3">
      <c r="D289" s="12">
        <v>99</v>
      </c>
      <c r="E289" s="12">
        <v>99</v>
      </c>
      <c r="F289" s="12">
        <v>96</v>
      </c>
      <c r="G289" s="12">
        <v>0</v>
      </c>
      <c r="H289" s="12">
        <v>0</v>
      </c>
      <c r="I289" s="12">
        <v>2</v>
      </c>
      <c r="J289" s="12">
        <v>1</v>
      </c>
      <c r="K289" s="13">
        <f t="shared" si="4"/>
        <v>0</v>
      </c>
      <c r="L289" s="14"/>
      <c r="M289" s="14"/>
      <c r="N289" s="14"/>
      <c r="O289" s="14"/>
      <c r="P289" s="14"/>
      <c r="Q289" s="15"/>
      <c r="R289" s="15"/>
      <c r="S289" s="14"/>
      <c r="T289" s="14"/>
      <c r="U289" s="14"/>
    </row>
    <row r="290" spans="4:21" x14ac:dyDescent="0.3">
      <c r="D290" s="12">
        <v>99</v>
      </c>
      <c r="E290" s="12">
        <v>99</v>
      </c>
      <c r="F290" s="12">
        <v>381</v>
      </c>
      <c r="G290" s="12">
        <v>0</v>
      </c>
      <c r="H290" s="12">
        <v>0</v>
      </c>
      <c r="I290" s="12">
        <v>2</v>
      </c>
      <c r="J290" s="12">
        <v>1</v>
      </c>
      <c r="K290" s="13">
        <f t="shared" si="4"/>
        <v>0</v>
      </c>
      <c r="L290" s="14"/>
      <c r="M290" s="14"/>
      <c r="N290" s="14"/>
      <c r="O290" s="14"/>
      <c r="P290" s="14"/>
      <c r="Q290" s="15"/>
      <c r="R290" s="15"/>
      <c r="S290" s="14"/>
      <c r="T290" s="14"/>
      <c r="U290" s="14"/>
    </row>
    <row r="291" spans="4:21" x14ac:dyDescent="0.3">
      <c r="D291" s="12">
        <v>100</v>
      </c>
      <c r="E291" s="12">
        <v>100</v>
      </c>
      <c r="F291" s="12">
        <v>382</v>
      </c>
      <c r="G291" s="12">
        <v>0</v>
      </c>
      <c r="H291" s="12">
        <v>0</v>
      </c>
      <c r="I291" s="12">
        <v>2</v>
      </c>
      <c r="J291" s="12">
        <v>1</v>
      </c>
      <c r="K291" s="13">
        <f t="shared" si="4"/>
        <v>0</v>
      </c>
      <c r="L291" s="14"/>
      <c r="M291" s="14"/>
      <c r="N291" s="14"/>
      <c r="O291" s="14"/>
      <c r="P291" s="14"/>
      <c r="Q291" s="15"/>
      <c r="R291" s="15"/>
      <c r="S291" s="14"/>
      <c r="T291" s="14"/>
      <c r="U291" s="14"/>
    </row>
    <row r="292" spans="4:21" x14ac:dyDescent="0.3">
      <c r="D292" s="12">
        <v>100</v>
      </c>
      <c r="E292" s="12">
        <v>100</v>
      </c>
      <c r="F292" s="12">
        <v>1794</v>
      </c>
      <c r="G292" s="12">
        <v>0</v>
      </c>
      <c r="H292" s="12">
        <v>0</v>
      </c>
      <c r="I292" s="12">
        <v>2</v>
      </c>
      <c r="J292" s="12">
        <v>1</v>
      </c>
      <c r="K292" s="13">
        <f t="shared" si="4"/>
        <v>0</v>
      </c>
      <c r="L292" s="14"/>
      <c r="M292" s="14"/>
      <c r="N292" s="14"/>
      <c r="O292" s="14"/>
      <c r="P292" s="14"/>
      <c r="Q292" s="15"/>
      <c r="R292" s="15"/>
      <c r="S292" s="14"/>
      <c r="T292" s="14"/>
      <c r="U292" s="14"/>
    </row>
    <row r="293" spans="4:21" x14ac:dyDescent="0.3">
      <c r="D293" s="12">
        <v>101</v>
      </c>
      <c r="E293" s="12">
        <v>101</v>
      </c>
      <c r="F293" s="12">
        <v>527</v>
      </c>
      <c r="G293" s="12">
        <v>0</v>
      </c>
      <c r="H293" s="12">
        <v>0</v>
      </c>
      <c r="I293" s="12">
        <v>2</v>
      </c>
      <c r="J293" s="12">
        <v>1</v>
      </c>
      <c r="K293" s="13">
        <f t="shared" si="4"/>
        <v>0</v>
      </c>
      <c r="L293" s="14"/>
      <c r="M293" s="14"/>
      <c r="N293" s="14"/>
      <c r="O293" s="14"/>
      <c r="P293" s="14"/>
      <c r="Q293" s="15"/>
      <c r="R293" s="15"/>
      <c r="S293" s="14"/>
      <c r="T293" s="14"/>
      <c r="U293" s="14"/>
    </row>
    <row r="294" spans="4:21" x14ac:dyDescent="0.3">
      <c r="D294" s="12">
        <v>102</v>
      </c>
      <c r="E294" s="12">
        <v>102</v>
      </c>
      <c r="F294" s="12">
        <v>379</v>
      </c>
      <c r="G294" s="12">
        <v>0</v>
      </c>
      <c r="H294" s="12">
        <v>0</v>
      </c>
      <c r="I294" s="12">
        <v>2</v>
      </c>
      <c r="J294" s="12">
        <v>1</v>
      </c>
      <c r="K294" s="13">
        <f t="shared" si="4"/>
        <v>0</v>
      </c>
      <c r="L294" s="14"/>
      <c r="M294" s="14"/>
      <c r="N294" s="14"/>
      <c r="O294" s="14"/>
      <c r="P294" s="14"/>
      <c r="Q294" s="15"/>
      <c r="R294" s="15"/>
      <c r="S294" s="14"/>
      <c r="T294" s="14"/>
      <c r="U294" s="14"/>
    </row>
    <row r="295" spans="4:21" x14ac:dyDescent="0.3">
      <c r="D295" s="12">
        <v>102</v>
      </c>
      <c r="E295" s="12">
        <v>102</v>
      </c>
      <c r="F295" s="12">
        <v>441</v>
      </c>
      <c r="G295" s="12">
        <v>0</v>
      </c>
      <c r="H295" s="12">
        <v>0</v>
      </c>
      <c r="I295" s="12">
        <v>2</v>
      </c>
      <c r="J295" s="12">
        <v>1</v>
      </c>
      <c r="K295" s="13">
        <f t="shared" si="4"/>
        <v>0</v>
      </c>
      <c r="L295" s="14"/>
      <c r="M295" s="14"/>
      <c r="N295" s="14"/>
      <c r="O295" s="14"/>
      <c r="P295" s="14"/>
      <c r="Q295" s="15"/>
      <c r="R295" s="15"/>
      <c r="S295" s="14"/>
      <c r="T295" s="14"/>
      <c r="U295" s="14"/>
    </row>
    <row r="296" spans="4:21" x14ac:dyDescent="0.3">
      <c r="D296" s="12">
        <v>102</v>
      </c>
      <c r="E296" s="12">
        <v>102</v>
      </c>
      <c r="F296" s="12">
        <v>526</v>
      </c>
      <c r="G296" s="12">
        <v>0</v>
      </c>
      <c r="H296" s="12">
        <v>0</v>
      </c>
      <c r="I296" s="12">
        <v>2</v>
      </c>
      <c r="J296" s="12">
        <v>1</v>
      </c>
      <c r="K296" s="13">
        <f t="shared" si="4"/>
        <v>0</v>
      </c>
      <c r="L296" s="14"/>
      <c r="M296" s="14"/>
      <c r="N296" s="14"/>
      <c r="O296" s="14"/>
      <c r="P296" s="14"/>
      <c r="Q296" s="15"/>
      <c r="R296" s="15"/>
      <c r="S296" s="14"/>
      <c r="T296" s="14"/>
      <c r="U296" s="14"/>
    </row>
    <row r="297" spans="4:21" x14ac:dyDescent="0.3">
      <c r="D297" s="12">
        <v>103</v>
      </c>
      <c r="E297" s="12">
        <v>103</v>
      </c>
      <c r="F297" s="12">
        <v>93</v>
      </c>
      <c r="G297" s="12">
        <v>0</v>
      </c>
      <c r="H297" s="12">
        <v>0</v>
      </c>
      <c r="I297" s="12">
        <v>2</v>
      </c>
      <c r="J297" s="12">
        <v>1</v>
      </c>
      <c r="K297" s="13">
        <f t="shared" si="4"/>
        <v>0</v>
      </c>
      <c r="L297" s="14"/>
      <c r="M297" s="14"/>
      <c r="N297" s="14"/>
      <c r="O297" s="14"/>
      <c r="P297" s="14"/>
      <c r="Q297" s="15"/>
      <c r="R297" s="15"/>
      <c r="S297" s="14"/>
      <c r="T297" s="14"/>
      <c r="U297" s="14"/>
    </row>
    <row r="298" spans="4:21" x14ac:dyDescent="0.3">
      <c r="D298" s="12">
        <v>103</v>
      </c>
      <c r="E298" s="12">
        <v>103</v>
      </c>
      <c r="F298" s="12">
        <v>375</v>
      </c>
      <c r="G298" s="12">
        <v>0</v>
      </c>
      <c r="H298" s="12">
        <v>0</v>
      </c>
      <c r="I298" s="12">
        <v>2</v>
      </c>
      <c r="J298" s="12">
        <v>1</v>
      </c>
      <c r="K298" s="13">
        <f t="shared" si="4"/>
        <v>0</v>
      </c>
      <c r="L298" s="14"/>
      <c r="M298" s="14"/>
      <c r="N298" s="14"/>
      <c r="O298" s="14"/>
      <c r="P298" s="14"/>
      <c r="Q298" s="15"/>
      <c r="R298" s="15"/>
      <c r="S298" s="14"/>
      <c r="T298" s="14"/>
      <c r="U298" s="14"/>
    </row>
    <row r="299" spans="4:21" x14ac:dyDescent="0.3">
      <c r="D299" s="12">
        <v>103</v>
      </c>
      <c r="E299" s="12">
        <v>103</v>
      </c>
      <c r="F299" s="12">
        <v>524</v>
      </c>
      <c r="G299" s="12">
        <v>0</v>
      </c>
      <c r="H299" s="12">
        <v>0</v>
      </c>
      <c r="I299" s="12">
        <v>2</v>
      </c>
      <c r="J299" s="12">
        <v>1</v>
      </c>
      <c r="K299" s="13">
        <f t="shared" si="4"/>
        <v>0</v>
      </c>
      <c r="L299" s="14"/>
      <c r="M299" s="14"/>
      <c r="N299" s="14"/>
      <c r="O299" s="14"/>
      <c r="P299" s="14"/>
      <c r="Q299" s="15"/>
      <c r="R299" s="15"/>
      <c r="S299" s="14"/>
      <c r="T299" s="14"/>
      <c r="U299" s="14"/>
    </row>
    <row r="300" spans="4:21" x14ac:dyDescent="0.3">
      <c r="D300" s="12">
        <v>103</v>
      </c>
      <c r="E300" s="12">
        <v>103</v>
      </c>
      <c r="F300" s="12">
        <v>1448</v>
      </c>
      <c r="G300" s="12">
        <v>0</v>
      </c>
      <c r="H300" s="12">
        <v>0</v>
      </c>
      <c r="I300" s="12">
        <v>2</v>
      </c>
      <c r="J300" s="12">
        <v>1</v>
      </c>
      <c r="K300" s="13">
        <f t="shared" si="4"/>
        <v>0</v>
      </c>
      <c r="L300" s="14"/>
      <c r="M300" s="14"/>
      <c r="N300" s="14"/>
      <c r="O300" s="14"/>
      <c r="P300" s="14"/>
      <c r="Q300" s="15"/>
      <c r="R300" s="15"/>
      <c r="S300" s="14"/>
      <c r="T300" s="14"/>
      <c r="U300" s="14"/>
    </row>
    <row r="301" spans="4:21" x14ac:dyDescent="0.3">
      <c r="D301" s="12">
        <v>103</v>
      </c>
      <c r="E301" s="12">
        <v>103</v>
      </c>
      <c r="F301" s="12">
        <v>1791</v>
      </c>
      <c r="G301" s="12">
        <v>0</v>
      </c>
      <c r="H301" s="12">
        <v>0</v>
      </c>
      <c r="I301" s="12">
        <v>2</v>
      </c>
      <c r="J301" s="12">
        <v>1</v>
      </c>
      <c r="K301" s="13">
        <f t="shared" si="4"/>
        <v>0</v>
      </c>
      <c r="L301" s="14"/>
      <c r="M301" s="14"/>
      <c r="N301" s="14"/>
      <c r="O301" s="14"/>
      <c r="P301" s="14"/>
      <c r="Q301" s="15"/>
      <c r="R301" s="15"/>
      <c r="S301" s="14"/>
      <c r="T301" s="14"/>
      <c r="U301" s="14"/>
    </row>
    <row r="302" spans="4:21" x14ac:dyDescent="0.3">
      <c r="D302" s="12">
        <v>104</v>
      </c>
      <c r="E302" s="12">
        <v>104</v>
      </c>
      <c r="F302" s="12">
        <v>91</v>
      </c>
      <c r="G302" s="12">
        <v>0</v>
      </c>
      <c r="H302" s="12">
        <v>0</v>
      </c>
      <c r="I302" s="12">
        <v>2</v>
      </c>
      <c r="J302" s="12">
        <v>1</v>
      </c>
      <c r="K302" s="13">
        <f t="shared" si="4"/>
        <v>0</v>
      </c>
      <c r="L302" s="14"/>
      <c r="M302" s="14"/>
      <c r="N302" s="14"/>
      <c r="O302" s="14"/>
      <c r="P302" s="14"/>
      <c r="Q302" s="15"/>
      <c r="R302" s="15"/>
      <c r="S302" s="14"/>
      <c r="T302" s="14"/>
      <c r="U302" s="14"/>
    </row>
    <row r="303" spans="4:21" x14ac:dyDescent="0.3">
      <c r="D303" s="12">
        <v>104</v>
      </c>
      <c r="E303" s="12">
        <v>104</v>
      </c>
      <c r="F303" s="12">
        <v>438</v>
      </c>
      <c r="G303" s="12">
        <v>0</v>
      </c>
      <c r="H303" s="12">
        <v>0</v>
      </c>
      <c r="I303" s="12">
        <v>2</v>
      </c>
      <c r="J303" s="12">
        <v>1</v>
      </c>
      <c r="K303" s="13">
        <f t="shared" si="4"/>
        <v>0</v>
      </c>
      <c r="L303" s="14"/>
      <c r="M303" s="14"/>
      <c r="N303" s="14"/>
      <c r="O303" s="14"/>
      <c r="P303" s="14"/>
      <c r="Q303" s="15"/>
      <c r="R303" s="15"/>
      <c r="S303" s="14"/>
      <c r="T303" s="14"/>
      <c r="U303" s="14"/>
    </row>
    <row r="304" spans="4:21" x14ac:dyDescent="0.3">
      <c r="D304" s="12">
        <v>104</v>
      </c>
      <c r="E304" s="12">
        <v>104</v>
      </c>
      <c r="F304" s="12">
        <v>1788</v>
      </c>
      <c r="G304" s="12">
        <v>0</v>
      </c>
      <c r="H304" s="12">
        <v>0</v>
      </c>
      <c r="I304" s="12">
        <v>2</v>
      </c>
      <c r="J304" s="12">
        <v>1</v>
      </c>
      <c r="K304" s="13">
        <f t="shared" si="4"/>
        <v>0</v>
      </c>
      <c r="L304" s="14"/>
      <c r="M304" s="14"/>
      <c r="N304" s="14"/>
      <c r="O304" s="14"/>
      <c r="P304" s="14"/>
      <c r="Q304" s="15"/>
      <c r="R304" s="15"/>
      <c r="S304" s="14"/>
      <c r="T304" s="14"/>
      <c r="U304" s="14"/>
    </row>
    <row r="305" spans="4:21" x14ac:dyDescent="0.3">
      <c r="D305" s="12">
        <v>105</v>
      </c>
      <c r="E305" s="12">
        <v>105</v>
      </c>
      <c r="F305" s="12">
        <v>92</v>
      </c>
      <c r="G305" s="12">
        <v>0</v>
      </c>
      <c r="H305" s="12">
        <v>0</v>
      </c>
      <c r="I305" s="12">
        <v>2</v>
      </c>
      <c r="J305" s="12">
        <v>1</v>
      </c>
      <c r="K305" s="13">
        <f t="shared" si="4"/>
        <v>0</v>
      </c>
      <c r="L305" s="14"/>
      <c r="M305" s="14"/>
      <c r="N305" s="14"/>
      <c r="O305" s="14"/>
      <c r="P305" s="14"/>
      <c r="Q305" s="15"/>
      <c r="R305" s="15"/>
      <c r="S305" s="14"/>
      <c r="T305" s="14"/>
      <c r="U305" s="14"/>
    </row>
    <row r="306" spans="4:21" x14ac:dyDescent="0.3">
      <c r="D306" s="12">
        <v>105</v>
      </c>
      <c r="E306" s="12">
        <v>105</v>
      </c>
      <c r="F306" s="12">
        <v>978</v>
      </c>
      <c r="G306" s="12">
        <v>0</v>
      </c>
      <c r="H306" s="12">
        <v>0</v>
      </c>
      <c r="I306" s="12">
        <v>2</v>
      </c>
      <c r="J306" s="12">
        <v>1</v>
      </c>
      <c r="K306" s="13">
        <f t="shared" si="4"/>
        <v>0</v>
      </c>
      <c r="L306" s="14"/>
      <c r="M306" s="14"/>
      <c r="N306" s="14"/>
      <c r="O306" s="14"/>
      <c r="P306" s="14"/>
      <c r="Q306" s="15"/>
      <c r="R306" s="15"/>
      <c r="S306" s="14"/>
      <c r="T306" s="14"/>
      <c r="U306" s="14"/>
    </row>
    <row r="307" spans="4:21" x14ac:dyDescent="0.3">
      <c r="D307" s="12">
        <v>106</v>
      </c>
      <c r="E307" s="12">
        <v>106</v>
      </c>
      <c r="F307" s="12">
        <v>26</v>
      </c>
      <c r="G307" s="12">
        <v>0</v>
      </c>
      <c r="H307" s="12">
        <v>0</v>
      </c>
      <c r="I307" s="12">
        <v>2</v>
      </c>
      <c r="J307" s="12">
        <v>1</v>
      </c>
      <c r="K307" s="13">
        <f t="shared" si="4"/>
        <v>0</v>
      </c>
      <c r="L307" s="14"/>
      <c r="M307" s="14"/>
      <c r="N307" s="14"/>
      <c r="O307" s="14"/>
      <c r="P307" s="14"/>
      <c r="Q307" s="15"/>
      <c r="R307" s="15"/>
      <c r="S307" s="14"/>
      <c r="T307" s="14"/>
      <c r="U307" s="14"/>
    </row>
    <row r="308" spans="4:21" x14ac:dyDescent="0.3">
      <c r="D308" s="12">
        <v>106</v>
      </c>
      <c r="E308" s="12">
        <v>106</v>
      </c>
      <c r="F308" s="12">
        <v>62</v>
      </c>
      <c r="G308" s="12">
        <v>0</v>
      </c>
      <c r="H308" s="12">
        <v>0</v>
      </c>
      <c r="I308" s="12">
        <v>2</v>
      </c>
      <c r="J308" s="12">
        <v>1</v>
      </c>
      <c r="K308" s="13">
        <f t="shared" si="4"/>
        <v>0</v>
      </c>
      <c r="L308" s="14"/>
      <c r="M308" s="14"/>
      <c r="N308" s="14"/>
      <c r="O308" s="14"/>
      <c r="P308" s="14"/>
      <c r="Q308" s="15"/>
      <c r="R308" s="15"/>
      <c r="S308" s="14"/>
      <c r="T308" s="14"/>
      <c r="U308" s="14"/>
    </row>
    <row r="309" spans="4:21" x14ac:dyDescent="0.3">
      <c r="D309" s="12">
        <v>106</v>
      </c>
      <c r="E309" s="12">
        <v>106</v>
      </c>
      <c r="F309" s="12">
        <v>408</v>
      </c>
      <c r="G309" s="12">
        <v>0</v>
      </c>
      <c r="H309" s="12">
        <v>0</v>
      </c>
      <c r="I309" s="12">
        <v>2</v>
      </c>
      <c r="J309" s="12">
        <v>1</v>
      </c>
      <c r="K309" s="13">
        <f t="shared" si="4"/>
        <v>0</v>
      </c>
      <c r="L309" s="14"/>
      <c r="M309" s="14"/>
      <c r="N309" s="14"/>
      <c r="O309" s="14"/>
      <c r="P309" s="14"/>
      <c r="Q309" s="15"/>
      <c r="R309" s="15"/>
      <c r="S309" s="14"/>
      <c r="T309" s="14"/>
      <c r="U309" s="14"/>
    </row>
    <row r="310" spans="4:21" x14ac:dyDescent="0.3">
      <c r="D310" s="12">
        <v>106</v>
      </c>
      <c r="E310" s="12">
        <v>106</v>
      </c>
      <c r="F310" s="12">
        <v>1448</v>
      </c>
      <c r="G310" s="12">
        <v>0</v>
      </c>
      <c r="H310" s="12">
        <v>0</v>
      </c>
      <c r="I310" s="12">
        <v>2</v>
      </c>
      <c r="J310" s="12">
        <v>1</v>
      </c>
      <c r="K310" s="13">
        <f t="shared" si="4"/>
        <v>0</v>
      </c>
      <c r="L310" s="14"/>
      <c r="M310" s="14"/>
      <c r="N310" s="14"/>
      <c r="O310" s="14"/>
      <c r="P310" s="14"/>
      <c r="Q310" s="15"/>
      <c r="R310" s="15"/>
      <c r="S310" s="14"/>
      <c r="T310" s="14"/>
      <c r="U310" s="14"/>
    </row>
    <row r="311" spans="4:21" x14ac:dyDescent="0.3">
      <c r="D311" s="12">
        <v>106</v>
      </c>
      <c r="E311" s="12">
        <v>106</v>
      </c>
      <c r="F311" s="12">
        <v>1791</v>
      </c>
      <c r="G311" s="12">
        <v>0</v>
      </c>
      <c r="H311" s="12">
        <v>0</v>
      </c>
      <c r="I311" s="12">
        <v>2</v>
      </c>
      <c r="J311" s="12">
        <v>1</v>
      </c>
      <c r="K311" s="13">
        <f t="shared" si="4"/>
        <v>0</v>
      </c>
      <c r="L311" s="14"/>
      <c r="M311" s="14"/>
      <c r="N311" s="14"/>
      <c r="O311" s="14"/>
      <c r="P311" s="14"/>
      <c r="Q311" s="15"/>
      <c r="R311" s="15"/>
      <c r="S311" s="14"/>
      <c r="T311" s="14"/>
      <c r="U311" s="14"/>
    </row>
    <row r="312" spans="4:21" x14ac:dyDescent="0.3">
      <c r="D312" s="12">
        <v>107</v>
      </c>
      <c r="E312" s="12">
        <v>107</v>
      </c>
      <c r="F312" s="12">
        <v>91</v>
      </c>
      <c r="G312" s="12">
        <v>0</v>
      </c>
      <c r="H312" s="12">
        <v>0</v>
      </c>
      <c r="I312" s="12">
        <v>2</v>
      </c>
      <c r="J312" s="12">
        <v>1</v>
      </c>
      <c r="K312" s="13">
        <f t="shared" si="4"/>
        <v>0</v>
      </c>
      <c r="L312" s="14"/>
      <c r="M312" s="14"/>
      <c r="N312" s="14"/>
      <c r="O312" s="14"/>
      <c r="P312" s="14"/>
      <c r="Q312" s="15"/>
      <c r="R312" s="15"/>
      <c r="S312" s="14"/>
      <c r="T312" s="14"/>
      <c r="U312" s="14"/>
    </row>
    <row r="313" spans="4:21" x14ac:dyDescent="0.3">
      <c r="D313" s="12">
        <v>107</v>
      </c>
      <c r="E313" s="12">
        <v>107</v>
      </c>
      <c r="F313" s="12">
        <v>438</v>
      </c>
      <c r="G313" s="12">
        <v>0</v>
      </c>
      <c r="H313" s="12">
        <v>0</v>
      </c>
      <c r="I313" s="12">
        <v>2</v>
      </c>
      <c r="J313" s="12">
        <v>1</v>
      </c>
      <c r="K313" s="13">
        <f t="shared" si="4"/>
        <v>0</v>
      </c>
      <c r="L313" s="14"/>
      <c r="M313" s="14"/>
      <c r="N313" s="14"/>
      <c r="O313" s="14"/>
      <c r="P313" s="14"/>
      <c r="Q313" s="15"/>
      <c r="R313" s="15"/>
      <c r="S313" s="14"/>
      <c r="T313" s="14"/>
      <c r="U313" s="14"/>
    </row>
    <row r="314" spans="4:21" x14ac:dyDescent="0.3">
      <c r="D314" s="12">
        <v>107</v>
      </c>
      <c r="E314" s="12">
        <v>107</v>
      </c>
      <c r="F314" s="12">
        <v>1788</v>
      </c>
      <c r="G314" s="12">
        <v>0</v>
      </c>
      <c r="H314" s="12">
        <v>0</v>
      </c>
      <c r="I314" s="12">
        <v>2</v>
      </c>
      <c r="J314" s="12">
        <v>1</v>
      </c>
      <c r="K314" s="13">
        <f t="shared" si="4"/>
        <v>0</v>
      </c>
      <c r="L314" s="14"/>
      <c r="M314" s="14"/>
      <c r="N314" s="14"/>
      <c r="O314" s="14"/>
      <c r="P314" s="14"/>
      <c r="Q314" s="15"/>
      <c r="R314" s="15"/>
      <c r="S314" s="14"/>
      <c r="T314" s="14"/>
      <c r="U314" s="14"/>
    </row>
    <row r="315" spans="4:21" x14ac:dyDescent="0.3">
      <c r="D315" s="12">
        <v>108</v>
      </c>
      <c r="E315" s="12">
        <v>108</v>
      </c>
      <c r="F315" s="12">
        <v>26</v>
      </c>
      <c r="G315" s="12">
        <v>0</v>
      </c>
      <c r="H315" s="12">
        <v>0</v>
      </c>
      <c r="I315" s="12">
        <v>2</v>
      </c>
      <c r="J315" s="12">
        <v>1</v>
      </c>
      <c r="K315" s="13">
        <f t="shared" si="4"/>
        <v>0</v>
      </c>
      <c r="L315" s="14"/>
      <c r="M315" s="14"/>
      <c r="N315" s="14"/>
      <c r="O315" s="14"/>
      <c r="P315" s="14"/>
      <c r="Q315" s="15"/>
      <c r="R315" s="15"/>
      <c r="S315" s="14"/>
      <c r="T315" s="14"/>
      <c r="U315" s="14"/>
    </row>
    <row r="316" spans="4:21" x14ac:dyDescent="0.3">
      <c r="D316" s="12">
        <v>108</v>
      </c>
      <c r="E316" s="12">
        <v>108</v>
      </c>
      <c r="F316" s="12">
        <v>62</v>
      </c>
      <c r="G316" s="12">
        <v>0</v>
      </c>
      <c r="H316" s="12">
        <v>0</v>
      </c>
      <c r="I316" s="12">
        <v>2</v>
      </c>
      <c r="J316" s="12">
        <v>1</v>
      </c>
      <c r="K316" s="13">
        <f t="shared" si="4"/>
        <v>0</v>
      </c>
      <c r="L316" s="14"/>
      <c r="M316" s="14"/>
      <c r="N316" s="14"/>
      <c r="O316" s="14"/>
      <c r="P316" s="14"/>
      <c r="Q316" s="15"/>
      <c r="R316" s="15"/>
      <c r="S316" s="14"/>
      <c r="T316" s="14"/>
      <c r="U316" s="14"/>
    </row>
    <row r="317" spans="4:21" x14ac:dyDescent="0.3">
      <c r="D317" s="12">
        <v>108</v>
      </c>
      <c r="E317" s="12">
        <v>108</v>
      </c>
      <c r="F317" s="12">
        <v>408</v>
      </c>
      <c r="G317" s="12">
        <v>0</v>
      </c>
      <c r="H317" s="12">
        <v>0</v>
      </c>
      <c r="I317" s="12">
        <v>2</v>
      </c>
      <c r="J317" s="12">
        <v>1</v>
      </c>
      <c r="K317" s="13">
        <f t="shared" si="4"/>
        <v>0</v>
      </c>
      <c r="L317" s="14"/>
      <c r="M317" s="14"/>
      <c r="N317" s="14"/>
      <c r="O317" s="14"/>
      <c r="P317" s="14"/>
      <c r="Q317" s="15"/>
      <c r="R317" s="15"/>
      <c r="S317" s="14"/>
      <c r="T317" s="14"/>
      <c r="U317" s="14"/>
    </row>
    <row r="318" spans="4:21" x14ac:dyDescent="0.3">
      <c r="D318" s="12">
        <v>108</v>
      </c>
      <c r="E318" s="12">
        <v>108</v>
      </c>
      <c r="F318" s="12">
        <v>1448</v>
      </c>
      <c r="G318" s="12">
        <v>0</v>
      </c>
      <c r="H318" s="12">
        <v>0</v>
      </c>
      <c r="I318" s="12">
        <v>2</v>
      </c>
      <c r="J318" s="12">
        <v>1</v>
      </c>
      <c r="K318" s="13">
        <f t="shared" si="4"/>
        <v>0</v>
      </c>
      <c r="L318" s="14"/>
      <c r="M318" s="14"/>
      <c r="N318" s="14"/>
      <c r="O318" s="14"/>
      <c r="P318" s="14"/>
      <c r="Q318" s="15"/>
      <c r="R318" s="15"/>
      <c r="S318" s="14"/>
      <c r="T318" s="14"/>
      <c r="U318" s="14"/>
    </row>
    <row r="319" spans="4:21" x14ac:dyDescent="0.3">
      <c r="D319" s="12">
        <v>108</v>
      </c>
      <c r="E319" s="12">
        <v>108</v>
      </c>
      <c r="F319" s="12">
        <v>1791</v>
      </c>
      <c r="G319" s="12">
        <v>0</v>
      </c>
      <c r="H319" s="12">
        <v>0</v>
      </c>
      <c r="I319" s="12">
        <v>2</v>
      </c>
      <c r="J319" s="12">
        <v>1</v>
      </c>
      <c r="K319" s="13">
        <f t="shared" si="4"/>
        <v>0</v>
      </c>
      <c r="L319" s="14"/>
      <c r="M319" s="14"/>
      <c r="N319" s="14"/>
      <c r="O319" s="14"/>
      <c r="P319" s="14"/>
      <c r="Q319" s="15"/>
      <c r="R319" s="15"/>
      <c r="S319" s="14"/>
      <c r="T319" s="14"/>
      <c r="U319" s="14"/>
    </row>
    <row r="320" spans="4:21" x14ac:dyDescent="0.3">
      <c r="D320" s="12">
        <v>109</v>
      </c>
      <c r="E320" s="12">
        <v>109</v>
      </c>
      <c r="F320" s="12">
        <v>374</v>
      </c>
      <c r="G320" s="12">
        <v>0</v>
      </c>
      <c r="H320" s="12">
        <v>0</v>
      </c>
      <c r="I320" s="12">
        <v>2</v>
      </c>
      <c r="J320" s="12">
        <v>1</v>
      </c>
      <c r="K320" s="13">
        <f t="shared" si="4"/>
        <v>0</v>
      </c>
      <c r="L320" s="14"/>
      <c r="M320" s="14"/>
      <c r="N320" s="14"/>
      <c r="O320" s="14"/>
      <c r="P320" s="14"/>
      <c r="Q320" s="15"/>
      <c r="R320" s="15"/>
      <c r="S320" s="14"/>
      <c r="T320" s="14"/>
      <c r="U320" s="14"/>
    </row>
    <row r="321" spans="4:21" x14ac:dyDescent="0.3">
      <c r="D321" s="12">
        <v>109</v>
      </c>
      <c r="E321" s="12">
        <v>109</v>
      </c>
      <c r="F321" s="12">
        <v>439</v>
      </c>
      <c r="G321" s="12">
        <v>0</v>
      </c>
      <c r="H321" s="12">
        <v>0</v>
      </c>
      <c r="I321" s="12">
        <v>2</v>
      </c>
      <c r="J321" s="12">
        <v>1</v>
      </c>
      <c r="K321" s="13">
        <f t="shared" si="4"/>
        <v>0</v>
      </c>
      <c r="L321" s="14"/>
      <c r="M321" s="14"/>
      <c r="N321" s="14"/>
      <c r="O321" s="14"/>
      <c r="P321" s="14"/>
      <c r="Q321" s="15"/>
      <c r="R321" s="15"/>
      <c r="S321" s="14"/>
      <c r="T321" s="14"/>
      <c r="U321" s="14"/>
    </row>
    <row r="322" spans="4:21" x14ac:dyDescent="0.3">
      <c r="D322" s="12">
        <v>109</v>
      </c>
      <c r="E322" s="12">
        <v>109</v>
      </c>
      <c r="F322" s="12">
        <v>1446</v>
      </c>
      <c r="G322" s="16">
        <v>2</v>
      </c>
      <c r="H322" s="16">
        <v>0</v>
      </c>
      <c r="I322" s="12">
        <v>2</v>
      </c>
      <c r="J322" s="12">
        <v>1</v>
      </c>
      <c r="K322" s="13">
        <f t="shared" si="4"/>
        <v>1</v>
      </c>
      <c r="L322" s="14"/>
      <c r="M322" s="14"/>
      <c r="N322" s="14"/>
      <c r="O322" s="14"/>
      <c r="P322" s="14"/>
      <c r="Q322" s="15"/>
      <c r="R322" s="15"/>
      <c r="S322" s="14"/>
      <c r="T322" s="14"/>
      <c r="U322" s="14"/>
    </row>
    <row r="323" spans="4:21" x14ac:dyDescent="0.3">
      <c r="D323" s="12">
        <v>109</v>
      </c>
      <c r="E323" s="12">
        <v>109</v>
      </c>
      <c r="F323" s="12">
        <v>1447</v>
      </c>
      <c r="G323" s="12">
        <v>0</v>
      </c>
      <c r="H323" s="12">
        <v>0</v>
      </c>
      <c r="I323" s="12">
        <v>2</v>
      </c>
      <c r="J323" s="12">
        <v>1</v>
      </c>
      <c r="K323" s="13">
        <f t="shared" si="4"/>
        <v>0</v>
      </c>
      <c r="L323" s="14"/>
      <c r="M323" s="14"/>
      <c r="N323" s="14"/>
      <c r="O323" s="14"/>
      <c r="P323" s="14"/>
      <c r="Q323" s="15"/>
      <c r="R323" s="15"/>
      <c r="S323" s="14"/>
      <c r="T323" s="14"/>
      <c r="U323" s="14"/>
    </row>
    <row r="324" spans="4:21" x14ac:dyDescent="0.3">
      <c r="D324" s="12">
        <v>109</v>
      </c>
      <c r="E324" s="12">
        <v>109</v>
      </c>
      <c r="F324" s="12">
        <v>1790</v>
      </c>
      <c r="G324" s="12">
        <v>0</v>
      </c>
      <c r="H324" s="12">
        <v>0</v>
      </c>
      <c r="I324" s="12">
        <v>2</v>
      </c>
      <c r="J324" s="12">
        <v>1</v>
      </c>
      <c r="K324" s="13">
        <f t="shared" si="4"/>
        <v>0</v>
      </c>
      <c r="L324" s="14"/>
      <c r="M324" s="14"/>
      <c r="N324" s="14"/>
      <c r="O324" s="14"/>
      <c r="P324" s="14"/>
      <c r="Q324" s="15"/>
      <c r="R324" s="15"/>
      <c r="S324" s="14"/>
      <c r="T324" s="14"/>
      <c r="U324" s="14"/>
    </row>
    <row r="325" spans="4:21" x14ac:dyDescent="0.3">
      <c r="D325" s="12">
        <v>110</v>
      </c>
      <c r="E325" s="12">
        <v>110</v>
      </c>
      <c r="F325" s="12">
        <v>94</v>
      </c>
      <c r="G325" s="12">
        <v>0</v>
      </c>
      <c r="H325" s="12">
        <v>0</v>
      </c>
      <c r="I325" s="12">
        <v>2</v>
      </c>
      <c r="J325" s="12">
        <v>1</v>
      </c>
      <c r="K325" s="13">
        <f t="shared" si="4"/>
        <v>0</v>
      </c>
      <c r="L325" s="14"/>
      <c r="M325" s="14"/>
      <c r="N325" s="14"/>
      <c r="O325" s="14"/>
      <c r="P325" s="14"/>
      <c r="Q325" s="15"/>
      <c r="R325" s="15"/>
      <c r="S325" s="14"/>
      <c r="T325" s="14"/>
      <c r="U325" s="14"/>
    </row>
    <row r="326" spans="4:21" x14ac:dyDescent="0.3">
      <c r="D326" s="12">
        <v>110</v>
      </c>
      <c r="E326" s="12">
        <v>110</v>
      </c>
      <c r="F326" s="12">
        <v>440</v>
      </c>
      <c r="G326" s="12">
        <v>0</v>
      </c>
      <c r="H326" s="12">
        <v>0</v>
      </c>
      <c r="I326" s="12">
        <v>2</v>
      </c>
      <c r="J326" s="12">
        <v>1</v>
      </c>
      <c r="K326" s="13">
        <f t="shared" si="4"/>
        <v>0</v>
      </c>
      <c r="L326" s="14"/>
      <c r="M326" s="14"/>
      <c r="N326" s="14"/>
      <c r="O326" s="14"/>
      <c r="P326" s="14"/>
      <c r="Q326" s="15"/>
      <c r="R326" s="15"/>
      <c r="S326" s="14"/>
      <c r="T326" s="14"/>
      <c r="U326" s="14"/>
    </row>
    <row r="327" spans="4:21" x14ac:dyDescent="0.3">
      <c r="D327" s="12">
        <v>110</v>
      </c>
      <c r="E327" s="12">
        <v>110</v>
      </c>
      <c r="F327" s="12">
        <v>979</v>
      </c>
      <c r="G327" s="12">
        <v>0</v>
      </c>
      <c r="H327" s="12">
        <v>0</v>
      </c>
      <c r="I327" s="12">
        <v>2</v>
      </c>
      <c r="J327" s="12">
        <v>1</v>
      </c>
      <c r="K327" s="13">
        <f t="shared" si="4"/>
        <v>0</v>
      </c>
      <c r="L327" s="14"/>
      <c r="M327" s="14"/>
      <c r="N327" s="14"/>
      <c r="O327" s="14"/>
      <c r="P327" s="14"/>
      <c r="Q327" s="15"/>
      <c r="R327" s="15"/>
      <c r="S327" s="14"/>
      <c r="T327" s="14"/>
      <c r="U327" s="14"/>
    </row>
    <row r="328" spans="4:21" x14ac:dyDescent="0.3">
      <c r="D328" s="12">
        <v>110</v>
      </c>
      <c r="E328" s="12">
        <v>110</v>
      </c>
      <c r="F328" s="12">
        <v>1792</v>
      </c>
      <c r="G328" s="12">
        <v>0</v>
      </c>
      <c r="H328" s="12">
        <v>0</v>
      </c>
      <c r="I328" s="12">
        <v>2</v>
      </c>
      <c r="J328" s="12">
        <v>1</v>
      </c>
      <c r="K328" s="13">
        <f t="shared" si="4"/>
        <v>0</v>
      </c>
      <c r="L328" s="14"/>
      <c r="M328" s="14"/>
      <c r="N328" s="14"/>
      <c r="O328" s="14"/>
      <c r="P328" s="14"/>
      <c r="Q328" s="15"/>
      <c r="R328" s="15"/>
      <c r="S328" s="14"/>
      <c r="T328" s="14"/>
      <c r="U328" s="14"/>
    </row>
    <row r="329" spans="4:21" x14ac:dyDescent="0.3">
      <c r="D329" s="12">
        <v>111</v>
      </c>
      <c r="E329" s="12">
        <v>111</v>
      </c>
      <c r="F329" s="12">
        <v>374</v>
      </c>
      <c r="G329" s="12">
        <v>0</v>
      </c>
      <c r="H329" s="12">
        <v>0</v>
      </c>
      <c r="I329" s="12">
        <v>2</v>
      </c>
      <c r="J329" s="12">
        <v>1</v>
      </c>
      <c r="K329" s="13">
        <f t="shared" ref="K329:K376" si="5">IF(G329=H329,0,1)</f>
        <v>0</v>
      </c>
      <c r="L329" s="14"/>
      <c r="M329" s="14"/>
      <c r="N329" s="14"/>
      <c r="O329" s="14"/>
      <c r="P329" s="14"/>
      <c r="Q329" s="15"/>
      <c r="R329" s="15"/>
      <c r="S329" s="14"/>
      <c r="T329" s="14"/>
      <c r="U329" s="14"/>
    </row>
    <row r="330" spans="4:21" x14ac:dyDescent="0.3">
      <c r="D330" s="12">
        <v>111</v>
      </c>
      <c r="E330" s="12">
        <v>111</v>
      </c>
      <c r="F330" s="12">
        <v>439</v>
      </c>
      <c r="G330" s="12">
        <v>0</v>
      </c>
      <c r="H330" s="12">
        <v>0</v>
      </c>
      <c r="I330" s="12">
        <v>2</v>
      </c>
      <c r="J330" s="12">
        <v>1</v>
      </c>
      <c r="K330" s="13">
        <f t="shared" si="5"/>
        <v>0</v>
      </c>
      <c r="L330" s="14"/>
      <c r="M330" s="14"/>
      <c r="N330" s="14"/>
      <c r="O330" s="14"/>
      <c r="P330" s="14"/>
      <c r="Q330" s="15"/>
      <c r="R330" s="15"/>
      <c r="S330" s="14"/>
      <c r="T330" s="14"/>
      <c r="U330" s="14"/>
    </row>
    <row r="331" spans="4:21" x14ac:dyDescent="0.3">
      <c r="D331" s="12">
        <v>111</v>
      </c>
      <c r="E331" s="12">
        <v>111</v>
      </c>
      <c r="F331" s="12">
        <v>977</v>
      </c>
      <c r="G331" s="12">
        <v>0</v>
      </c>
      <c r="H331" s="12">
        <v>0</v>
      </c>
      <c r="I331" s="12">
        <v>2</v>
      </c>
      <c r="J331" s="12">
        <v>1</v>
      </c>
      <c r="K331" s="13">
        <f t="shared" si="5"/>
        <v>0</v>
      </c>
      <c r="L331" s="14"/>
      <c r="M331" s="14"/>
      <c r="N331" s="14"/>
      <c r="O331" s="14"/>
      <c r="P331" s="14"/>
      <c r="Q331" s="15"/>
      <c r="R331" s="15"/>
      <c r="S331" s="14"/>
      <c r="T331" s="14"/>
      <c r="U331" s="14"/>
    </row>
    <row r="332" spans="4:21" x14ac:dyDescent="0.3">
      <c r="D332" s="12">
        <v>111</v>
      </c>
      <c r="E332" s="12">
        <v>111</v>
      </c>
      <c r="F332" s="12">
        <v>1446</v>
      </c>
      <c r="G332" s="16">
        <v>2</v>
      </c>
      <c r="H332" s="16">
        <v>0</v>
      </c>
      <c r="I332" s="12">
        <v>2</v>
      </c>
      <c r="J332" s="12">
        <v>1</v>
      </c>
      <c r="K332" s="13">
        <f t="shared" si="5"/>
        <v>1</v>
      </c>
      <c r="L332" s="14"/>
      <c r="M332" s="14"/>
      <c r="N332" s="14"/>
      <c r="O332" s="14"/>
      <c r="P332" s="14"/>
      <c r="Q332" s="15"/>
      <c r="R332" s="15"/>
      <c r="S332" s="14"/>
      <c r="T332" s="14"/>
      <c r="U332" s="14"/>
    </row>
    <row r="333" spans="4:21" x14ac:dyDescent="0.3">
      <c r="D333" s="12">
        <v>111</v>
      </c>
      <c r="E333" s="12">
        <v>111</v>
      </c>
      <c r="F333" s="12">
        <v>1447</v>
      </c>
      <c r="G333" s="12">
        <v>0</v>
      </c>
      <c r="H333" s="12">
        <v>0</v>
      </c>
      <c r="I333" s="12">
        <v>2</v>
      </c>
      <c r="J333" s="12">
        <v>1</v>
      </c>
      <c r="K333" s="13">
        <f t="shared" si="5"/>
        <v>0</v>
      </c>
      <c r="L333" s="14"/>
      <c r="M333" s="14"/>
      <c r="N333" s="14"/>
      <c r="O333" s="14"/>
      <c r="P333" s="14"/>
      <c r="Q333" s="15"/>
      <c r="R333" s="15"/>
      <c r="S333" s="14"/>
      <c r="T333" s="14"/>
      <c r="U333" s="14"/>
    </row>
    <row r="334" spans="4:21" x14ac:dyDescent="0.3">
      <c r="D334" s="12">
        <v>111</v>
      </c>
      <c r="E334" s="12">
        <v>111</v>
      </c>
      <c r="F334" s="12">
        <v>1790</v>
      </c>
      <c r="G334" s="12">
        <v>0</v>
      </c>
      <c r="H334" s="12">
        <v>0</v>
      </c>
      <c r="I334" s="12">
        <v>2</v>
      </c>
      <c r="J334" s="12">
        <v>1</v>
      </c>
      <c r="K334" s="13">
        <f t="shared" si="5"/>
        <v>0</v>
      </c>
      <c r="L334" s="14"/>
      <c r="M334" s="14"/>
      <c r="N334" s="14"/>
      <c r="O334" s="14"/>
      <c r="P334" s="14"/>
      <c r="Q334" s="15"/>
      <c r="R334" s="15"/>
      <c r="S334" s="14"/>
      <c r="T334" s="14"/>
      <c r="U334" s="14"/>
    </row>
    <row r="335" spans="4:21" x14ac:dyDescent="0.3">
      <c r="D335" s="12">
        <v>112</v>
      </c>
      <c r="E335" s="12">
        <v>112</v>
      </c>
      <c r="F335" s="12">
        <v>980</v>
      </c>
      <c r="G335" s="12">
        <v>0</v>
      </c>
      <c r="H335" s="12">
        <v>0</v>
      </c>
      <c r="I335" s="12">
        <v>2</v>
      </c>
      <c r="J335" s="12">
        <v>1</v>
      </c>
      <c r="K335" s="13">
        <f t="shared" si="5"/>
        <v>0</v>
      </c>
      <c r="L335" s="14"/>
      <c r="M335" s="14"/>
      <c r="N335" s="14"/>
      <c r="O335" s="14"/>
      <c r="P335" s="14"/>
      <c r="Q335" s="15"/>
      <c r="R335" s="15"/>
      <c r="S335" s="14"/>
      <c r="T335" s="14"/>
      <c r="U335" s="14"/>
    </row>
    <row r="336" spans="4:21" x14ac:dyDescent="0.3">
      <c r="D336" s="12">
        <v>113</v>
      </c>
      <c r="E336" s="12">
        <v>113</v>
      </c>
      <c r="F336" s="12">
        <v>95</v>
      </c>
      <c r="G336" s="12">
        <v>0</v>
      </c>
      <c r="H336" s="12">
        <v>0</v>
      </c>
      <c r="I336" s="12">
        <v>2</v>
      </c>
      <c r="J336" s="12">
        <v>1</v>
      </c>
      <c r="K336" s="13">
        <f t="shared" si="5"/>
        <v>0</v>
      </c>
      <c r="L336" s="14"/>
      <c r="M336" s="14"/>
      <c r="N336" s="14"/>
      <c r="O336" s="14"/>
      <c r="P336" s="14"/>
      <c r="Q336" s="15"/>
      <c r="R336" s="15"/>
      <c r="S336" s="14"/>
      <c r="T336" s="14"/>
      <c r="U336" s="14"/>
    </row>
    <row r="337" spans="4:21" x14ac:dyDescent="0.3">
      <c r="D337" s="12">
        <v>113</v>
      </c>
      <c r="E337" s="12">
        <v>113</v>
      </c>
      <c r="F337" s="12">
        <v>378</v>
      </c>
      <c r="G337" s="12">
        <v>0</v>
      </c>
      <c r="H337" s="12">
        <v>0</v>
      </c>
      <c r="I337" s="12">
        <v>2</v>
      </c>
      <c r="J337" s="12">
        <v>1</v>
      </c>
      <c r="K337" s="13">
        <f t="shared" si="5"/>
        <v>0</v>
      </c>
      <c r="L337" s="14"/>
      <c r="M337" s="14"/>
      <c r="N337" s="14"/>
      <c r="O337" s="14"/>
      <c r="P337" s="14"/>
      <c r="Q337" s="15"/>
      <c r="R337" s="15"/>
      <c r="S337" s="14"/>
      <c r="T337" s="14"/>
      <c r="U337" s="14"/>
    </row>
    <row r="338" spans="4:21" x14ac:dyDescent="0.3">
      <c r="D338" s="12">
        <v>114</v>
      </c>
      <c r="E338" s="12">
        <v>114</v>
      </c>
      <c r="F338" s="12">
        <v>380</v>
      </c>
      <c r="G338" s="12">
        <v>0</v>
      </c>
      <c r="H338" s="12">
        <v>0</v>
      </c>
      <c r="I338" s="12">
        <v>2</v>
      </c>
      <c r="J338" s="12">
        <v>1</v>
      </c>
      <c r="K338" s="13">
        <f t="shared" si="5"/>
        <v>0</v>
      </c>
      <c r="L338" s="14"/>
      <c r="M338" s="14"/>
      <c r="N338" s="14"/>
      <c r="O338" s="14"/>
      <c r="P338" s="14"/>
      <c r="Q338" s="15"/>
      <c r="R338" s="15"/>
      <c r="S338" s="14"/>
      <c r="T338" s="14"/>
      <c r="U338" s="14"/>
    </row>
    <row r="339" spans="4:21" x14ac:dyDescent="0.3">
      <c r="D339" s="12">
        <v>114</v>
      </c>
      <c r="E339" s="12">
        <v>114</v>
      </c>
      <c r="F339" s="12">
        <v>441</v>
      </c>
      <c r="G339" s="12">
        <v>0</v>
      </c>
      <c r="H339" s="12">
        <v>0</v>
      </c>
      <c r="I339" s="12">
        <v>2</v>
      </c>
      <c r="J339" s="12">
        <v>1</v>
      </c>
      <c r="K339" s="13">
        <f t="shared" si="5"/>
        <v>0</v>
      </c>
      <c r="L339" s="14"/>
      <c r="M339" s="14"/>
      <c r="N339" s="14"/>
      <c r="O339" s="14"/>
      <c r="P339" s="14"/>
      <c r="Q339" s="15"/>
      <c r="R339" s="15"/>
      <c r="S339" s="14"/>
      <c r="T339" s="14"/>
      <c r="U339" s="14"/>
    </row>
    <row r="340" spans="4:21" x14ac:dyDescent="0.3">
      <c r="D340" s="12">
        <v>114</v>
      </c>
      <c r="E340" s="12">
        <v>114</v>
      </c>
      <c r="F340" s="12">
        <v>526</v>
      </c>
      <c r="G340" s="12">
        <v>0</v>
      </c>
      <c r="H340" s="12">
        <v>0</v>
      </c>
      <c r="I340" s="12">
        <v>2</v>
      </c>
      <c r="J340" s="12">
        <v>1</v>
      </c>
      <c r="K340" s="13">
        <f t="shared" si="5"/>
        <v>0</v>
      </c>
      <c r="L340" s="14"/>
      <c r="M340" s="14"/>
      <c r="N340" s="14"/>
      <c r="O340" s="14"/>
      <c r="P340" s="14"/>
      <c r="Q340" s="15"/>
      <c r="R340" s="15"/>
      <c r="S340" s="14"/>
      <c r="T340" s="14"/>
      <c r="U340" s="14"/>
    </row>
    <row r="341" spans="4:21" x14ac:dyDescent="0.3">
      <c r="D341" s="12">
        <v>114</v>
      </c>
      <c r="E341" s="12">
        <v>114</v>
      </c>
      <c r="F341" s="12">
        <v>982</v>
      </c>
      <c r="G341" s="12">
        <v>0</v>
      </c>
      <c r="H341" s="12">
        <v>0</v>
      </c>
      <c r="I341" s="12">
        <v>2</v>
      </c>
      <c r="J341" s="12">
        <v>1</v>
      </c>
      <c r="K341" s="13">
        <f t="shared" si="5"/>
        <v>0</v>
      </c>
      <c r="L341" s="14"/>
      <c r="M341" s="14"/>
      <c r="N341" s="14"/>
      <c r="O341" s="14"/>
      <c r="P341" s="14"/>
      <c r="Q341" s="15"/>
      <c r="R341" s="15"/>
      <c r="S341" s="14"/>
      <c r="T341" s="14"/>
      <c r="U341" s="14"/>
    </row>
    <row r="342" spans="4:21" x14ac:dyDescent="0.3">
      <c r="D342" s="12">
        <v>115</v>
      </c>
      <c r="E342" s="12">
        <v>115</v>
      </c>
      <c r="F342" s="12">
        <v>1449</v>
      </c>
      <c r="G342" s="12">
        <v>0</v>
      </c>
      <c r="H342" s="12">
        <v>0</v>
      </c>
      <c r="I342" s="12">
        <v>2</v>
      </c>
      <c r="J342" s="12">
        <v>1</v>
      </c>
      <c r="K342" s="13">
        <f t="shared" si="5"/>
        <v>0</v>
      </c>
      <c r="L342" s="14"/>
      <c r="M342" s="14"/>
      <c r="N342" s="14"/>
      <c r="O342" s="14"/>
      <c r="P342" s="14"/>
      <c r="Q342" s="15"/>
      <c r="R342" s="15"/>
      <c r="S342" s="14"/>
      <c r="T342" s="14"/>
      <c r="U342" s="14"/>
    </row>
    <row r="343" spans="4:21" x14ac:dyDescent="0.3">
      <c r="D343" s="12">
        <v>115</v>
      </c>
      <c r="E343" s="12">
        <v>115</v>
      </c>
      <c r="F343" s="12">
        <v>1792</v>
      </c>
      <c r="G343" s="12">
        <v>0</v>
      </c>
      <c r="H343" s="12">
        <v>0</v>
      </c>
      <c r="I343" s="12">
        <v>2</v>
      </c>
      <c r="J343" s="12">
        <v>1</v>
      </c>
      <c r="K343" s="13">
        <f t="shared" si="5"/>
        <v>0</v>
      </c>
      <c r="L343" s="14"/>
      <c r="M343" s="14"/>
      <c r="N343" s="14"/>
      <c r="O343" s="14"/>
      <c r="P343" s="14"/>
      <c r="Q343" s="15"/>
      <c r="R343" s="15"/>
      <c r="S343" s="14"/>
      <c r="T343" s="14"/>
      <c r="U343" s="14"/>
    </row>
    <row r="344" spans="4:21" x14ac:dyDescent="0.3">
      <c r="D344" s="12">
        <v>116</v>
      </c>
      <c r="E344" s="12">
        <v>116</v>
      </c>
      <c r="F344" s="12">
        <v>378</v>
      </c>
      <c r="G344" s="12">
        <v>0</v>
      </c>
      <c r="H344" s="12">
        <v>0</v>
      </c>
      <c r="I344" s="12">
        <v>2</v>
      </c>
      <c r="J344" s="12">
        <v>1</v>
      </c>
      <c r="K344" s="13">
        <f t="shared" si="5"/>
        <v>0</v>
      </c>
      <c r="L344" s="14"/>
      <c r="M344" s="14"/>
      <c r="N344" s="14"/>
      <c r="O344" s="14"/>
      <c r="P344" s="14"/>
      <c r="Q344" s="15"/>
      <c r="R344" s="15"/>
      <c r="S344" s="14"/>
      <c r="T344" s="14"/>
      <c r="U344" s="14"/>
    </row>
    <row r="345" spans="4:21" x14ac:dyDescent="0.3">
      <c r="D345" s="12">
        <v>116</v>
      </c>
      <c r="E345" s="12">
        <v>116</v>
      </c>
      <c r="F345" s="12">
        <v>981</v>
      </c>
      <c r="G345" s="12">
        <v>0</v>
      </c>
      <c r="H345" s="12">
        <v>0</v>
      </c>
      <c r="I345" s="12">
        <v>2</v>
      </c>
      <c r="J345" s="12">
        <v>1</v>
      </c>
      <c r="K345" s="13">
        <f t="shared" si="5"/>
        <v>0</v>
      </c>
      <c r="L345" s="14"/>
      <c r="M345" s="14"/>
      <c r="N345" s="14"/>
      <c r="O345" s="14"/>
      <c r="P345" s="14"/>
      <c r="Q345" s="15"/>
      <c r="R345" s="15"/>
      <c r="S345" s="14"/>
      <c r="T345" s="14"/>
      <c r="U345" s="14"/>
    </row>
    <row r="346" spans="4:21" x14ac:dyDescent="0.3">
      <c r="D346" s="12">
        <v>116</v>
      </c>
      <c r="E346" s="12">
        <v>116</v>
      </c>
      <c r="F346" s="12">
        <v>1793</v>
      </c>
      <c r="G346" s="12">
        <v>0</v>
      </c>
      <c r="H346" s="12">
        <v>0</v>
      </c>
      <c r="I346" s="12">
        <v>2</v>
      </c>
      <c r="J346" s="12">
        <v>1</v>
      </c>
      <c r="K346" s="13">
        <f t="shared" si="5"/>
        <v>0</v>
      </c>
      <c r="L346" s="14"/>
      <c r="M346" s="14"/>
      <c r="N346" s="14"/>
      <c r="O346" s="14"/>
      <c r="P346" s="14"/>
      <c r="Q346" s="15"/>
      <c r="R346" s="15"/>
      <c r="S346" s="14"/>
      <c r="T346" s="14"/>
      <c r="U346" s="14"/>
    </row>
    <row r="347" spans="4:21" x14ac:dyDescent="0.3">
      <c r="D347" s="12">
        <v>27</v>
      </c>
      <c r="E347" s="12">
        <v>117</v>
      </c>
      <c r="F347" s="12">
        <v>29</v>
      </c>
      <c r="G347" s="12">
        <v>0</v>
      </c>
      <c r="H347" s="12">
        <v>0</v>
      </c>
      <c r="I347" s="12">
        <v>2</v>
      </c>
      <c r="J347" s="12">
        <v>1</v>
      </c>
      <c r="K347" s="13">
        <f t="shared" si="5"/>
        <v>0</v>
      </c>
      <c r="L347" s="14"/>
      <c r="M347" s="14"/>
      <c r="N347" s="14"/>
      <c r="O347" s="14"/>
      <c r="P347" s="14"/>
      <c r="Q347" s="15"/>
      <c r="R347" s="15"/>
      <c r="S347" s="14"/>
      <c r="T347" s="14"/>
      <c r="U347" s="14"/>
    </row>
    <row r="348" spans="4:21" x14ac:dyDescent="0.3">
      <c r="D348" s="12">
        <v>27</v>
      </c>
      <c r="E348" s="12">
        <v>117</v>
      </c>
      <c r="F348" s="12">
        <v>342</v>
      </c>
      <c r="G348" s="12">
        <v>0</v>
      </c>
      <c r="H348" s="12">
        <v>0</v>
      </c>
      <c r="I348" s="12">
        <v>2</v>
      </c>
      <c r="J348" s="12">
        <v>1</v>
      </c>
      <c r="K348" s="13">
        <f t="shared" si="5"/>
        <v>0</v>
      </c>
      <c r="L348" s="14"/>
      <c r="M348" s="14"/>
      <c r="N348" s="14"/>
      <c r="O348" s="14"/>
      <c r="P348" s="14"/>
      <c r="Q348" s="15"/>
      <c r="R348" s="15"/>
      <c r="S348" s="14"/>
      <c r="T348" s="14"/>
      <c r="U348" s="14"/>
    </row>
    <row r="349" spans="4:21" x14ac:dyDescent="0.3">
      <c r="D349" s="12">
        <v>27</v>
      </c>
      <c r="E349" s="12">
        <v>117</v>
      </c>
      <c r="F349" s="12">
        <v>1059</v>
      </c>
      <c r="G349" s="12">
        <v>0</v>
      </c>
      <c r="H349" s="12">
        <v>0</v>
      </c>
      <c r="I349" s="12">
        <v>2</v>
      </c>
      <c r="J349" s="12">
        <v>1</v>
      </c>
      <c r="K349" s="13">
        <f t="shared" si="5"/>
        <v>0</v>
      </c>
      <c r="L349" s="14"/>
      <c r="M349" s="14"/>
      <c r="N349" s="14"/>
      <c r="O349" s="14"/>
      <c r="P349" s="14"/>
      <c r="Q349" s="15"/>
      <c r="R349" s="15"/>
      <c r="S349" s="14"/>
      <c r="T349" s="14"/>
      <c r="U349" s="14"/>
    </row>
    <row r="350" spans="4:21" x14ac:dyDescent="0.3">
      <c r="D350" s="12">
        <v>27</v>
      </c>
      <c r="E350" s="12">
        <v>117</v>
      </c>
      <c r="F350" s="12">
        <v>1372</v>
      </c>
      <c r="G350" s="12">
        <v>0</v>
      </c>
      <c r="H350" s="12">
        <v>0</v>
      </c>
      <c r="I350" s="12">
        <v>2</v>
      </c>
      <c r="J350" s="12">
        <v>1</v>
      </c>
      <c r="K350" s="13">
        <f t="shared" si="5"/>
        <v>0</v>
      </c>
      <c r="L350" s="14"/>
      <c r="M350" s="14"/>
      <c r="N350" s="14"/>
      <c r="O350" s="14"/>
      <c r="P350" s="14"/>
      <c r="Q350" s="15"/>
      <c r="R350" s="15"/>
      <c r="S350" s="14"/>
      <c r="T350" s="14"/>
      <c r="U350" s="14"/>
    </row>
    <row r="351" spans="4:21" x14ac:dyDescent="0.3">
      <c r="D351" s="12">
        <v>26</v>
      </c>
      <c r="E351" s="12">
        <v>118</v>
      </c>
      <c r="F351" s="12">
        <v>341</v>
      </c>
      <c r="G351" s="12">
        <v>0</v>
      </c>
      <c r="H351" s="12">
        <v>0</v>
      </c>
      <c r="I351" s="12">
        <v>2</v>
      </c>
      <c r="J351" s="12">
        <v>1</v>
      </c>
      <c r="K351" s="13">
        <f t="shared" si="5"/>
        <v>0</v>
      </c>
      <c r="L351" s="14"/>
      <c r="M351" s="14"/>
      <c r="N351" s="14"/>
      <c r="O351" s="14"/>
      <c r="P351" s="14"/>
      <c r="Q351" s="15"/>
      <c r="R351" s="15"/>
      <c r="S351" s="14"/>
      <c r="T351" s="14"/>
      <c r="U351" s="14"/>
    </row>
    <row r="352" spans="4:21" x14ac:dyDescent="0.3">
      <c r="D352" s="12">
        <v>26</v>
      </c>
      <c r="E352" s="12">
        <v>118</v>
      </c>
      <c r="F352" s="12">
        <v>411</v>
      </c>
      <c r="G352" s="12">
        <v>0</v>
      </c>
      <c r="H352" s="12">
        <v>0</v>
      </c>
      <c r="I352" s="12">
        <v>2</v>
      </c>
      <c r="J352" s="12">
        <v>1</v>
      </c>
      <c r="K352" s="13">
        <f t="shared" si="5"/>
        <v>0</v>
      </c>
      <c r="L352" s="14"/>
      <c r="M352" s="14"/>
      <c r="N352" s="14"/>
      <c r="O352" s="14"/>
      <c r="P352" s="14"/>
      <c r="Q352" s="15"/>
      <c r="R352" s="15"/>
      <c r="S352" s="14"/>
      <c r="T352" s="14"/>
      <c r="U352" s="14"/>
    </row>
    <row r="353" spans="4:21" x14ac:dyDescent="0.3">
      <c r="D353" s="12">
        <v>26</v>
      </c>
      <c r="E353" s="12">
        <v>118</v>
      </c>
      <c r="F353" s="12">
        <v>562</v>
      </c>
      <c r="G353" s="12">
        <v>0</v>
      </c>
      <c r="H353" s="12">
        <v>0</v>
      </c>
      <c r="I353" s="12">
        <v>2</v>
      </c>
      <c r="J353" s="12">
        <v>1</v>
      </c>
      <c r="K353" s="13">
        <f t="shared" si="5"/>
        <v>0</v>
      </c>
      <c r="L353" s="14"/>
      <c r="M353" s="14"/>
      <c r="N353" s="14"/>
      <c r="O353" s="14"/>
      <c r="P353" s="14"/>
      <c r="Q353" s="15"/>
      <c r="R353" s="15"/>
      <c r="S353" s="14"/>
      <c r="T353" s="14"/>
      <c r="U353" s="14"/>
    </row>
    <row r="354" spans="4:21" x14ac:dyDescent="0.3">
      <c r="D354" s="12">
        <v>26</v>
      </c>
      <c r="E354" s="12">
        <v>118</v>
      </c>
      <c r="F354" s="12">
        <v>985</v>
      </c>
      <c r="G354" s="12">
        <v>0</v>
      </c>
      <c r="H354" s="12">
        <v>0</v>
      </c>
      <c r="I354" s="12">
        <v>2</v>
      </c>
      <c r="J354" s="12">
        <v>1</v>
      </c>
      <c r="K354" s="13">
        <f t="shared" si="5"/>
        <v>0</v>
      </c>
      <c r="L354" s="14"/>
      <c r="M354" s="14"/>
      <c r="N354" s="14"/>
      <c r="O354" s="14"/>
      <c r="P354" s="14"/>
      <c r="Q354" s="15"/>
      <c r="R354" s="15"/>
      <c r="S354" s="14"/>
      <c r="T354" s="14"/>
      <c r="U354" s="14"/>
    </row>
    <row r="355" spans="4:21" x14ac:dyDescent="0.3">
      <c r="D355" s="12">
        <v>26</v>
      </c>
      <c r="E355" s="12">
        <v>118</v>
      </c>
      <c r="F355" s="12">
        <v>1367</v>
      </c>
      <c r="G355" s="12">
        <v>0</v>
      </c>
      <c r="H355" s="12">
        <v>0</v>
      </c>
      <c r="I355" s="12">
        <v>2</v>
      </c>
      <c r="J355" s="12">
        <v>1</v>
      </c>
      <c r="K355" s="13">
        <f t="shared" si="5"/>
        <v>0</v>
      </c>
      <c r="L355" s="14"/>
      <c r="M355" s="14"/>
      <c r="N355" s="14"/>
      <c r="O355" s="14"/>
      <c r="P355" s="14"/>
      <c r="Q355" s="15"/>
      <c r="R355" s="15"/>
      <c r="S355" s="14"/>
      <c r="T355" s="14"/>
      <c r="U355" s="14"/>
    </row>
    <row r="356" spans="4:21" x14ac:dyDescent="0.3">
      <c r="D356" s="12">
        <v>26</v>
      </c>
      <c r="E356" s="12">
        <v>118</v>
      </c>
      <c r="F356" s="12">
        <v>1437</v>
      </c>
      <c r="G356" s="12">
        <v>0</v>
      </c>
      <c r="H356" s="12">
        <v>0</v>
      </c>
      <c r="I356" s="12">
        <v>2</v>
      </c>
      <c r="J356" s="12">
        <v>1</v>
      </c>
      <c r="K356" s="13">
        <f t="shared" si="5"/>
        <v>0</v>
      </c>
      <c r="L356" s="14"/>
      <c r="M356" s="14"/>
      <c r="N356" s="14"/>
      <c r="O356" s="14"/>
      <c r="P356" s="14"/>
      <c r="Q356" s="15"/>
      <c r="R356" s="15"/>
      <c r="S356" s="14"/>
      <c r="T356" s="14"/>
      <c r="U356" s="14"/>
    </row>
    <row r="357" spans="4:21" x14ac:dyDescent="0.3">
      <c r="D357" s="12">
        <v>26</v>
      </c>
      <c r="E357" s="12">
        <v>118</v>
      </c>
      <c r="F357" s="12">
        <v>1588</v>
      </c>
      <c r="G357" s="12">
        <v>0</v>
      </c>
      <c r="H357" s="12">
        <v>0</v>
      </c>
      <c r="I357" s="12">
        <v>2</v>
      </c>
      <c r="J357" s="12">
        <v>1</v>
      </c>
      <c r="K357" s="13">
        <f t="shared" si="5"/>
        <v>0</v>
      </c>
      <c r="L357" s="14"/>
      <c r="M357" s="14"/>
      <c r="N357" s="14"/>
      <c r="O357" s="14"/>
      <c r="P357" s="14"/>
      <c r="Q357" s="15"/>
      <c r="R357" s="15"/>
      <c r="S357" s="14"/>
      <c r="T357" s="14"/>
      <c r="U357" s="14"/>
    </row>
    <row r="358" spans="4:21" x14ac:dyDescent="0.3">
      <c r="D358" s="12">
        <v>24</v>
      </c>
      <c r="E358" s="12">
        <v>119</v>
      </c>
      <c r="F358" s="12">
        <v>63</v>
      </c>
      <c r="G358" s="12">
        <v>0</v>
      </c>
      <c r="H358" s="12">
        <v>0</v>
      </c>
      <c r="I358" s="12">
        <v>2</v>
      </c>
      <c r="J358" s="12">
        <v>1</v>
      </c>
      <c r="K358" s="13">
        <f t="shared" si="5"/>
        <v>0</v>
      </c>
      <c r="L358" s="14"/>
      <c r="M358" s="14"/>
      <c r="N358" s="14"/>
      <c r="O358" s="14"/>
      <c r="P358" s="14"/>
      <c r="Q358" s="15"/>
      <c r="R358" s="15"/>
      <c r="S358" s="14"/>
      <c r="T358" s="14"/>
      <c r="U358" s="14"/>
    </row>
    <row r="359" spans="4:21" x14ac:dyDescent="0.3">
      <c r="D359" s="12">
        <v>43</v>
      </c>
      <c r="E359" s="12">
        <v>120</v>
      </c>
      <c r="F359" s="12">
        <v>96</v>
      </c>
      <c r="G359" s="12">
        <v>0</v>
      </c>
      <c r="H359" s="12">
        <v>0</v>
      </c>
      <c r="I359" s="12">
        <v>2</v>
      </c>
      <c r="J359" s="12">
        <v>1</v>
      </c>
      <c r="K359" s="13">
        <f t="shared" si="5"/>
        <v>0</v>
      </c>
      <c r="L359" s="14"/>
      <c r="M359" s="14"/>
      <c r="N359" s="14"/>
      <c r="O359" s="14"/>
      <c r="P359" s="14"/>
      <c r="Q359" s="15"/>
      <c r="R359" s="15"/>
      <c r="S359" s="14"/>
      <c r="T359" s="14"/>
      <c r="U359" s="14"/>
    </row>
    <row r="360" spans="4:21" x14ac:dyDescent="0.3">
      <c r="D360" s="12">
        <v>43</v>
      </c>
      <c r="E360" s="12">
        <v>120</v>
      </c>
      <c r="F360" s="12">
        <v>381</v>
      </c>
      <c r="G360" s="12">
        <v>0</v>
      </c>
      <c r="H360" s="12">
        <v>0</v>
      </c>
      <c r="I360" s="12">
        <v>2</v>
      </c>
      <c r="J360" s="12">
        <v>1</v>
      </c>
      <c r="K360" s="13">
        <f t="shared" si="5"/>
        <v>0</v>
      </c>
      <c r="L360" s="14"/>
      <c r="M360" s="14"/>
      <c r="N360" s="14"/>
      <c r="O360" s="14"/>
      <c r="P360" s="14"/>
      <c r="Q360" s="15"/>
      <c r="R360" s="15"/>
      <c r="S360" s="14"/>
      <c r="T360" s="14"/>
      <c r="U360" s="14"/>
    </row>
    <row r="361" spans="4:21" x14ac:dyDescent="0.3">
      <c r="D361" s="12">
        <v>43</v>
      </c>
      <c r="E361" s="12">
        <v>120</v>
      </c>
      <c r="F361" s="12">
        <v>983</v>
      </c>
      <c r="G361" s="12">
        <v>0</v>
      </c>
      <c r="H361" s="12">
        <v>0</v>
      </c>
      <c r="I361" s="12">
        <v>2</v>
      </c>
      <c r="J361" s="12">
        <v>1</v>
      </c>
      <c r="K361" s="13">
        <f t="shared" si="5"/>
        <v>0</v>
      </c>
      <c r="L361" s="14"/>
      <c r="M361" s="14"/>
      <c r="N361" s="14"/>
      <c r="O361" s="14"/>
      <c r="P361" s="14"/>
      <c r="Q361" s="15"/>
      <c r="R361" s="15"/>
      <c r="S361" s="14"/>
      <c r="T361" s="14"/>
      <c r="U361" s="14"/>
    </row>
    <row r="362" spans="4:21" x14ac:dyDescent="0.3">
      <c r="D362" s="12">
        <v>66</v>
      </c>
      <c r="E362" s="12">
        <v>121</v>
      </c>
      <c r="F362" s="12">
        <v>377</v>
      </c>
      <c r="G362" s="12">
        <v>0</v>
      </c>
      <c r="H362" s="12">
        <v>0</v>
      </c>
      <c r="I362" s="12">
        <v>2</v>
      </c>
      <c r="J362" s="12">
        <v>1</v>
      </c>
      <c r="K362" s="13">
        <f t="shared" si="5"/>
        <v>0</v>
      </c>
      <c r="L362" s="14"/>
      <c r="M362" s="14"/>
      <c r="N362" s="14"/>
      <c r="O362" s="14"/>
      <c r="P362" s="14"/>
      <c r="Q362" s="15"/>
      <c r="R362" s="15"/>
      <c r="S362" s="14"/>
      <c r="T362" s="14"/>
      <c r="U362" s="14"/>
    </row>
    <row r="363" spans="4:21" x14ac:dyDescent="0.3">
      <c r="D363" s="12">
        <v>66</v>
      </c>
      <c r="E363" s="12">
        <v>121</v>
      </c>
      <c r="F363" s="12">
        <v>565</v>
      </c>
      <c r="G363" s="12">
        <v>0</v>
      </c>
      <c r="H363" s="12">
        <v>0</v>
      </c>
      <c r="I363" s="12">
        <v>2</v>
      </c>
      <c r="J363" s="12">
        <v>1</v>
      </c>
      <c r="K363" s="13">
        <f t="shared" si="5"/>
        <v>0</v>
      </c>
      <c r="L363" s="14"/>
      <c r="M363" s="14"/>
      <c r="N363" s="14"/>
      <c r="O363" s="14"/>
      <c r="P363" s="14"/>
      <c r="Q363" s="15"/>
      <c r="R363" s="15"/>
      <c r="S363" s="14"/>
      <c r="T363" s="14"/>
      <c r="U363" s="14"/>
    </row>
    <row r="364" spans="4:21" x14ac:dyDescent="0.3">
      <c r="D364" s="12">
        <v>66</v>
      </c>
      <c r="E364" s="12">
        <v>121</v>
      </c>
      <c r="F364" s="12">
        <v>1449</v>
      </c>
      <c r="G364" s="12">
        <v>0</v>
      </c>
      <c r="H364" s="12">
        <v>0</v>
      </c>
      <c r="I364" s="12">
        <v>2</v>
      </c>
      <c r="J364" s="12">
        <v>1</v>
      </c>
      <c r="K364" s="13">
        <f t="shared" si="5"/>
        <v>0</v>
      </c>
      <c r="L364" s="14"/>
      <c r="M364" s="14"/>
      <c r="N364" s="14"/>
      <c r="O364" s="14"/>
      <c r="P364" s="14"/>
      <c r="Q364" s="15"/>
      <c r="R364" s="15"/>
      <c r="S364" s="14"/>
      <c r="T364" s="14"/>
      <c r="U364" s="14"/>
    </row>
    <row r="365" spans="4:21" x14ac:dyDescent="0.3">
      <c r="D365" s="12">
        <v>66</v>
      </c>
      <c r="E365" s="12">
        <v>122</v>
      </c>
      <c r="F365" s="12">
        <v>377</v>
      </c>
      <c r="G365" s="12">
        <v>0</v>
      </c>
      <c r="H365" s="12">
        <v>0</v>
      </c>
      <c r="I365" s="12">
        <v>2</v>
      </c>
      <c r="J365" s="12">
        <v>1</v>
      </c>
      <c r="K365" s="13">
        <f t="shared" si="5"/>
        <v>0</v>
      </c>
      <c r="L365" s="14"/>
      <c r="M365" s="14"/>
      <c r="N365" s="14"/>
      <c r="O365" s="14"/>
      <c r="P365" s="14"/>
      <c r="Q365" s="15"/>
      <c r="R365" s="15"/>
      <c r="S365" s="14"/>
      <c r="T365" s="14"/>
      <c r="U365" s="14"/>
    </row>
    <row r="366" spans="4:21" x14ac:dyDescent="0.3">
      <c r="D366" s="12">
        <v>66</v>
      </c>
      <c r="E366" s="12">
        <v>122</v>
      </c>
      <c r="F366" s="12">
        <v>565</v>
      </c>
      <c r="G366" s="12">
        <v>0</v>
      </c>
      <c r="H366" s="12">
        <v>0</v>
      </c>
      <c r="I366" s="12">
        <v>2</v>
      </c>
      <c r="J366" s="12">
        <v>1</v>
      </c>
      <c r="K366" s="13">
        <f t="shared" si="5"/>
        <v>0</v>
      </c>
      <c r="L366" s="14"/>
      <c r="M366" s="14"/>
      <c r="N366" s="14"/>
      <c r="O366" s="14"/>
      <c r="P366" s="14"/>
      <c r="Q366" s="15"/>
      <c r="R366" s="15"/>
      <c r="S366" s="14"/>
      <c r="T366" s="14"/>
      <c r="U366" s="14"/>
    </row>
    <row r="367" spans="4:21" x14ac:dyDescent="0.3">
      <c r="D367" s="12">
        <v>66</v>
      </c>
      <c r="E367" s="12">
        <v>122</v>
      </c>
      <c r="F367" s="12">
        <v>1449</v>
      </c>
      <c r="G367" s="12">
        <v>0</v>
      </c>
      <c r="H367" s="12">
        <v>0</v>
      </c>
      <c r="I367" s="12">
        <v>2</v>
      </c>
      <c r="J367" s="12">
        <v>1</v>
      </c>
      <c r="K367" s="13">
        <f t="shared" si="5"/>
        <v>0</v>
      </c>
      <c r="L367" s="14"/>
      <c r="M367" s="14"/>
      <c r="N367" s="14"/>
      <c r="O367" s="14"/>
      <c r="P367" s="14"/>
      <c r="Q367" s="15"/>
      <c r="R367" s="15"/>
      <c r="S367" s="14"/>
      <c r="T367" s="14"/>
      <c r="U367" s="14"/>
    </row>
    <row r="368" spans="4:21" x14ac:dyDescent="0.3">
      <c r="D368" s="12">
        <v>19</v>
      </c>
      <c r="E368" s="12">
        <v>123</v>
      </c>
      <c r="F368" s="12">
        <v>95</v>
      </c>
      <c r="G368" s="12">
        <v>0</v>
      </c>
      <c r="H368" s="12">
        <v>0</v>
      </c>
      <c r="I368" s="12">
        <v>2</v>
      </c>
      <c r="J368" s="12">
        <v>1</v>
      </c>
      <c r="K368" s="13">
        <f t="shared" si="5"/>
        <v>0</v>
      </c>
      <c r="L368" s="14"/>
      <c r="M368" s="14"/>
      <c r="N368" s="14"/>
      <c r="O368" s="14"/>
      <c r="P368" s="14"/>
      <c r="Q368" s="15"/>
      <c r="R368" s="15"/>
      <c r="S368" s="14"/>
      <c r="T368" s="14"/>
      <c r="U368" s="14"/>
    </row>
    <row r="369" spans="4:21" x14ac:dyDescent="0.3">
      <c r="D369" s="12">
        <v>19</v>
      </c>
      <c r="E369" s="12">
        <v>123</v>
      </c>
      <c r="F369" s="12">
        <v>378</v>
      </c>
      <c r="G369" s="12">
        <v>0</v>
      </c>
      <c r="H369" s="12">
        <v>0</v>
      </c>
      <c r="I369" s="12">
        <v>2</v>
      </c>
      <c r="J369" s="12">
        <v>1</v>
      </c>
      <c r="K369" s="13">
        <f t="shared" si="5"/>
        <v>0</v>
      </c>
      <c r="L369" s="14"/>
      <c r="M369" s="14"/>
      <c r="N369" s="14"/>
      <c r="O369" s="14"/>
      <c r="P369" s="14"/>
      <c r="Q369" s="15"/>
      <c r="R369" s="15"/>
      <c r="S369" s="14"/>
      <c r="T369" s="14"/>
      <c r="U369" s="14"/>
    </row>
    <row r="370" spans="4:21" x14ac:dyDescent="0.3">
      <c r="D370" s="12">
        <v>19</v>
      </c>
      <c r="E370" s="12">
        <v>123</v>
      </c>
      <c r="F370" s="12">
        <v>981</v>
      </c>
      <c r="G370" s="12">
        <v>0</v>
      </c>
      <c r="H370" s="12">
        <v>0</v>
      </c>
      <c r="I370" s="12">
        <v>2</v>
      </c>
      <c r="J370" s="12">
        <v>1</v>
      </c>
      <c r="K370" s="13">
        <f t="shared" si="5"/>
        <v>0</v>
      </c>
      <c r="L370" s="14"/>
      <c r="M370" s="14"/>
      <c r="N370" s="14"/>
      <c r="O370" s="14"/>
      <c r="P370" s="14"/>
      <c r="Q370" s="15"/>
      <c r="R370" s="15"/>
      <c r="S370" s="14"/>
      <c r="T370" s="14"/>
      <c r="U370" s="14"/>
    </row>
    <row r="371" spans="4:21" x14ac:dyDescent="0.3">
      <c r="D371" s="12">
        <v>3</v>
      </c>
      <c r="E371" s="12">
        <v>124</v>
      </c>
      <c r="F371" s="12">
        <v>440</v>
      </c>
      <c r="G371" s="12">
        <v>0</v>
      </c>
      <c r="H371" s="12">
        <v>0</v>
      </c>
      <c r="I371" s="12">
        <v>2</v>
      </c>
      <c r="J371" s="12">
        <v>1</v>
      </c>
      <c r="K371" s="13">
        <f t="shared" si="5"/>
        <v>0</v>
      </c>
      <c r="L371" s="14"/>
      <c r="M371" s="14"/>
      <c r="N371" s="14"/>
      <c r="O371" s="14"/>
      <c r="P371" s="14"/>
      <c r="Q371" s="15"/>
      <c r="R371" s="15"/>
      <c r="S371" s="14"/>
      <c r="T371" s="14"/>
      <c r="U371" s="14"/>
    </row>
    <row r="372" spans="4:21" x14ac:dyDescent="0.3">
      <c r="D372" s="12">
        <v>3</v>
      </c>
      <c r="E372" s="12">
        <v>124</v>
      </c>
      <c r="F372" s="12">
        <v>979</v>
      </c>
      <c r="G372" s="12">
        <v>0</v>
      </c>
      <c r="H372" s="12">
        <v>0</v>
      </c>
      <c r="I372" s="12">
        <v>2</v>
      </c>
      <c r="J372" s="12">
        <v>1</v>
      </c>
      <c r="K372" s="13">
        <f t="shared" si="5"/>
        <v>0</v>
      </c>
      <c r="L372" s="14"/>
      <c r="M372" s="14"/>
      <c r="N372" s="14"/>
      <c r="O372" s="14"/>
      <c r="P372" s="14"/>
      <c r="Q372" s="15"/>
      <c r="R372" s="15"/>
      <c r="S372" s="14"/>
      <c r="T372" s="14"/>
      <c r="U372" s="14"/>
    </row>
    <row r="373" spans="4:21" x14ac:dyDescent="0.3">
      <c r="D373" s="12">
        <v>3</v>
      </c>
      <c r="E373" s="12">
        <v>124</v>
      </c>
      <c r="F373" s="12">
        <v>1792</v>
      </c>
      <c r="G373" s="12">
        <v>0</v>
      </c>
      <c r="H373" s="12">
        <v>0</v>
      </c>
      <c r="I373" s="12">
        <v>2</v>
      </c>
      <c r="J373" s="12">
        <v>1</v>
      </c>
      <c r="K373" s="13">
        <f t="shared" si="5"/>
        <v>0</v>
      </c>
      <c r="L373" s="14"/>
      <c r="M373" s="14"/>
      <c r="N373" s="14"/>
      <c r="O373" s="14"/>
      <c r="P373" s="14"/>
      <c r="Q373" s="15"/>
      <c r="R373" s="15"/>
      <c r="S373" s="14"/>
      <c r="T373" s="14"/>
      <c r="U373" s="14"/>
    </row>
    <row r="374" spans="4:21" x14ac:dyDescent="0.3">
      <c r="D374" s="12">
        <v>3</v>
      </c>
      <c r="E374" s="12">
        <v>125</v>
      </c>
      <c r="F374" s="12">
        <v>440</v>
      </c>
      <c r="G374" s="12">
        <v>0</v>
      </c>
      <c r="H374" s="12">
        <v>0</v>
      </c>
      <c r="I374" s="12">
        <v>2</v>
      </c>
      <c r="J374" s="12">
        <v>1</v>
      </c>
      <c r="K374" s="13">
        <f t="shared" si="5"/>
        <v>0</v>
      </c>
      <c r="L374" s="14"/>
      <c r="M374" s="14"/>
      <c r="N374" s="14"/>
      <c r="O374" s="14"/>
      <c r="P374" s="14"/>
      <c r="Q374" s="15"/>
      <c r="R374" s="15"/>
      <c r="S374" s="14"/>
      <c r="T374" s="14"/>
      <c r="U374" s="14"/>
    </row>
    <row r="375" spans="4:21" x14ac:dyDescent="0.3">
      <c r="D375" s="12">
        <v>3</v>
      </c>
      <c r="E375" s="12">
        <v>125</v>
      </c>
      <c r="F375" s="12">
        <v>979</v>
      </c>
      <c r="G375" s="12">
        <v>0</v>
      </c>
      <c r="H375" s="12">
        <v>0</v>
      </c>
      <c r="I375" s="12">
        <v>2</v>
      </c>
      <c r="J375" s="12">
        <v>1</v>
      </c>
      <c r="K375" s="13">
        <f t="shared" si="5"/>
        <v>0</v>
      </c>
      <c r="L375" s="14"/>
      <c r="M375" s="14"/>
      <c r="N375" s="14"/>
      <c r="O375" s="14"/>
      <c r="P375" s="14"/>
      <c r="Q375" s="15"/>
      <c r="R375" s="15"/>
      <c r="S375" s="14"/>
      <c r="T375" s="14"/>
      <c r="U375" s="14"/>
    </row>
    <row r="376" spans="4:21" x14ac:dyDescent="0.3">
      <c r="D376" s="12">
        <v>3</v>
      </c>
      <c r="E376" s="12">
        <v>125</v>
      </c>
      <c r="F376" s="12">
        <v>1792</v>
      </c>
      <c r="G376" s="12">
        <v>0</v>
      </c>
      <c r="H376" s="12">
        <v>0</v>
      </c>
      <c r="I376" s="12">
        <v>2</v>
      </c>
      <c r="J376" s="12">
        <v>1</v>
      </c>
      <c r="K376" s="13">
        <f t="shared" si="5"/>
        <v>0</v>
      </c>
      <c r="L376" s="14"/>
      <c r="M376" s="14"/>
      <c r="N376" s="14"/>
      <c r="O376" s="14"/>
      <c r="P376" s="14"/>
      <c r="Q376" s="15"/>
      <c r="R376" s="15"/>
      <c r="S376" s="14"/>
      <c r="T376" s="14"/>
      <c r="U376" s="14"/>
    </row>
    <row r="377" spans="4:21" x14ac:dyDescent="0.3">
      <c r="I377" s="1"/>
      <c r="J377" s="1"/>
    </row>
  </sheetData>
  <mergeCells count="7">
    <mergeCell ref="D3:D5"/>
    <mergeCell ref="E3:E5"/>
    <mergeCell ref="F3:F5"/>
    <mergeCell ref="G3:H3"/>
    <mergeCell ref="I3:J3"/>
    <mergeCell ref="G4:H4"/>
    <mergeCell ref="I4:J4"/>
  </mergeCells>
  <conditionalFormatting sqref="K6:K376">
    <cfRule type="cellIs" dxfId="1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2990-5B12-4774-B1B9-FD5ADC96F039}">
  <dimension ref="D3:X30"/>
  <sheetViews>
    <sheetView topLeftCell="C1" workbookViewId="0">
      <pane xSplit="15384" ySplit="2328" topLeftCell="O1" activePane="bottomLeft"/>
      <selection activeCell="E128" sqref="E128"/>
      <selection pane="topRight" activeCell="E128" sqref="E128"/>
      <selection pane="bottomLeft" activeCell="H27" sqref="H27"/>
      <selection pane="bottomRight" activeCell="Q10" sqref="Q10:R16"/>
    </sheetView>
  </sheetViews>
  <sheetFormatPr baseColWidth="10" defaultRowHeight="14.4" x14ac:dyDescent="0.3"/>
  <cols>
    <col min="4" max="4" width="9.5546875" style="1" bestFit="1" customWidth="1"/>
    <col min="5" max="5" width="7.33203125" style="1" bestFit="1" customWidth="1"/>
    <col min="6" max="6" width="10.109375" style="1" bestFit="1" customWidth="1"/>
    <col min="7" max="7" width="9.109375" style="1" bestFit="1" customWidth="1"/>
    <col min="8" max="8" width="17.88671875" style="1" bestFit="1" customWidth="1"/>
    <col min="9" max="9" width="10.88671875" style="1" bestFit="1" customWidth="1"/>
    <col min="10" max="13" width="10.109375" bestFit="1" customWidth="1"/>
  </cols>
  <sheetData>
    <row r="3" spans="4:24" ht="16.2" customHeight="1" x14ac:dyDescent="0.35">
      <c r="D3" s="58" t="s">
        <v>4</v>
      </c>
      <c r="E3" s="58" t="s">
        <v>5</v>
      </c>
      <c r="F3" s="58" t="s">
        <v>19</v>
      </c>
      <c r="G3" s="60" t="s">
        <v>152</v>
      </c>
      <c r="H3" s="62" t="s">
        <v>154</v>
      </c>
      <c r="I3" s="60" t="s">
        <v>153</v>
      </c>
      <c r="J3" s="59" t="s">
        <v>20</v>
      </c>
      <c r="K3" s="59"/>
      <c r="L3" s="59" t="s">
        <v>21</v>
      </c>
      <c r="M3" s="59"/>
      <c r="N3" s="9">
        <f>SUM(N10:N18)</f>
        <v>2</v>
      </c>
    </row>
    <row r="4" spans="4:24" x14ac:dyDescent="0.3">
      <c r="D4" s="58"/>
      <c r="E4" s="58"/>
      <c r="F4" s="58"/>
      <c r="G4" s="61"/>
      <c r="H4" s="63"/>
      <c r="I4" s="61"/>
      <c r="J4" s="59" t="s">
        <v>22</v>
      </c>
      <c r="K4" s="59"/>
      <c r="L4" s="59" t="s">
        <v>22</v>
      </c>
      <c r="M4" s="59"/>
    </row>
    <row r="5" spans="4:24" ht="15" thickBot="1" x14ac:dyDescent="0.35">
      <c r="D5" s="60"/>
      <c r="E5" s="60"/>
      <c r="F5" s="60"/>
      <c r="G5" s="61"/>
      <c r="H5" s="63"/>
      <c r="I5" s="61"/>
      <c r="J5" s="36">
        <v>43724</v>
      </c>
      <c r="K5" s="36">
        <v>43728</v>
      </c>
      <c r="L5" s="36">
        <v>43724</v>
      </c>
      <c r="M5" s="36">
        <v>43728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4:24" x14ac:dyDescent="0.3">
      <c r="D6" s="37">
        <v>109</v>
      </c>
      <c r="E6" s="38">
        <v>109</v>
      </c>
      <c r="F6" s="38">
        <v>1442</v>
      </c>
      <c r="G6" s="39">
        <v>19.600000000000001</v>
      </c>
      <c r="H6" s="40">
        <v>870.82800000000009</v>
      </c>
      <c r="I6" s="38">
        <v>850</v>
      </c>
      <c r="J6" s="41">
        <v>2</v>
      </c>
      <c r="K6" s="41">
        <v>2</v>
      </c>
      <c r="L6" s="41">
        <v>2</v>
      </c>
      <c r="M6" s="42">
        <v>2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4:24" x14ac:dyDescent="0.3">
      <c r="D7" s="43">
        <v>109</v>
      </c>
      <c r="E7" s="12">
        <v>109</v>
      </c>
      <c r="F7" s="12">
        <v>1443</v>
      </c>
      <c r="G7" s="30">
        <v>18.3</v>
      </c>
      <c r="H7" s="31">
        <v>813.06900000000007</v>
      </c>
      <c r="I7" s="12">
        <v>850</v>
      </c>
      <c r="J7" s="32">
        <v>2</v>
      </c>
      <c r="K7" s="32">
        <v>2</v>
      </c>
      <c r="L7" s="32">
        <v>2</v>
      </c>
      <c r="M7" s="44">
        <v>2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4:24" x14ac:dyDescent="0.3">
      <c r="D8" s="43">
        <v>109</v>
      </c>
      <c r="E8" s="12">
        <v>109</v>
      </c>
      <c r="F8" s="12">
        <v>1444</v>
      </c>
      <c r="G8" s="30">
        <v>18</v>
      </c>
      <c r="H8" s="31">
        <v>799.74</v>
      </c>
      <c r="I8" s="12">
        <v>850</v>
      </c>
      <c r="J8" s="32">
        <v>2</v>
      </c>
      <c r="K8" s="32">
        <v>2</v>
      </c>
      <c r="L8" s="32">
        <v>2</v>
      </c>
      <c r="M8" s="44">
        <v>2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4:24" x14ac:dyDescent="0.3">
      <c r="D9" s="43">
        <v>109</v>
      </c>
      <c r="E9" s="12">
        <v>109</v>
      </c>
      <c r="F9" s="12">
        <v>1445</v>
      </c>
      <c r="G9" s="30">
        <v>18.3</v>
      </c>
      <c r="H9" s="31">
        <v>813.06900000000007</v>
      </c>
      <c r="I9" s="12">
        <v>850</v>
      </c>
      <c r="J9" s="32">
        <v>2</v>
      </c>
      <c r="K9" s="32">
        <v>2</v>
      </c>
      <c r="L9" s="32">
        <v>2</v>
      </c>
      <c r="M9" s="44">
        <v>2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4:24" x14ac:dyDescent="0.3">
      <c r="D10" s="43">
        <v>109</v>
      </c>
      <c r="E10" s="12">
        <v>109</v>
      </c>
      <c r="F10" s="12">
        <v>1446</v>
      </c>
      <c r="G10" s="12">
        <v>18.5</v>
      </c>
      <c r="H10" s="12">
        <v>822</v>
      </c>
      <c r="I10" s="12">
        <v>850</v>
      </c>
      <c r="J10" s="16">
        <v>2</v>
      </c>
      <c r="K10" s="16">
        <v>0</v>
      </c>
      <c r="L10" s="16">
        <v>2</v>
      </c>
      <c r="M10" s="45">
        <v>1</v>
      </c>
      <c r="N10" s="13">
        <f t="shared" ref="N10" si="0">IF(J10=K10,0,1)</f>
        <v>1</v>
      </c>
      <c r="O10" s="14"/>
      <c r="P10" s="14"/>
      <c r="Q10" s="33"/>
      <c r="R10" s="28"/>
      <c r="S10" s="14"/>
      <c r="T10" s="15"/>
      <c r="U10" s="15"/>
      <c r="V10" s="14"/>
      <c r="W10" s="14"/>
      <c r="X10" s="14"/>
    </row>
    <row r="11" spans="4:24" x14ac:dyDescent="0.3">
      <c r="D11" s="43">
        <v>109</v>
      </c>
      <c r="E11" s="12">
        <v>109</v>
      </c>
      <c r="F11" s="12">
        <v>1447</v>
      </c>
      <c r="G11" s="12">
        <v>17.899999999999999</v>
      </c>
      <c r="H11" s="12">
        <v>795</v>
      </c>
      <c r="I11" s="12">
        <v>850</v>
      </c>
      <c r="J11" s="12">
        <v>0</v>
      </c>
      <c r="K11" s="12">
        <v>0</v>
      </c>
      <c r="L11" s="16">
        <v>2</v>
      </c>
      <c r="M11" s="45">
        <v>1</v>
      </c>
      <c r="N11" s="13"/>
      <c r="O11" s="14"/>
      <c r="P11" s="14"/>
      <c r="Q11" s="34"/>
      <c r="R11" s="29"/>
      <c r="S11" s="14"/>
      <c r="T11" s="15"/>
      <c r="U11" s="15"/>
      <c r="V11" s="14"/>
      <c r="W11" s="14"/>
      <c r="X11" s="14"/>
    </row>
    <row r="12" spans="4:24" x14ac:dyDescent="0.3">
      <c r="D12" s="43">
        <v>109</v>
      </c>
      <c r="E12" s="12">
        <v>109</v>
      </c>
      <c r="F12" s="12">
        <v>1448</v>
      </c>
      <c r="G12" s="25">
        <v>15</v>
      </c>
      <c r="H12" s="12"/>
      <c r="I12" s="12">
        <v>850</v>
      </c>
      <c r="J12" s="12">
        <v>0</v>
      </c>
      <c r="K12" s="12">
        <v>0</v>
      </c>
      <c r="L12" s="12">
        <v>1</v>
      </c>
      <c r="M12" s="46">
        <v>1</v>
      </c>
      <c r="N12" s="13"/>
      <c r="O12" s="14"/>
      <c r="P12" s="14"/>
      <c r="Q12" s="34"/>
      <c r="R12" s="29"/>
      <c r="S12" s="14"/>
      <c r="T12" s="15"/>
      <c r="U12" s="15"/>
      <c r="V12" s="14"/>
      <c r="W12" s="14"/>
      <c r="X12" s="14"/>
    </row>
    <row r="13" spans="4:24" ht="15" thickBot="1" x14ac:dyDescent="0.35">
      <c r="D13" s="47">
        <v>109</v>
      </c>
      <c r="E13" s="48">
        <v>109</v>
      </c>
      <c r="F13" s="48">
        <v>1449</v>
      </c>
      <c r="G13" s="48">
        <v>9.9</v>
      </c>
      <c r="H13" s="48"/>
      <c r="I13" s="48">
        <v>850</v>
      </c>
      <c r="J13" s="48">
        <v>0</v>
      </c>
      <c r="K13" s="48">
        <v>0</v>
      </c>
      <c r="L13" s="48">
        <v>1</v>
      </c>
      <c r="M13" s="49">
        <v>1</v>
      </c>
      <c r="N13" s="13"/>
      <c r="O13" s="14"/>
      <c r="P13" s="14"/>
      <c r="Q13" s="34"/>
      <c r="R13" s="29"/>
      <c r="S13" s="14"/>
      <c r="T13" s="15"/>
      <c r="U13" s="15"/>
      <c r="V13" s="14"/>
      <c r="W13" s="14"/>
      <c r="X13" s="14"/>
    </row>
    <row r="14" spans="4:24" x14ac:dyDescent="0.3">
      <c r="D14" s="37">
        <v>111</v>
      </c>
      <c r="E14" s="38">
        <v>111</v>
      </c>
      <c r="F14" s="38">
        <v>1442</v>
      </c>
      <c r="G14" s="39">
        <v>19.600000000000001</v>
      </c>
      <c r="H14" s="50">
        <v>699.72000000000014</v>
      </c>
      <c r="I14" s="38">
        <v>700</v>
      </c>
      <c r="J14" s="41">
        <v>2</v>
      </c>
      <c r="K14" s="41">
        <v>2</v>
      </c>
      <c r="L14" s="41">
        <v>2</v>
      </c>
      <c r="M14" s="42">
        <v>2</v>
      </c>
      <c r="N14" s="13"/>
      <c r="O14" s="14"/>
      <c r="P14" s="14"/>
      <c r="Q14" s="34"/>
      <c r="R14" s="29"/>
      <c r="S14" s="14"/>
      <c r="T14" s="15"/>
      <c r="U14" s="15"/>
      <c r="V14" s="14"/>
      <c r="W14" s="14"/>
      <c r="X14" s="14"/>
    </row>
    <row r="15" spans="4:24" x14ac:dyDescent="0.3">
      <c r="D15" s="43">
        <v>111</v>
      </c>
      <c r="E15" s="12">
        <v>111</v>
      </c>
      <c r="F15" s="12">
        <v>1443</v>
      </c>
      <c r="G15" s="30">
        <v>18.3</v>
      </c>
      <c r="H15" s="35">
        <v>653.31000000000006</v>
      </c>
      <c r="I15" s="12">
        <v>700</v>
      </c>
      <c r="J15" s="32">
        <v>2</v>
      </c>
      <c r="K15" s="32">
        <v>2</v>
      </c>
      <c r="L15" s="32">
        <v>2</v>
      </c>
      <c r="M15" s="44">
        <v>2</v>
      </c>
      <c r="N15" s="13"/>
      <c r="O15" s="14"/>
      <c r="P15" s="14"/>
      <c r="Q15" s="34"/>
      <c r="R15" s="29"/>
      <c r="S15" s="14"/>
      <c r="T15" s="15"/>
      <c r="U15" s="15"/>
      <c r="V15" s="14"/>
      <c r="W15" s="14"/>
      <c r="X15" s="14"/>
    </row>
    <row r="16" spans="4:24" x14ac:dyDescent="0.3">
      <c r="D16" s="43">
        <v>111</v>
      </c>
      <c r="E16" s="12">
        <v>111</v>
      </c>
      <c r="F16" s="12">
        <v>1444</v>
      </c>
      <c r="G16" s="30">
        <v>18</v>
      </c>
      <c r="H16" s="35">
        <v>642.6</v>
      </c>
      <c r="I16" s="12">
        <v>700</v>
      </c>
      <c r="J16" s="32">
        <v>2</v>
      </c>
      <c r="K16" s="32">
        <v>2</v>
      </c>
      <c r="L16" s="32">
        <v>2</v>
      </c>
      <c r="M16" s="44">
        <v>2</v>
      </c>
      <c r="N16" s="13"/>
      <c r="O16" s="14"/>
      <c r="P16" s="14"/>
      <c r="Q16" s="34"/>
      <c r="R16" s="29"/>
      <c r="S16" s="14"/>
      <c r="T16" s="15"/>
      <c r="U16" s="15"/>
      <c r="V16" s="14"/>
      <c r="W16" s="14"/>
      <c r="X16" s="14"/>
    </row>
    <row r="17" spans="4:24" x14ac:dyDescent="0.3">
      <c r="D17" s="43">
        <v>111</v>
      </c>
      <c r="E17" s="12">
        <v>111</v>
      </c>
      <c r="F17" s="12">
        <v>1445</v>
      </c>
      <c r="G17" s="30">
        <v>18.3</v>
      </c>
      <c r="H17" s="35">
        <v>653.31000000000006</v>
      </c>
      <c r="I17" s="12">
        <v>700</v>
      </c>
      <c r="J17" s="32">
        <v>2</v>
      </c>
      <c r="K17" s="32">
        <v>2</v>
      </c>
      <c r="L17" s="32">
        <v>2</v>
      </c>
      <c r="M17" s="44">
        <v>2</v>
      </c>
      <c r="N17" s="13"/>
      <c r="O17" s="14"/>
      <c r="P17" s="14"/>
      <c r="Q17" s="14"/>
      <c r="R17" s="14"/>
      <c r="S17" s="14"/>
      <c r="T17" s="15"/>
      <c r="U17" s="15"/>
      <c r="V17" s="14"/>
      <c r="W17" s="14"/>
      <c r="X17" s="14"/>
    </row>
    <row r="18" spans="4:24" x14ac:dyDescent="0.3">
      <c r="D18" s="43">
        <v>111</v>
      </c>
      <c r="E18" s="12">
        <v>111</v>
      </c>
      <c r="F18" s="12">
        <v>1446</v>
      </c>
      <c r="G18" s="12">
        <v>18.5</v>
      </c>
      <c r="H18" s="12">
        <v>660</v>
      </c>
      <c r="I18" s="12">
        <v>700</v>
      </c>
      <c r="J18" s="16">
        <v>2</v>
      </c>
      <c r="K18" s="16">
        <v>0</v>
      </c>
      <c r="L18" s="16">
        <v>2</v>
      </c>
      <c r="M18" s="45">
        <v>1</v>
      </c>
      <c r="N18" s="13">
        <f t="shared" ref="N18" si="1">IF(J18=K18,0,1)</f>
        <v>1</v>
      </c>
      <c r="O18" s="14"/>
      <c r="P18" s="14"/>
      <c r="Q18" s="14"/>
      <c r="R18" s="14"/>
      <c r="S18" s="14"/>
      <c r="T18" s="15"/>
      <c r="U18" s="15"/>
      <c r="V18" s="14"/>
      <c r="W18" s="14"/>
      <c r="X18" s="14"/>
    </row>
    <row r="19" spans="4:24" x14ac:dyDescent="0.3">
      <c r="D19" s="43">
        <v>111</v>
      </c>
      <c r="E19" s="12">
        <v>111</v>
      </c>
      <c r="F19" s="12">
        <v>1447</v>
      </c>
      <c r="G19" s="12">
        <v>17.899999999999999</v>
      </c>
      <c r="H19" s="12">
        <v>639</v>
      </c>
      <c r="I19" s="12">
        <v>700</v>
      </c>
      <c r="J19" s="12">
        <v>0</v>
      </c>
      <c r="K19" s="12">
        <v>0</v>
      </c>
      <c r="L19" s="16">
        <v>2</v>
      </c>
      <c r="M19" s="45">
        <v>1</v>
      </c>
    </row>
    <row r="20" spans="4:24" x14ac:dyDescent="0.3">
      <c r="D20" s="43">
        <v>111</v>
      </c>
      <c r="E20" s="12">
        <v>111</v>
      </c>
      <c r="F20" s="12">
        <v>1448</v>
      </c>
      <c r="G20" s="25">
        <v>15</v>
      </c>
      <c r="H20" s="12"/>
      <c r="I20" s="12">
        <v>700</v>
      </c>
      <c r="J20" s="12">
        <v>0</v>
      </c>
      <c r="K20" s="12">
        <v>0</v>
      </c>
      <c r="L20" s="12">
        <v>1</v>
      </c>
      <c r="M20" s="46">
        <v>1</v>
      </c>
    </row>
    <row r="21" spans="4:24" ht="15" thickBot="1" x14ac:dyDescent="0.35">
      <c r="D21" s="47">
        <v>111</v>
      </c>
      <c r="E21" s="48">
        <v>111</v>
      </c>
      <c r="F21" s="48">
        <v>1449</v>
      </c>
      <c r="G21" s="48">
        <v>9.9</v>
      </c>
      <c r="H21" s="48"/>
      <c r="I21" s="48">
        <v>700</v>
      </c>
      <c r="J21" s="48">
        <v>0</v>
      </c>
      <c r="K21" s="48">
        <v>0</v>
      </c>
      <c r="L21" s="48">
        <v>1</v>
      </c>
      <c r="M21" s="49">
        <v>1</v>
      </c>
    </row>
    <row r="22" spans="4:24" x14ac:dyDescent="0.3">
      <c r="D22" s="37">
        <v>114</v>
      </c>
      <c r="E22" s="38">
        <v>114</v>
      </c>
      <c r="F22" s="38">
        <v>435</v>
      </c>
      <c r="G22" s="52">
        <v>30.6</v>
      </c>
      <c r="H22" s="38"/>
      <c r="I22" s="38">
        <v>600</v>
      </c>
      <c r="J22" s="53">
        <v>5</v>
      </c>
      <c r="K22" s="53">
        <v>5</v>
      </c>
      <c r="L22" s="38">
        <v>5</v>
      </c>
      <c r="M22" s="54">
        <v>5</v>
      </c>
    </row>
    <row r="23" spans="4:24" x14ac:dyDescent="0.3">
      <c r="D23" s="43">
        <v>114</v>
      </c>
      <c r="E23" s="12">
        <v>114</v>
      </c>
      <c r="F23" s="12">
        <v>436</v>
      </c>
      <c r="G23" s="25">
        <v>29.2</v>
      </c>
      <c r="H23" s="12"/>
      <c r="I23" s="12">
        <v>600</v>
      </c>
      <c r="J23" s="24">
        <v>5</v>
      </c>
      <c r="K23" s="24">
        <v>5</v>
      </c>
      <c r="L23" s="12">
        <v>5</v>
      </c>
      <c r="M23" s="46">
        <v>5</v>
      </c>
    </row>
    <row r="24" spans="4:24" x14ac:dyDescent="0.3">
      <c r="D24" s="43">
        <v>114</v>
      </c>
      <c r="E24" s="12">
        <v>114</v>
      </c>
      <c r="F24" s="12">
        <v>437</v>
      </c>
      <c r="G24" s="25">
        <v>26.7</v>
      </c>
      <c r="H24" s="12"/>
      <c r="I24" s="12">
        <v>600</v>
      </c>
      <c r="J24" s="24">
        <v>0</v>
      </c>
      <c r="K24" s="24">
        <v>0</v>
      </c>
      <c r="L24" s="12">
        <v>4</v>
      </c>
      <c r="M24" s="46">
        <v>4</v>
      </c>
    </row>
    <row r="25" spans="4:24" x14ac:dyDescent="0.3">
      <c r="D25" s="43">
        <v>114</v>
      </c>
      <c r="E25" s="12">
        <v>114</v>
      </c>
      <c r="F25" s="12">
        <v>438</v>
      </c>
      <c r="G25" s="25">
        <v>23</v>
      </c>
      <c r="H25" s="12"/>
      <c r="I25" s="12">
        <v>600</v>
      </c>
      <c r="J25" s="16">
        <v>2</v>
      </c>
      <c r="K25" s="16">
        <v>0</v>
      </c>
      <c r="L25" s="12">
        <v>4</v>
      </c>
      <c r="M25" s="46">
        <v>4</v>
      </c>
    </row>
    <row r="26" spans="4:24" x14ac:dyDescent="0.3">
      <c r="D26" s="43">
        <v>114</v>
      </c>
      <c r="E26" s="12">
        <v>114</v>
      </c>
      <c r="F26" s="12">
        <v>439</v>
      </c>
      <c r="G26" s="25">
        <v>18.2</v>
      </c>
      <c r="H26" s="12"/>
      <c r="I26" s="12">
        <v>600</v>
      </c>
      <c r="J26" s="16">
        <v>2</v>
      </c>
      <c r="K26" s="16">
        <v>0</v>
      </c>
      <c r="L26" s="12">
        <v>3</v>
      </c>
      <c r="M26" s="46">
        <v>3</v>
      </c>
    </row>
    <row r="27" spans="4:24" x14ac:dyDescent="0.3">
      <c r="D27" s="43">
        <v>114</v>
      </c>
      <c r="E27" s="12">
        <v>114</v>
      </c>
      <c r="F27" s="12">
        <v>440</v>
      </c>
      <c r="G27" s="25">
        <v>12.9</v>
      </c>
      <c r="H27" s="26">
        <v>981.68999999999994</v>
      </c>
      <c r="I27" s="12">
        <v>600</v>
      </c>
      <c r="J27" s="16">
        <v>2</v>
      </c>
      <c r="K27" s="16">
        <v>0</v>
      </c>
      <c r="L27" s="12">
        <v>2</v>
      </c>
      <c r="M27" s="46">
        <v>2</v>
      </c>
    </row>
    <row r="28" spans="4:24" x14ac:dyDescent="0.3">
      <c r="D28" s="43">
        <v>114</v>
      </c>
      <c r="E28" s="12">
        <v>114</v>
      </c>
      <c r="F28" s="12">
        <v>441</v>
      </c>
      <c r="G28" s="25">
        <v>7.7</v>
      </c>
      <c r="H28" s="26">
        <v>585.96999999999991</v>
      </c>
      <c r="I28" s="12">
        <v>600</v>
      </c>
      <c r="J28" s="12">
        <v>0</v>
      </c>
      <c r="K28" s="12">
        <v>0</v>
      </c>
      <c r="L28" s="16">
        <v>2</v>
      </c>
      <c r="M28" s="45">
        <v>1</v>
      </c>
    </row>
    <row r="29" spans="4:24" x14ac:dyDescent="0.3">
      <c r="D29" s="43">
        <v>114</v>
      </c>
      <c r="E29" s="12">
        <v>114</v>
      </c>
      <c r="F29" s="12">
        <v>442</v>
      </c>
      <c r="G29" s="51">
        <v>3.8</v>
      </c>
      <c r="H29" s="51"/>
      <c r="I29" s="51"/>
      <c r="J29" s="51">
        <v>0</v>
      </c>
      <c r="K29" s="51">
        <v>0</v>
      </c>
      <c r="L29" s="51">
        <v>1</v>
      </c>
      <c r="M29" s="55">
        <v>1</v>
      </c>
    </row>
    <row r="30" spans="4:24" ht="15" thickBot="1" x14ac:dyDescent="0.35">
      <c r="D30" s="47">
        <v>114</v>
      </c>
      <c r="E30" s="48">
        <v>114</v>
      </c>
      <c r="F30" s="48">
        <v>443</v>
      </c>
      <c r="G30" s="56">
        <v>1.3</v>
      </c>
      <c r="H30" s="56"/>
      <c r="I30" s="56"/>
      <c r="J30" s="56">
        <v>0</v>
      </c>
      <c r="K30" s="56">
        <v>0</v>
      </c>
      <c r="L30" s="56">
        <v>1</v>
      </c>
      <c r="M30" s="57">
        <v>1</v>
      </c>
    </row>
  </sheetData>
  <mergeCells count="10">
    <mergeCell ref="D3:D5"/>
    <mergeCell ref="E3:E5"/>
    <mergeCell ref="F3:F5"/>
    <mergeCell ref="J3:K3"/>
    <mergeCell ref="L3:M3"/>
    <mergeCell ref="J4:K4"/>
    <mergeCell ref="L4:M4"/>
    <mergeCell ref="G3:G5"/>
    <mergeCell ref="H3:H5"/>
    <mergeCell ref="I3:I5"/>
  </mergeCells>
  <conditionalFormatting sqref="N10:N18"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7CCF-0A82-43E4-9723-D15E24497522}">
  <dimension ref="C3:DN31"/>
  <sheetViews>
    <sheetView topLeftCell="H11" workbookViewId="0">
      <selection activeCell="AT26" sqref="A26:XFD27"/>
    </sheetView>
  </sheetViews>
  <sheetFormatPr baseColWidth="10" defaultRowHeight="14.4" x14ac:dyDescent="0.3"/>
  <cols>
    <col min="3" max="3" width="33.44140625" customWidth="1"/>
    <col min="20" max="20" width="27.77734375" customWidth="1"/>
    <col min="25" max="25" width="86" customWidth="1"/>
  </cols>
  <sheetData>
    <row r="3" spans="3:118" x14ac:dyDescent="0.3">
      <c r="C3" s="17" t="s">
        <v>23</v>
      </c>
    </row>
    <row r="5" spans="3:118" x14ac:dyDescent="0.3">
      <c r="C5" s="18" t="s">
        <v>24</v>
      </c>
      <c r="D5" s="18" t="s">
        <v>25</v>
      </c>
      <c r="E5" s="18" t="s">
        <v>0</v>
      </c>
      <c r="F5" s="18" t="s">
        <v>26</v>
      </c>
      <c r="G5" s="18" t="s">
        <v>27</v>
      </c>
      <c r="H5" s="18" t="s">
        <v>28</v>
      </c>
      <c r="I5" s="18" t="s">
        <v>1</v>
      </c>
      <c r="J5" s="18" t="s">
        <v>29</v>
      </c>
      <c r="K5" s="18" t="s">
        <v>30</v>
      </c>
      <c r="L5" s="18" t="s">
        <v>31</v>
      </c>
      <c r="M5" s="18" t="s">
        <v>32</v>
      </c>
      <c r="N5" s="18" t="s">
        <v>33</v>
      </c>
      <c r="O5" s="18" t="s">
        <v>34</v>
      </c>
      <c r="P5" s="18" t="s">
        <v>35</v>
      </c>
      <c r="Q5" s="18" t="s">
        <v>36</v>
      </c>
      <c r="R5" s="18" t="s">
        <v>37</v>
      </c>
      <c r="S5" s="18" t="s">
        <v>38</v>
      </c>
      <c r="T5" s="18" t="s">
        <v>39</v>
      </c>
      <c r="U5" s="18" t="s">
        <v>40</v>
      </c>
      <c r="V5" s="18" t="s">
        <v>41</v>
      </c>
      <c r="W5" s="18" t="s">
        <v>42</v>
      </c>
      <c r="X5" s="18"/>
      <c r="Y5" s="18" t="s">
        <v>43</v>
      </c>
      <c r="Z5" s="18" t="s">
        <v>44</v>
      </c>
      <c r="AA5" s="18" t="s">
        <v>45</v>
      </c>
      <c r="AB5" s="18" t="s">
        <v>46</v>
      </c>
      <c r="AC5" s="18" t="s">
        <v>47</v>
      </c>
      <c r="AD5" s="18" t="s">
        <v>48</v>
      </c>
      <c r="AE5" s="18" t="s">
        <v>49</v>
      </c>
      <c r="AF5" s="18" t="s">
        <v>50</v>
      </c>
      <c r="AG5" s="18" t="s">
        <v>51</v>
      </c>
      <c r="AH5" s="18" t="s">
        <v>52</v>
      </c>
      <c r="AI5" s="18" t="s">
        <v>53</v>
      </c>
      <c r="AJ5" s="18" t="s">
        <v>54</v>
      </c>
      <c r="AK5" s="18" t="s">
        <v>55</v>
      </c>
      <c r="AL5" s="18" t="s">
        <v>56</v>
      </c>
      <c r="AM5" s="18" t="s">
        <v>57</v>
      </c>
      <c r="AN5" s="18" t="s">
        <v>58</v>
      </c>
      <c r="AO5" s="18" t="s">
        <v>59</v>
      </c>
      <c r="AP5" s="18" t="s">
        <v>2</v>
      </c>
      <c r="AQ5" s="18" t="s">
        <v>60</v>
      </c>
      <c r="AR5" s="18" t="s">
        <v>61</v>
      </c>
      <c r="AS5" s="18" t="s">
        <v>62</v>
      </c>
      <c r="AT5" s="18" t="s">
        <v>63</v>
      </c>
      <c r="AU5" s="18" t="s">
        <v>64</v>
      </c>
      <c r="AV5" s="18" t="s">
        <v>65</v>
      </c>
      <c r="AW5" s="18" t="s">
        <v>66</v>
      </c>
      <c r="AX5" s="18" t="s">
        <v>67</v>
      </c>
      <c r="AY5" s="18" t="s">
        <v>68</v>
      </c>
      <c r="AZ5" s="18" t="s">
        <v>69</v>
      </c>
      <c r="BA5" s="18" t="s">
        <v>70</v>
      </c>
      <c r="BB5" s="18" t="s">
        <v>71</v>
      </c>
      <c r="BC5" s="18" t="s">
        <v>72</v>
      </c>
      <c r="BD5" s="18" t="s">
        <v>73</v>
      </c>
      <c r="BE5" s="18" t="s">
        <v>74</v>
      </c>
      <c r="BF5" s="18" t="s">
        <v>75</v>
      </c>
      <c r="BG5" s="18" t="s">
        <v>76</v>
      </c>
      <c r="BH5" s="18" t="s">
        <v>77</v>
      </c>
      <c r="BI5" s="18" t="s">
        <v>78</v>
      </c>
      <c r="BJ5" s="18" t="s">
        <v>79</v>
      </c>
      <c r="BK5" s="18" t="s">
        <v>80</v>
      </c>
      <c r="BL5" s="18" t="s">
        <v>81</v>
      </c>
      <c r="BM5" s="18" t="s">
        <v>82</v>
      </c>
      <c r="BN5" s="18" t="s">
        <v>83</v>
      </c>
      <c r="BO5" s="18" t="s">
        <v>84</v>
      </c>
      <c r="BP5" s="18" t="s">
        <v>85</v>
      </c>
      <c r="BQ5" s="18" t="s">
        <v>86</v>
      </c>
      <c r="BR5" s="18" t="s">
        <v>87</v>
      </c>
      <c r="BS5" s="18" t="s">
        <v>88</v>
      </c>
      <c r="BT5" s="18" t="s">
        <v>89</v>
      </c>
      <c r="BU5" s="18" t="s">
        <v>90</v>
      </c>
      <c r="BV5" s="18" t="s">
        <v>91</v>
      </c>
      <c r="BW5" s="18" t="s">
        <v>92</v>
      </c>
      <c r="BX5" s="18" t="s">
        <v>93</v>
      </c>
      <c r="BY5" s="18" t="s">
        <v>94</v>
      </c>
      <c r="BZ5" s="18" t="s">
        <v>95</v>
      </c>
      <c r="CA5" s="18" t="s">
        <v>96</v>
      </c>
      <c r="CB5" s="18" t="s">
        <v>97</v>
      </c>
      <c r="CC5" s="18" t="s">
        <v>98</v>
      </c>
      <c r="CD5" s="18" t="s">
        <v>99</v>
      </c>
      <c r="CE5" s="18" t="s">
        <v>100</v>
      </c>
      <c r="CF5" s="18" t="s">
        <v>101</v>
      </c>
      <c r="CG5" s="18" t="s">
        <v>102</v>
      </c>
      <c r="CH5" s="18" t="s">
        <v>103</v>
      </c>
      <c r="CI5" s="18" t="s">
        <v>104</v>
      </c>
      <c r="CJ5" s="18" t="s">
        <v>105</v>
      </c>
      <c r="CK5" s="18" t="s">
        <v>106</v>
      </c>
      <c r="CL5" s="18" t="s">
        <v>107</v>
      </c>
      <c r="CM5" s="18" t="s">
        <v>108</v>
      </c>
      <c r="CN5" s="18" t="s">
        <v>109</v>
      </c>
      <c r="CO5" s="18" t="s">
        <v>110</v>
      </c>
      <c r="CP5" s="18" t="s">
        <v>111</v>
      </c>
      <c r="CQ5" s="18" t="s">
        <v>112</v>
      </c>
      <c r="CR5" s="18" t="s">
        <v>113</v>
      </c>
      <c r="CS5" s="18" t="s">
        <v>114</v>
      </c>
      <c r="CT5" s="18" t="s">
        <v>115</v>
      </c>
      <c r="CU5" s="18" t="s">
        <v>116</v>
      </c>
      <c r="CV5" s="18" t="s">
        <v>117</v>
      </c>
      <c r="CW5" s="18" t="s">
        <v>118</v>
      </c>
      <c r="CX5" s="18" t="s">
        <v>119</v>
      </c>
      <c r="CY5" s="18" t="s">
        <v>120</v>
      </c>
      <c r="CZ5" s="18" t="s">
        <v>121</v>
      </c>
      <c r="DA5" s="18" t="s">
        <v>122</v>
      </c>
      <c r="DB5" s="18" t="s">
        <v>123</v>
      </c>
      <c r="DC5" s="18" t="s">
        <v>124</v>
      </c>
      <c r="DD5" s="18" t="s">
        <v>125</v>
      </c>
      <c r="DE5" s="18" t="s">
        <v>126</v>
      </c>
      <c r="DF5" s="18" t="s">
        <v>127</v>
      </c>
      <c r="DG5" s="18" t="s">
        <v>128</v>
      </c>
      <c r="DH5" s="18" t="s">
        <v>129</v>
      </c>
      <c r="DI5" s="18" t="s">
        <v>130</v>
      </c>
      <c r="DJ5" s="18" t="s">
        <v>131</v>
      </c>
      <c r="DK5" s="18" t="s">
        <v>132</v>
      </c>
      <c r="DL5" s="18" t="s">
        <v>133</v>
      </c>
      <c r="DM5" s="18" t="s">
        <v>134</v>
      </c>
      <c r="DN5" s="18" t="s">
        <v>135</v>
      </c>
    </row>
    <row r="6" spans="3:118" x14ac:dyDescent="0.3">
      <c r="C6" s="19" t="s">
        <v>136</v>
      </c>
      <c r="D6" s="20">
        <v>114</v>
      </c>
      <c r="E6" s="20">
        <v>114</v>
      </c>
      <c r="F6" s="20">
        <v>4</v>
      </c>
      <c r="G6" s="20">
        <v>1</v>
      </c>
      <c r="H6" s="19" t="s">
        <v>137</v>
      </c>
      <c r="I6" s="20">
        <v>435</v>
      </c>
      <c r="J6" s="21">
        <v>30.6</v>
      </c>
      <c r="K6" s="21">
        <v>27.2</v>
      </c>
      <c r="L6" s="21">
        <v>30.6</v>
      </c>
      <c r="M6" s="21">
        <v>30.6</v>
      </c>
      <c r="N6" s="21">
        <v>33.1</v>
      </c>
      <c r="O6" s="21">
        <v>30.6</v>
      </c>
      <c r="P6" s="20">
        <v>5</v>
      </c>
      <c r="Q6" s="22"/>
      <c r="R6" s="20" t="b">
        <v>0</v>
      </c>
      <c r="S6" s="20" t="b">
        <v>0</v>
      </c>
      <c r="T6" s="19" t="s">
        <v>138</v>
      </c>
      <c r="U6" s="20">
        <v>2</v>
      </c>
      <c r="V6" s="20">
        <v>5</v>
      </c>
      <c r="W6" s="21">
        <v>948.6</v>
      </c>
      <c r="X6" s="21"/>
      <c r="Y6" s="19" t="s">
        <v>139</v>
      </c>
      <c r="Z6" s="20" t="b">
        <v>0</v>
      </c>
      <c r="AA6" s="20" t="b">
        <v>0</v>
      </c>
      <c r="AB6" s="20" t="b">
        <v>1</v>
      </c>
      <c r="AC6" s="20" t="b">
        <v>0</v>
      </c>
      <c r="AD6" s="21">
        <v>-0.38888888888888945</v>
      </c>
      <c r="AE6" s="21">
        <v>-0.38888888888888945</v>
      </c>
      <c r="AF6" s="21">
        <v>-0.38888888888888945</v>
      </c>
      <c r="AG6" s="21">
        <v>-0.38888888888888945</v>
      </c>
      <c r="AH6" s="21">
        <v>-3.3055555555555607</v>
      </c>
      <c r="AI6" s="21">
        <v>-3.3055555555555607</v>
      </c>
      <c r="AJ6" s="21">
        <v>-3.3055555555555607</v>
      </c>
      <c r="AK6" s="21">
        <v>-3.3055555555555607</v>
      </c>
      <c r="AL6" s="21">
        <v>-0.26388888888888917</v>
      </c>
      <c r="AM6" s="21">
        <v>-0.26388888888888917</v>
      </c>
      <c r="AN6" s="21">
        <v>-2.2430555555555576</v>
      </c>
      <c r="AO6" s="21">
        <v>-2.2430555555555576</v>
      </c>
      <c r="AP6" s="22"/>
      <c r="AQ6" s="20">
        <v>950</v>
      </c>
      <c r="AR6" s="23">
        <v>0.1</v>
      </c>
      <c r="AS6" s="21">
        <v>39.431964096604233</v>
      </c>
      <c r="AT6" s="23">
        <v>-0.12965375838631646</v>
      </c>
      <c r="AU6" s="21">
        <v>5.0999999999999996</v>
      </c>
      <c r="AV6" s="21">
        <v>0</v>
      </c>
      <c r="AW6" s="21">
        <v>1.1938590000000002</v>
      </c>
      <c r="AX6" s="21">
        <v>6.2938590000000003</v>
      </c>
      <c r="AY6" s="21">
        <v>-10.895111111111127</v>
      </c>
      <c r="AZ6" s="21">
        <v>-4.6012521111111271</v>
      </c>
      <c r="BA6" s="21">
        <v>-4.6012521111111271</v>
      </c>
      <c r="BB6" s="21">
        <v>35.48876768694381</v>
      </c>
      <c r="BC6" s="20" t="b">
        <v>0</v>
      </c>
      <c r="BD6" s="20" t="b">
        <v>0</v>
      </c>
      <c r="BE6" s="22"/>
      <c r="BF6" s="22"/>
      <c r="BG6" s="22"/>
      <c r="BH6" s="21">
        <v>2328.66</v>
      </c>
      <c r="BI6" s="21">
        <v>2328.66</v>
      </c>
      <c r="BJ6" s="21">
        <v>1621.8000000000002</v>
      </c>
      <c r="BK6" s="21">
        <v>1251.54</v>
      </c>
      <c r="BL6" s="21">
        <v>948.6</v>
      </c>
      <c r="BM6" s="22"/>
      <c r="BN6" s="22"/>
      <c r="BO6" s="22"/>
      <c r="BP6" s="22"/>
      <c r="BQ6" s="22"/>
      <c r="BR6" s="22"/>
      <c r="BS6" s="21">
        <v>95.046940671769448</v>
      </c>
      <c r="BT6" s="21">
        <v>78.660274886993449</v>
      </c>
      <c r="BU6" s="21">
        <v>58.141862946667793</v>
      </c>
      <c r="BV6" s="21">
        <v>35.48876768694381</v>
      </c>
      <c r="BW6" s="22"/>
      <c r="BX6" s="22"/>
      <c r="BY6" s="22"/>
      <c r="BZ6" s="22"/>
      <c r="CA6" s="22"/>
      <c r="CB6" s="22"/>
      <c r="CC6" s="21">
        <v>3.1679426638981094</v>
      </c>
      <c r="CD6" s="21">
        <v>2.5830388309178129</v>
      </c>
      <c r="CE6" s="21">
        <v>1.8506569084333164</v>
      </c>
      <c r="CF6" s="21">
        <v>1.0420798360559611</v>
      </c>
      <c r="CG6" s="22"/>
      <c r="CH6" s="22"/>
      <c r="CI6" s="22"/>
      <c r="CJ6" s="22"/>
      <c r="CK6" s="22"/>
      <c r="CL6" s="20" t="b">
        <v>0</v>
      </c>
      <c r="CM6" s="20" t="b">
        <v>0</v>
      </c>
      <c r="CN6" s="20" t="b">
        <v>0</v>
      </c>
      <c r="CO6" s="22"/>
      <c r="CP6" s="20" t="b">
        <v>0</v>
      </c>
      <c r="CQ6" s="22"/>
      <c r="CR6" s="20" t="b">
        <v>0</v>
      </c>
      <c r="CS6" s="22"/>
      <c r="CT6" s="20" t="b">
        <v>0</v>
      </c>
      <c r="CU6" s="22"/>
      <c r="CV6" s="20" t="b">
        <v>0</v>
      </c>
      <c r="CW6" s="22"/>
      <c r="CX6" s="20" t="b">
        <v>1</v>
      </c>
      <c r="CY6" s="20">
        <v>7</v>
      </c>
      <c r="CZ6" s="20" t="b">
        <v>0</v>
      </c>
      <c r="DA6" s="22"/>
      <c r="DB6" s="20" t="b">
        <v>0</v>
      </c>
      <c r="DC6" s="22"/>
      <c r="DD6" s="20" t="b">
        <v>0</v>
      </c>
      <c r="DE6" s="22"/>
      <c r="DF6" s="20" t="b">
        <v>0</v>
      </c>
      <c r="DG6" s="22"/>
      <c r="DH6" s="20" t="b">
        <v>0</v>
      </c>
      <c r="DI6" s="22"/>
      <c r="DJ6" s="20" t="b">
        <v>1</v>
      </c>
      <c r="DK6" s="20">
        <v>3</v>
      </c>
      <c r="DL6" s="20" t="b">
        <v>1</v>
      </c>
      <c r="DM6" s="20" t="b">
        <v>0</v>
      </c>
      <c r="DN6" s="20">
        <v>0</v>
      </c>
    </row>
    <row r="7" spans="3:118" x14ac:dyDescent="0.3">
      <c r="C7" s="19" t="s">
        <v>136</v>
      </c>
      <c r="D7" s="20">
        <v>114</v>
      </c>
      <c r="E7" s="20">
        <v>114</v>
      </c>
      <c r="F7" s="20">
        <v>4</v>
      </c>
      <c r="G7" s="20">
        <v>1</v>
      </c>
      <c r="H7" s="19" t="s">
        <v>137</v>
      </c>
      <c r="I7" s="20">
        <v>436</v>
      </c>
      <c r="J7" s="21">
        <v>29.2</v>
      </c>
      <c r="K7" s="21">
        <v>24.7</v>
      </c>
      <c r="L7" s="21">
        <v>29.2</v>
      </c>
      <c r="M7" s="21">
        <v>29.2</v>
      </c>
      <c r="N7" s="21">
        <v>32.6</v>
      </c>
      <c r="O7" s="21">
        <v>29.2</v>
      </c>
      <c r="P7" s="20">
        <v>5</v>
      </c>
      <c r="Q7" s="22"/>
      <c r="R7" s="20" t="b">
        <v>0</v>
      </c>
      <c r="S7" s="20" t="b">
        <v>0</v>
      </c>
      <c r="T7" s="19" t="s">
        <v>138</v>
      </c>
      <c r="U7" s="20">
        <v>2</v>
      </c>
      <c r="V7" s="20">
        <v>5</v>
      </c>
      <c r="W7" s="21">
        <v>905.19999999999993</v>
      </c>
      <c r="X7" s="21"/>
      <c r="Y7" s="19" t="s">
        <v>139</v>
      </c>
      <c r="Z7" s="20" t="b">
        <v>0</v>
      </c>
      <c r="AA7" s="20" t="b">
        <v>0</v>
      </c>
      <c r="AB7" s="20" t="b">
        <v>0</v>
      </c>
      <c r="AC7" s="20" t="b">
        <v>1</v>
      </c>
      <c r="AD7" s="21">
        <v>-0.69444444444444442</v>
      </c>
      <c r="AE7" s="21">
        <v>-0.69444444444444442</v>
      </c>
      <c r="AF7" s="21">
        <v>-0.69444444444444442</v>
      </c>
      <c r="AG7" s="21">
        <v>-0.69444444444444442</v>
      </c>
      <c r="AH7" s="21">
        <v>-5.6327160493827151</v>
      </c>
      <c r="AI7" s="21">
        <v>-5.6327160493827151</v>
      </c>
      <c r="AJ7" s="21">
        <v>-5.6327160493827151</v>
      </c>
      <c r="AK7" s="21">
        <v>-5.6327160493827151</v>
      </c>
      <c r="AL7" s="21">
        <v>-0.54166666666666696</v>
      </c>
      <c r="AM7" s="21">
        <v>-0.54166666666666696</v>
      </c>
      <c r="AN7" s="21">
        <v>-4.3935185185185208</v>
      </c>
      <c r="AO7" s="21">
        <v>-4.3935185185185208</v>
      </c>
      <c r="AP7" s="22"/>
      <c r="AQ7" s="20">
        <v>910</v>
      </c>
      <c r="AR7" s="23">
        <v>0.1000000000000002</v>
      </c>
      <c r="AS7" s="21">
        <v>35.898031328173872</v>
      </c>
      <c r="AT7" s="23">
        <v>-0.39189356621084742</v>
      </c>
      <c r="AU7" s="21">
        <v>4.8666666666666663</v>
      </c>
      <c r="AV7" s="21">
        <v>0</v>
      </c>
      <c r="AW7" s="21">
        <v>1.0373786666666664</v>
      </c>
      <c r="AX7" s="21">
        <v>5.9040453333333334</v>
      </c>
      <c r="AY7" s="21">
        <v>-18.565432098765434</v>
      </c>
      <c r="AZ7" s="21">
        <v>-12.661386765432102</v>
      </c>
      <c r="BA7" s="21">
        <v>-12.661386765432095</v>
      </c>
      <c r="BB7" s="21">
        <v>32.308228195356477</v>
      </c>
      <c r="BC7" s="20" t="b">
        <v>0</v>
      </c>
      <c r="BD7" s="20" t="b">
        <v>0</v>
      </c>
      <c r="BE7" s="22"/>
      <c r="BF7" s="22"/>
      <c r="BG7" s="22"/>
      <c r="BH7" s="21">
        <v>2222.12</v>
      </c>
      <c r="BI7" s="21">
        <v>2222.12</v>
      </c>
      <c r="BJ7" s="21">
        <v>1547.6</v>
      </c>
      <c r="BK7" s="21">
        <v>1194.28</v>
      </c>
      <c r="BL7" s="21">
        <v>905.19999999999993</v>
      </c>
      <c r="BM7" s="22"/>
      <c r="BN7" s="22"/>
      <c r="BO7" s="22"/>
      <c r="BP7" s="22"/>
      <c r="BQ7" s="22"/>
      <c r="BR7" s="22"/>
      <c r="BS7" s="21">
        <v>93.492796714573075</v>
      </c>
      <c r="BT7" s="21">
        <v>75.5206476073879</v>
      </c>
      <c r="BU7" s="21">
        <v>53.823161730714666</v>
      </c>
      <c r="BV7" s="21">
        <v>32.308228195356477</v>
      </c>
      <c r="BW7" s="22"/>
      <c r="BX7" s="22"/>
      <c r="BY7" s="22"/>
      <c r="BZ7" s="22"/>
      <c r="CA7" s="22"/>
      <c r="CB7" s="22"/>
      <c r="CC7" s="21">
        <v>3.2762782718411589</v>
      </c>
      <c r="CD7" s="21">
        <v>2.6040257201194108</v>
      </c>
      <c r="CE7" s="21">
        <v>1.792426052236135</v>
      </c>
      <c r="CF7" s="21">
        <v>0.98765479850299376</v>
      </c>
      <c r="CG7" s="22"/>
      <c r="CH7" s="22"/>
      <c r="CI7" s="22"/>
      <c r="CJ7" s="22"/>
      <c r="CK7" s="22"/>
      <c r="CL7" s="20" t="b">
        <v>0</v>
      </c>
      <c r="CM7" s="20" t="b">
        <v>0</v>
      </c>
      <c r="CN7" s="20" t="b">
        <v>0</v>
      </c>
      <c r="CO7" s="22"/>
      <c r="CP7" s="20" t="b">
        <v>0</v>
      </c>
      <c r="CQ7" s="22"/>
      <c r="CR7" s="20" t="b">
        <v>0</v>
      </c>
      <c r="CS7" s="22"/>
      <c r="CT7" s="20" t="b">
        <v>0</v>
      </c>
      <c r="CU7" s="22"/>
      <c r="CV7" s="20" t="b">
        <v>0</v>
      </c>
      <c r="CW7" s="22"/>
      <c r="CX7" s="20" t="b">
        <v>1</v>
      </c>
      <c r="CY7" s="20">
        <v>7</v>
      </c>
      <c r="CZ7" s="20" t="b">
        <v>0</v>
      </c>
      <c r="DA7" s="22"/>
      <c r="DB7" s="20" t="b">
        <v>0</v>
      </c>
      <c r="DC7" s="22"/>
      <c r="DD7" s="20" t="b">
        <v>0</v>
      </c>
      <c r="DE7" s="22"/>
      <c r="DF7" s="20" t="b">
        <v>0</v>
      </c>
      <c r="DG7" s="22"/>
      <c r="DH7" s="20" t="b">
        <v>0</v>
      </c>
      <c r="DI7" s="22"/>
      <c r="DJ7" s="20" t="b">
        <v>1</v>
      </c>
      <c r="DK7" s="20">
        <v>3</v>
      </c>
      <c r="DL7" s="20" t="b">
        <v>1</v>
      </c>
      <c r="DM7" s="20" t="b">
        <v>0</v>
      </c>
      <c r="DN7" s="20">
        <v>0</v>
      </c>
    </row>
    <row r="8" spans="3:118" x14ac:dyDescent="0.3">
      <c r="C8" s="19" t="s">
        <v>136</v>
      </c>
      <c r="D8" s="20">
        <v>114</v>
      </c>
      <c r="E8" s="20">
        <v>114</v>
      </c>
      <c r="F8" s="20">
        <v>4</v>
      </c>
      <c r="G8" s="20">
        <v>1</v>
      </c>
      <c r="H8" s="19" t="s">
        <v>137</v>
      </c>
      <c r="I8" s="20">
        <v>437</v>
      </c>
      <c r="J8" s="21">
        <v>26.7</v>
      </c>
      <c r="K8" s="21">
        <v>21</v>
      </c>
      <c r="L8" s="21">
        <v>26.7</v>
      </c>
      <c r="M8" s="21">
        <v>26.7</v>
      </c>
      <c r="N8" s="21">
        <v>31.2</v>
      </c>
      <c r="O8" s="21">
        <v>26.7</v>
      </c>
      <c r="P8" s="20">
        <v>0</v>
      </c>
      <c r="Q8" s="20">
        <v>1</v>
      </c>
      <c r="R8" s="20" t="b">
        <v>0</v>
      </c>
      <c r="S8" s="20" t="b">
        <v>1</v>
      </c>
      <c r="T8" s="19" t="s">
        <v>140</v>
      </c>
      <c r="U8" s="20">
        <v>2</v>
      </c>
      <c r="V8" s="20">
        <v>4</v>
      </c>
      <c r="W8" s="21">
        <v>600</v>
      </c>
      <c r="X8" s="21"/>
      <c r="Y8" s="19" t="s">
        <v>141</v>
      </c>
      <c r="Z8" s="20" t="b">
        <v>0</v>
      </c>
      <c r="AA8" s="20" t="b">
        <v>0</v>
      </c>
      <c r="AB8" s="20" t="b">
        <v>0</v>
      </c>
      <c r="AC8" s="20" t="b">
        <v>1</v>
      </c>
      <c r="AD8" s="21">
        <v>-1.0277777777777775</v>
      </c>
      <c r="AE8" s="21">
        <v>-1.0277777777777775</v>
      </c>
      <c r="AF8" s="21">
        <v>-1.0277777777777775</v>
      </c>
      <c r="AG8" s="21">
        <v>-1.0277777777777775</v>
      </c>
      <c r="AH8" s="21">
        <v>-7.6226851851851816</v>
      </c>
      <c r="AI8" s="21">
        <v>-7.6226851851851816</v>
      </c>
      <c r="AJ8" s="21">
        <v>-7.6226851851851816</v>
      </c>
      <c r="AK8" s="21">
        <v>-7.6226851851851816</v>
      </c>
      <c r="AL8" s="21">
        <v>-0.86111111111111094</v>
      </c>
      <c r="AM8" s="21">
        <v>-0.86111111111111094</v>
      </c>
      <c r="AN8" s="21">
        <v>-6.3865740740740717</v>
      </c>
      <c r="AO8" s="21">
        <v>-6.3865740740740717</v>
      </c>
      <c r="AP8" s="21">
        <v>600</v>
      </c>
      <c r="AQ8" s="20">
        <v>600</v>
      </c>
      <c r="AR8" s="23">
        <v>9.9999999999999978E-2</v>
      </c>
      <c r="AS8" s="21">
        <v>11</v>
      </c>
      <c r="AT8" s="23">
        <v>-2.008210125794986</v>
      </c>
      <c r="AU8" s="21">
        <v>4.45</v>
      </c>
      <c r="AV8" s="21">
        <v>0</v>
      </c>
      <c r="AW8" s="21">
        <v>0.79309012499999987</v>
      </c>
      <c r="AX8" s="21">
        <v>5.2430901250000002</v>
      </c>
      <c r="AY8" s="21">
        <v>-25.124370370370364</v>
      </c>
      <c r="AZ8" s="21">
        <v>-19.881280245370363</v>
      </c>
      <c r="BA8" s="21">
        <v>-19.881280245370363</v>
      </c>
      <c r="BB8" s="21">
        <v>9.9</v>
      </c>
      <c r="BC8" s="20" t="b">
        <v>0</v>
      </c>
      <c r="BD8" s="20" t="b">
        <v>0</v>
      </c>
      <c r="BE8" s="22"/>
      <c r="BF8" s="22"/>
      <c r="BG8" s="21">
        <v>3746.01</v>
      </c>
      <c r="BH8" s="21">
        <v>2031.87</v>
      </c>
      <c r="BI8" s="21">
        <v>2031.87</v>
      </c>
      <c r="BJ8" s="21">
        <v>1415.1</v>
      </c>
      <c r="BK8" s="21">
        <v>1092.03</v>
      </c>
      <c r="BL8" s="21">
        <v>827.69999999999993</v>
      </c>
      <c r="BM8" s="22"/>
      <c r="BN8" s="22"/>
      <c r="BO8" s="22"/>
      <c r="BP8" s="22"/>
      <c r="BQ8" s="22"/>
      <c r="BR8" s="21">
        <v>50.942483187811625</v>
      </c>
      <c r="BS8" s="21">
        <v>89.934718811038522</v>
      </c>
      <c r="BT8" s="21">
        <v>68.565583777064788</v>
      </c>
      <c r="BU8" s="21">
        <v>46.111195273655518</v>
      </c>
      <c r="BV8" s="21">
        <v>26.628693388950548</v>
      </c>
      <c r="BW8" s="22"/>
      <c r="BX8" s="22"/>
      <c r="BY8" s="22"/>
      <c r="BZ8" s="22"/>
      <c r="CA8" s="22"/>
      <c r="CB8" s="21">
        <v>1.8694526452006501</v>
      </c>
      <c r="CC8" s="21">
        <v>3.4645315541905144</v>
      </c>
      <c r="CD8" s="21">
        <v>2.5903714540770477</v>
      </c>
      <c r="CE8" s="21">
        <v>1.6718162354909805</v>
      </c>
      <c r="CF8" s="21">
        <v>0.87483377593339773</v>
      </c>
      <c r="CG8" s="22"/>
      <c r="CH8" s="22"/>
      <c r="CI8" s="22"/>
      <c r="CJ8" s="22"/>
      <c r="CK8" s="22"/>
      <c r="CL8" s="20" t="b">
        <v>0</v>
      </c>
      <c r="CM8" s="20" t="b">
        <v>0</v>
      </c>
      <c r="CN8" s="20" t="b">
        <v>1</v>
      </c>
      <c r="CO8" s="20">
        <v>5</v>
      </c>
      <c r="CP8" s="20" t="b">
        <v>0</v>
      </c>
      <c r="CQ8" s="22"/>
      <c r="CR8" s="20" t="b">
        <v>0</v>
      </c>
      <c r="CS8" s="22"/>
      <c r="CT8" s="20" t="b">
        <v>0</v>
      </c>
      <c r="CU8" s="22"/>
      <c r="CV8" s="20" t="b">
        <v>0</v>
      </c>
      <c r="CW8" s="22"/>
      <c r="CX8" s="20" t="b">
        <v>0</v>
      </c>
      <c r="CY8" s="22"/>
      <c r="CZ8" s="20" t="b">
        <v>0</v>
      </c>
      <c r="DA8" s="22"/>
      <c r="DB8" s="20" t="b">
        <v>0</v>
      </c>
      <c r="DC8" s="22"/>
      <c r="DD8" s="20" t="b">
        <v>0</v>
      </c>
      <c r="DE8" s="22"/>
      <c r="DF8" s="20" t="b">
        <v>0</v>
      </c>
      <c r="DG8" s="22"/>
      <c r="DH8" s="20" t="b">
        <v>0</v>
      </c>
      <c r="DI8" s="22"/>
      <c r="DJ8" s="20" t="b">
        <v>1</v>
      </c>
      <c r="DK8" s="20">
        <v>3</v>
      </c>
      <c r="DL8" s="20" t="b">
        <v>1</v>
      </c>
      <c r="DM8" s="20" t="b">
        <v>0</v>
      </c>
      <c r="DN8" s="20">
        <v>0</v>
      </c>
    </row>
    <row r="9" spans="3:118" x14ac:dyDescent="0.3">
      <c r="C9" s="19" t="s">
        <v>136</v>
      </c>
      <c r="D9" s="20">
        <v>114</v>
      </c>
      <c r="E9" s="20">
        <v>114</v>
      </c>
      <c r="F9" s="20">
        <v>4</v>
      </c>
      <c r="G9" s="20">
        <v>1</v>
      </c>
      <c r="H9" s="19" t="s">
        <v>137</v>
      </c>
      <c r="I9" s="20">
        <v>438</v>
      </c>
      <c r="J9" s="21">
        <v>23</v>
      </c>
      <c r="K9" s="21">
        <v>16.2</v>
      </c>
      <c r="L9" s="21">
        <v>23</v>
      </c>
      <c r="M9" s="21">
        <v>23</v>
      </c>
      <c r="N9" s="21">
        <v>28.7</v>
      </c>
      <c r="O9" s="21">
        <v>23</v>
      </c>
      <c r="P9" s="20">
        <v>2</v>
      </c>
      <c r="Q9" s="22"/>
      <c r="R9" s="20" t="b">
        <v>0</v>
      </c>
      <c r="S9" s="20" t="b">
        <v>0</v>
      </c>
      <c r="T9" s="19" t="s">
        <v>138</v>
      </c>
      <c r="U9" s="20">
        <v>2</v>
      </c>
      <c r="V9" s="20">
        <v>4</v>
      </c>
      <c r="W9" s="21">
        <v>1750.3</v>
      </c>
      <c r="X9" s="21"/>
      <c r="Y9" s="19" t="s">
        <v>142</v>
      </c>
      <c r="Z9" s="20" t="b">
        <v>0</v>
      </c>
      <c r="AA9" s="20" t="b">
        <v>0</v>
      </c>
      <c r="AB9" s="20" t="b">
        <v>0</v>
      </c>
      <c r="AC9" s="20" t="b">
        <v>1</v>
      </c>
      <c r="AD9" s="21">
        <v>-1.3333333333333335</v>
      </c>
      <c r="AE9" s="21">
        <v>-1.3333333333333335</v>
      </c>
      <c r="AF9" s="21">
        <v>-1.3333333333333335</v>
      </c>
      <c r="AG9" s="21">
        <v>-1.3333333333333335</v>
      </c>
      <c r="AH9" s="21">
        <v>-8.518518518518519</v>
      </c>
      <c r="AI9" s="21">
        <v>-8.518518518518519</v>
      </c>
      <c r="AJ9" s="21">
        <v>-8.518518518518519</v>
      </c>
      <c r="AK9" s="21">
        <v>-8.518518518518519</v>
      </c>
      <c r="AL9" s="21">
        <v>-1.1805555555555556</v>
      </c>
      <c r="AM9" s="21">
        <v>-1.1805555555555556</v>
      </c>
      <c r="AN9" s="21">
        <v>-7.5424382716049383</v>
      </c>
      <c r="AO9" s="21">
        <v>-7.5424382716049383</v>
      </c>
      <c r="AP9" s="22"/>
      <c r="AQ9" s="20">
        <v>1750</v>
      </c>
      <c r="AR9" s="23">
        <v>0.1000000000000001</v>
      </c>
      <c r="AS9" s="21">
        <v>92.480099531692346</v>
      </c>
      <c r="AT9" s="23">
        <v>-0.28518742579418938</v>
      </c>
      <c r="AU9" s="21">
        <v>3.8333333333333335</v>
      </c>
      <c r="AV9" s="21">
        <v>0</v>
      </c>
      <c r="AW9" s="21">
        <v>0.50695833333333329</v>
      </c>
      <c r="AX9" s="21">
        <v>4.3402916666666664</v>
      </c>
      <c r="AY9" s="21">
        <v>-28.077037037037044</v>
      </c>
      <c r="AZ9" s="21">
        <v>-23.736745370370379</v>
      </c>
      <c r="BA9" s="21">
        <v>-23.736745370370375</v>
      </c>
      <c r="BB9" s="21">
        <v>83.232089578523102</v>
      </c>
      <c r="BC9" s="20" t="b">
        <v>0</v>
      </c>
      <c r="BD9" s="20" t="b">
        <v>0</v>
      </c>
      <c r="BE9" s="22"/>
      <c r="BF9" s="22"/>
      <c r="BG9" s="21">
        <v>3226.9</v>
      </c>
      <c r="BH9" s="21">
        <v>1750.3</v>
      </c>
      <c r="BI9" s="21">
        <v>1750.3</v>
      </c>
      <c r="BJ9" s="21">
        <v>1219</v>
      </c>
      <c r="BK9" s="21">
        <v>940.69999999999993</v>
      </c>
      <c r="BL9" s="21">
        <v>713</v>
      </c>
      <c r="BM9" s="22"/>
      <c r="BN9" s="22"/>
      <c r="BO9" s="22"/>
      <c r="BP9" s="22"/>
      <c r="BQ9" s="22"/>
      <c r="BR9" s="21">
        <v>77.313385770633275</v>
      </c>
      <c r="BS9" s="21">
        <v>83.232089578523102</v>
      </c>
      <c r="BT9" s="21">
        <v>55.687609758279486</v>
      </c>
      <c r="BU9" s="21">
        <v>34.909821558290808</v>
      </c>
      <c r="BV9" s="21">
        <v>18.202625754761328</v>
      </c>
      <c r="BW9" s="22"/>
      <c r="BX9" s="22"/>
      <c r="BY9" s="22"/>
      <c r="BZ9" s="22"/>
      <c r="CA9" s="22"/>
      <c r="CB9" s="21">
        <v>3.4653748783014957</v>
      </c>
      <c r="CC9" s="21">
        <v>3.7464446032434982</v>
      </c>
      <c r="CD9" s="21">
        <v>2.4384015556380088</v>
      </c>
      <c r="CE9" s="21">
        <v>1.4516978103873854</v>
      </c>
      <c r="CF9" s="21">
        <v>0.6582999514185941</v>
      </c>
      <c r="CG9" s="22"/>
      <c r="CH9" s="22"/>
      <c r="CI9" s="22"/>
      <c r="CJ9" s="22"/>
      <c r="CK9" s="22"/>
      <c r="CL9" s="20" t="b">
        <v>0</v>
      </c>
      <c r="CM9" s="20" t="b">
        <v>0</v>
      </c>
      <c r="CN9" s="20" t="b">
        <v>0</v>
      </c>
      <c r="CO9" s="22"/>
      <c r="CP9" s="20" t="b">
        <v>0</v>
      </c>
      <c r="CQ9" s="22"/>
      <c r="CR9" s="20" t="b">
        <v>1</v>
      </c>
      <c r="CS9" s="20">
        <v>13</v>
      </c>
      <c r="CT9" s="20" t="b">
        <v>0</v>
      </c>
      <c r="CU9" s="22"/>
      <c r="CV9" s="20" t="b">
        <v>0</v>
      </c>
      <c r="CW9" s="22"/>
      <c r="CX9" s="20" t="b">
        <v>0</v>
      </c>
      <c r="CY9" s="22"/>
      <c r="CZ9" s="20" t="b">
        <v>0</v>
      </c>
      <c r="DA9" s="22"/>
      <c r="DB9" s="20" t="b">
        <v>0</v>
      </c>
      <c r="DC9" s="22"/>
      <c r="DD9" s="20" t="b">
        <v>0</v>
      </c>
      <c r="DE9" s="22"/>
      <c r="DF9" s="20" t="b">
        <v>0</v>
      </c>
      <c r="DG9" s="22"/>
      <c r="DH9" s="20" t="b">
        <v>0</v>
      </c>
      <c r="DI9" s="22"/>
      <c r="DJ9" s="20" t="b">
        <v>1</v>
      </c>
      <c r="DK9" s="20">
        <v>3</v>
      </c>
      <c r="DL9" s="20" t="b">
        <v>1</v>
      </c>
      <c r="DM9" s="20" t="b">
        <v>0</v>
      </c>
      <c r="DN9" s="20">
        <v>0</v>
      </c>
    </row>
    <row r="10" spans="3:118" x14ac:dyDescent="0.3">
      <c r="C10" s="19" t="s">
        <v>136</v>
      </c>
      <c r="D10" s="20">
        <v>114</v>
      </c>
      <c r="E10" s="20">
        <v>114</v>
      </c>
      <c r="F10" s="20">
        <v>4</v>
      </c>
      <c r="G10" s="20">
        <v>1</v>
      </c>
      <c r="H10" s="19" t="s">
        <v>137</v>
      </c>
      <c r="I10" s="20">
        <v>439</v>
      </c>
      <c r="J10" s="21">
        <v>18.2</v>
      </c>
      <c r="K10" s="21">
        <v>10.9</v>
      </c>
      <c r="L10" s="21">
        <v>18.2</v>
      </c>
      <c r="M10" s="21">
        <v>18.2</v>
      </c>
      <c r="N10" s="21">
        <v>25</v>
      </c>
      <c r="O10" s="21">
        <v>18.2</v>
      </c>
      <c r="P10" s="20">
        <v>2</v>
      </c>
      <c r="Q10" s="22"/>
      <c r="R10" s="20" t="b">
        <v>0</v>
      </c>
      <c r="S10" s="20" t="b">
        <v>0</v>
      </c>
      <c r="T10" s="19" t="s">
        <v>138</v>
      </c>
      <c r="U10" s="20">
        <v>1</v>
      </c>
      <c r="V10" s="20">
        <v>3</v>
      </c>
      <c r="W10" s="21">
        <v>1385.0199999999998</v>
      </c>
      <c r="X10" s="21"/>
      <c r="Y10" s="19" t="s">
        <v>143</v>
      </c>
      <c r="Z10" s="20" t="b">
        <v>0</v>
      </c>
      <c r="AA10" s="20" t="b">
        <v>0</v>
      </c>
      <c r="AB10" s="20" t="b">
        <v>0</v>
      </c>
      <c r="AC10" s="20" t="b">
        <v>1</v>
      </c>
      <c r="AD10" s="21">
        <v>-1.4722222222222219</v>
      </c>
      <c r="AE10" s="21">
        <v>-1.4722222222222219</v>
      </c>
      <c r="AF10" s="21">
        <v>-1.4722222222222219</v>
      </c>
      <c r="AG10" s="21">
        <v>-1.4722222222222219</v>
      </c>
      <c r="AH10" s="21">
        <v>-7.4429012345678993</v>
      </c>
      <c r="AI10" s="21">
        <v>-7.4429012345678993</v>
      </c>
      <c r="AJ10" s="21">
        <v>-7.4429012345678993</v>
      </c>
      <c r="AK10" s="21">
        <v>-7.4429012345678993</v>
      </c>
      <c r="AL10" s="21">
        <v>-1.4027777777777777</v>
      </c>
      <c r="AM10" s="21">
        <v>-1.4027777777777777</v>
      </c>
      <c r="AN10" s="21">
        <v>-7.0918209876543195</v>
      </c>
      <c r="AO10" s="21">
        <v>-7.0918209876543195</v>
      </c>
      <c r="AP10" s="22"/>
      <c r="AQ10" s="20">
        <v>1390</v>
      </c>
      <c r="AR10" s="23">
        <v>0.10000000000000003</v>
      </c>
      <c r="AS10" s="21">
        <v>74.075290759329249</v>
      </c>
      <c r="AT10" s="23">
        <v>-0.31870394724472639</v>
      </c>
      <c r="AU10" s="21">
        <v>3.0333333333333332</v>
      </c>
      <c r="AV10" s="21">
        <v>0</v>
      </c>
      <c r="AW10" s="21">
        <v>0.25119033333333329</v>
      </c>
      <c r="AX10" s="21">
        <v>3.2845236666666668</v>
      </c>
      <c r="AY10" s="21">
        <v>-24.531802469135798</v>
      </c>
      <c r="AZ10" s="21">
        <v>-21.247278802469133</v>
      </c>
      <c r="BA10" s="21">
        <v>-21.247278802469129</v>
      </c>
      <c r="BB10" s="21">
        <v>66.667761683396321</v>
      </c>
      <c r="BC10" s="20" t="b">
        <v>0</v>
      </c>
      <c r="BD10" s="20" t="b">
        <v>0</v>
      </c>
      <c r="BE10" s="22"/>
      <c r="BF10" s="21">
        <v>2553.46</v>
      </c>
      <c r="BG10" s="21">
        <v>2553.46</v>
      </c>
      <c r="BH10" s="21">
        <v>1385.0199999999998</v>
      </c>
      <c r="BI10" s="21">
        <v>1385.0199999999998</v>
      </c>
      <c r="BJ10" s="21">
        <v>964.59999999999991</v>
      </c>
      <c r="BK10" s="21">
        <v>744.38</v>
      </c>
      <c r="BL10" s="22"/>
      <c r="BM10" s="22"/>
      <c r="BN10" s="22"/>
      <c r="BO10" s="22"/>
      <c r="BP10" s="22"/>
      <c r="BQ10" s="22"/>
      <c r="BR10" s="21">
        <v>97.038651057566341</v>
      </c>
      <c r="BS10" s="21">
        <v>66.667761683396321</v>
      </c>
      <c r="BT10" s="21">
        <v>36.661316808266314</v>
      </c>
      <c r="BU10" s="21">
        <v>20.50825757940213</v>
      </c>
      <c r="BV10" s="22"/>
      <c r="BW10" s="22"/>
      <c r="BX10" s="22"/>
      <c r="BY10" s="22"/>
      <c r="BZ10" s="22"/>
      <c r="CA10" s="22"/>
      <c r="CB10" s="21">
        <v>5.6264479523504818</v>
      </c>
      <c r="CC10" s="21">
        <v>3.8038057595658206</v>
      </c>
      <c r="CD10" s="21">
        <v>2.003034902608535</v>
      </c>
      <c r="CE10" s="21">
        <v>1.0336445456005225</v>
      </c>
      <c r="CF10" s="22"/>
      <c r="CG10" s="22"/>
      <c r="CH10" s="22"/>
      <c r="CI10" s="22"/>
      <c r="CJ10" s="22"/>
      <c r="CK10" s="22"/>
      <c r="CL10" s="20" t="b">
        <v>0</v>
      </c>
      <c r="CM10" s="20" t="b">
        <v>0</v>
      </c>
      <c r="CN10" s="20" t="b">
        <v>0</v>
      </c>
      <c r="CO10" s="22"/>
      <c r="CP10" s="20" t="b">
        <v>0</v>
      </c>
      <c r="CQ10" s="22"/>
      <c r="CR10" s="20" t="b">
        <v>1</v>
      </c>
      <c r="CS10" s="20">
        <v>13</v>
      </c>
      <c r="CT10" s="20" t="b">
        <v>0</v>
      </c>
      <c r="CU10" s="22"/>
      <c r="CV10" s="20" t="b">
        <v>0</v>
      </c>
      <c r="CW10" s="22"/>
      <c r="CX10" s="20" t="b">
        <v>0</v>
      </c>
      <c r="CY10" s="22"/>
      <c r="CZ10" s="20" t="b">
        <v>0</v>
      </c>
      <c r="DA10" s="22"/>
      <c r="DB10" s="20" t="b">
        <v>0</v>
      </c>
      <c r="DC10" s="22"/>
      <c r="DD10" s="20" t="b">
        <v>0</v>
      </c>
      <c r="DE10" s="22"/>
      <c r="DF10" s="20" t="b">
        <v>0</v>
      </c>
      <c r="DG10" s="22"/>
      <c r="DH10" s="20" t="b">
        <v>0</v>
      </c>
      <c r="DI10" s="22"/>
      <c r="DJ10" s="20" t="b">
        <v>1</v>
      </c>
      <c r="DK10" s="20">
        <v>3</v>
      </c>
      <c r="DL10" s="20" t="b">
        <v>1</v>
      </c>
      <c r="DM10" s="20" t="b">
        <v>0</v>
      </c>
      <c r="DN10" s="20">
        <v>0</v>
      </c>
    </row>
    <row r="11" spans="3:118" x14ac:dyDescent="0.3">
      <c r="C11" s="19" t="s">
        <v>136</v>
      </c>
      <c r="D11" s="20">
        <v>114</v>
      </c>
      <c r="E11" s="20">
        <v>114</v>
      </c>
      <c r="F11" s="20">
        <v>4</v>
      </c>
      <c r="G11" s="20">
        <v>1</v>
      </c>
      <c r="H11" s="19" t="s">
        <v>137</v>
      </c>
      <c r="I11" s="20">
        <v>440</v>
      </c>
      <c r="J11" s="21">
        <v>12.9</v>
      </c>
      <c r="K11" s="21">
        <v>5.7</v>
      </c>
      <c r="L11" s="21">
        <v>12.9</v>
      </c>
      <c r="M11" s="21">
        <v>12.9</v>
      </c>
      <c r="N11" s="21">
        <v>20.2</v>
      </c>
      <c r="O11" s="21">
        <v>12.9</v>
      </c>
      <c r="P11" s="20">
        <v>2</v>
      </c>
      <c r="Q11" s="22"/>
      <c r="R11" s="20" t="b">
        <v>0</v>
      </c>
      <c r="S11" s="20" t="b">
        <v>0</v>
      </c>
      <c r="T11" s="19" t="s">
        <v>138</v>
      </c>
      <c r="U11" s="20">
        <v>1</v>
      </c>
      <c r="V11" s="20">
        <v>2</v>
      </c>
      <c r="W11" s="21">
        <v>981.68999999999994</v>
      </c>
      <c r="X11" s="21"/>
      <c r="Y11" s="19" t="s">
        <v>139</v>
      </c>
      <c r="Z11" s="20" t="b">
        <v>0</v>
      </c>
      <c r="AA11" s="20" t="b">
        <v>0</v>
      </c>
      <c r="AB11" s="20" t="b">
        <v>0</v>
      </c>
      <c r="AC11" s="20" t="b">
        <v>1</v>
      </c>
      <c r="AD11" s="21">
        <v>-1.4444444444444444</v>
      </c>
      <c r="AE11" s="21">
        <v>-1.4444444444444444</v>
      </c>
      <c r="AF11" s="21">
        <v>-1.4444444444444444</v>
      </c>
      <c r="AG11" s="21">
        <v>-1.4444444444444444</v>
      </c>
      <c r="AH11" s="21">
        <v>-5.1759259259259256</v>
      </c>
      <c r="AI11" s="21">
        <v>-5.1759259259259256</v>
      </c>
      <c r="AJ11" s="21">
        <v>-5.1759259259259256</v>
      </c>
      <c r="AK11" s="21">
        <v>-5.1759259259259256</v>
      </c>
      <c r="AL11" s="21">
        <v>-1.4583333333333333</v>
      </c>
      <c r="AM11" s="21">
        <v>-1.4583333333333333</v>
      </c>
      <c r="AN11" s="21">
        <v>-5.2256944444444446</v>
      </c>
      <c r="AO11" s="21">
        <v>-5.2256944444444446</v>
      </c>
      <c r="AP11" s="22"/>
      <c r="AQ11" s="20">
        <v>980</v>
      </c>
      <c r="AR11" s="23">
        <v>0.10000000000000009</v>
      </c>
      <c r="AS11" s="21">
        <v>42.126384264976586</v>
      </c>
      <c r="AT11" s="23">
        <v>-0.39089797510354463</v>
      </c>
      <c r="AU11" s="21">
        <v>2.15</v>
      </c>
      <c r="AV11" s="21">
        <v>0</v>
      </c>
      <c r="AW11" s="21">
        <v>8.9445375000000008E-2</v>
      </c>
      <c r="AX11" s="21">
        <v>2.2394453749999998</v>
      </c>
      <c r="AY11" s="21">
        <v>-17.059851851851853</v>
      </c>
      <c r="AZ11" s="21">
        <v>-14.820406476851854</v>
      </c>
      <c r="BA11" s="21">
        <v>-14.820406476851852</v>
      </c>
      <c r="BB11" s="21">
        <v>37.913745838478924</v>
      </c>
      <c r="BC11" s="20" t="b">
        <v>0</v>
      </c>
      <c r="BD11" s="20" t="b">
        <v>0</v>
      </c>
      <c r="BE11" s="22"/>
      <c r="BF11" s="21">
        <v>1809.8700000000001</v>
      </c>
      <c r="BG11" s="21">
        <v>1809.8700000000001</v>
      </c>
      <c r="BH11" s="21">
        <v>981.68999999999994</v>
      </c>
      <c r="BI11" s="21">
        <v>981.68999999999994</v>
      </c>
      <c r="BJ11" s="21">
        <v>683.7</v>
      </c>
      <c r="BK11" s="22"/>
      <c r="BL11" s="22"/>
      <c r="BM11" s="22"/>
      <c r="BN11" s="22"/>
      <c r="BO11" s="22"/>
      <c r="BP11" s="22"/>
      <c r="BQ11" s="22"/>
      <c r="BR11" s="21">
        <v>84.727776534452488</v>
      </c>
      <c r="BS11" s="21">
        <v>37.913745838478924</v>
      </c>
      <c r="BT11" s="21">
        <v>16.049821023659504</v>
      </c>
      <c r="BU11" s="22"/>
      <c r="BV11" s="22"/>
      <c r="BW11" s="22"/>
      <c r="BX11" s="22"/>
      <c r="BY11" s="22"/>
      <c r="BZ11" s="22"/>
      <c r="CA11" s="22"/>
      <c r="CB11" s="21">
        <v>6.9842231169100657</v>
      </c>
      <c r="CC11" s="21">
        <v>3.0205153925953026</v>
      </c>
      <c r="CD11" s="21">
        <v>1.1693138108483436</v>
      </c>
      <c r="CE11" s="22"/>
      <c r="CF11" s="22"/>
      <c r="CG11" s="22"/>
      <c r="CH11" s="22"/>
      <c r="CI11" s="22"/>
      <c r="CJ11" s="22"/>
      <c r="CK11" s="22"/>
      <c r="CL11" s="20" t="b">
        <v>0</v>
      </c>
      <c r="CM11" s="20" t="b">
        <v>0</v>
      </c>
      <c r="CN11" s="20" t="b">
        <v>0</v>
      </c>
      <c r="CO11" s="22"/>
      <c r="CP11" s="20" t="b">
        <v>0</v>
      </c>
      <c r="CQ11" s="22"/>
      <c r="CR11" s="20" t="b">
        <v>1</v>
      </c>
      <c r="CS11" s="20">
        <v>13</v>
      </c>
      <c r="CT11" s="20" t="b">
        <v>0</v>
      </c>
      <c r="CU11" s="22"/>
      <c r="CV11" s="20" t="b">
        <v>0</v>
      </c>
      <c r="CW11" s="22"/>
      <c r="CX11" s="20" t="b">
        <v>0</v>
      </c>
      <c r="CY11" s="22"/>
      <c r="CZ11" s="20" t="b">
        <v>0</v>
      </c>
      <c r="DA11" s="22"/>
      <c r="DB11" s="20" t="b">
        <v>0</v>
      </c>
      <c r="DC11" s="22"/>
      <c r="DD11" s="20" t="b">
        <v>0</v>
      </c>
      <c r="DE11" s="22"/>
      <c r="DF11" s="20" t="b">
        <v>0</v>
      </c>
      <c r="DG11" s="22"/>
      <c r="DH11" s="20" t="b">
        <v>0</v>
      </c>
      <c r="DI11" s="22"/>
      <c r="DJ11" s="20" t="b">
        <v>1</v>
      </c>
      <c r="DK11" s="20">
        <v>3</v>
      </c>
      <c r="DL11" s="20" t="b">
        <v>1</v>
      </c>
      <c r="DM11" s="20" t="b">
        <v>0</v>
      </c>
      <c r="DN11" s="20">
        <v>0</v>
      </c>
    </row>
    <row r="12" spans="3:118" x14ac:dyDescent="0.3">
      <c r="C12" s="19" t="s">
        <v>136</v>
      </c>
      <c r="D12" s="20">
        <v>114</v>
      </c>
      <c r="E12" s="20">
        <v>114</v>
      </c>
      <c r="F12" s="20">
        <v>4</v>
      </c>
      <c r="G12" s="20">
        <v>1</v>
      </c>
      <c r="H12" s="19" t="s">
        <v>137</v>
      </c>
      <c r="I12" s="20">
        <v>441</v>
      </c>
      <c r="J12" s="21">
        <v>7.7</v>
      </c>
      <c r="K12" s="21">
        <v>1.7999999999999998</v>
      </c>
      <c r="L12" s="21">
        <v>7.7</v>
      </c>
      <c r="M12" s="21">
        <v>7.7</v>
      </c>
      <c r="N12" s="21">
        <v>14.9</v>
      </c>
      <c r="O12" s="21">
        <v>7.7</v>
      </c>
      <c r="P12" s="20">
        <v>0</v>
      </c>
      <c r="Q12" s="22"/>
      <c r="R12" s="20" t="b">
        <v>0</v>
      </c>
      <c r="S12" s="20" t="b">
        <v>0</v>
      </c>
      <c r="T12" s="19" t="s">
        <v>144</v>
      </c>
      <c r="U12" s="20">
        <v>1</v>
      </c>
      <c r="V12" s="20">
        <v>2</v>
      </c>
      <c r="W12" s="21">
        <v>600</v>
      </c>
      <c r="X12" s="21"/>
      <c r="Y12" s="19" t="s">
        <v>145</v>
      </c>
      <c r="Z12" s="20" t="b">
        <v>0</v>
      </c>
      <c r="AA12" s="20" t="b">
        <v>0</v>
      </c>
      <c r="AB12" s="20" t="b">
        <v>0</v>
      </c>
      <c r="AC12" s="20" t="b">
        <v>1</v>
      </c>
      <c r="AD12" s="21">
        <v>-1.0833333333333335</v>
      </c>
      <c r="AE12" s="21">
        <v>-1.0833333333333335</v>
      </c>
      <c r="AF12" s="21">
        <v>-1.0833333333333335</v>
      </c>
      <c r="AG12" s="21">
        <v>-1.0833333333333335</v>
      </c>
      <c r="AH12" s="21">
        <v>-2.3171296296296302</v>
      </c>
      <c r="AI12" s="21">
        <v>-2.3171296296296302</v>
      </c>
      <c r="AJ12" s="21">
        <v>-2.3171296296296302</v>
      </c>
      <c r="AK12" s="21">
        <v>-2.3171296296296302</v>
      </c>
      <c r="AL12" s="21">
        <v>-1.2638888888888891</v>
      </c>
      <c r="AM12" s="21">
        <v>-1.2638888888888891</v>
      </c>
      <c r="AN12" s="21">
        <v>-2.7033179012345685</v>
      </c>
      <c r="AO12" s="21">
        <v>-2.7033179012345685</v>
      </c>
      <c r="AP12" s="21">
        <v>600</v>
      </c>
      <c r="AQ12" s="20">
        <v>600</v>
      </c>
      <c r="AR12" s="23">
        <v>9.9999999999999978E-2</v>
      </c>
      <c r="AS12" s="21">
        <v>11</v>
      </c>
      <c r="AT12" s="23">
        <v>-0.6398892644032923</v>
      </c>
      <c r="AU12" s="21">
        <v>1.2833333333333334</v>
      </c>
      <c r="AV12" s="21">
        <v>0</v>
      </c>
      <c r="AW12" s="21">
        <v>1.9022208333333335E-2</v>
      </c>
      <c r="AX12" s="21">
        <v>1.3023555416666666</v>
      </c>
      <c r="AY12" s="21">
        <v>-7.6372592592592605</v>
      </c>
      <c r="AZ12" s="21">
        <v>-6.334903717592594</v>
      </c>
      <c r="BA12" s="21">
        <v>-6.334903717592594</v>
      </c>
      <c r="BB12" s="21">
        <v>9.9</v>
      </c>
      <c r="BC12" s="20" t="b">
        <v>0</v>
      </c>
      <c r="BD12" s="20" t="b">
        <v>0</v>
      </c>
      <c r="BE12" s="22"/>
      <c r="BF12" s="21">
        <v>1080.3100000000002</v>
      </c>
      <c r="BG12" s="21">
        <v>1080.3100000000002</v>
      </c>
      <c r="BH12" s="21">
        <v>585.96999999999991</v>
      </c>
      <c r="BI12" s="21">
        <v>600</v>
      </c>
      <c r="BJ12" s="22"/>
      <c r="BK12" s="22"/>
      <c r="BL12" s="22"/>
      <c r="BM12" s="22"/>
      <c r="BN12" s="22"/>
      <c r="BO12" s="22"/>
      <c r="BP12" s="22"/>
      <c r="BQ12" s="22"/>
      <c r="BR12" s="21">
        <v>45.227241758968653</v>
      </c>
      <c r="BS12" s="21">
        <v>9.9</v>
      </c>
      <c r="BT12" s="22"/>
      <c r="BU12" s="22"/>
      <c r="BV12" s="22"/>
      <c r="BW12" s="22"/>
      <c r="BX12" s="22"/>
      <c r="BY12" s="22"/>
      <c r="BZ12" s="22"/>
      <c r="CA12" s="22"/>
      <c r="CB12" s="21">
        <v>6.2306767109399495</v>
      </c>
      <c r="CC12" s="21">
        <v>1.2195624783287105</v>
      </c>
      <c r="CD12" s="22"/>
      <c r="CE12" s="22"/>
      <c r="CF12" s="22"/>
      <c r="CG12" s="22"/>
      <c r="CH12" s="22"/>
      <c r="CI12" s="22"/>
      <c r="CJ12" s="22"/>
      <c r="CK12" s="22"/>
      <c r="CL12" s="20" t="b">
        <v>0</v>
      </c>
      <c r="CM12" s="20" t="b">
        <v>0</v>
      </c>
      <c r="CN12" s="20" t="b">
        <v>0</v>
      </c>
      <c r="CO12" s="22"/>
      <c r="CP12" s="20" t="b">
        <v>0</v>
      </c>
      <c r="CQ12" s="22"/>
      <c r="CR12" s="20" t="b">
        <v>0</v>
      </c>
      <c r="CS12" s="22"/>
      <c r="CT12" s="20" t="b">
        <v>0</v>
      </c>
      <c r="CU12" s="22"/>
      <c r="CV12" s="20" t="b">
        <v>0</v>
      </c>
      <c r="CW12" s="22"/>
      <c r="CX12" s="20" t="b">
        <v>0</v>
      </c>
      <c r="CY12" s="22"/>
      <c r="CZ12" s="20" t="b">
        <v>0</v>
      </c>
      <c r="DA12" s="22"/>
      <c r="DB12" s="20" t="b">
        <v>0</v>
      </c>
      <c r="DC12" s="22"/>
      <c r="DD12" s="20" t="b">
        <v>0</v>
      </c>
      <c r="DE12" s="22"/>
      <c r="DF12" s="20" t="b">
        <v>0</v>
      </c>
      <c r="DG12" s="22"/>
      <c r="DH12" s="20" t="b">
        <v>0</v>
      </c>
      <c r="DI12" s="22"/>
      <c r="DJ12" s="20" t="b">
        <v>1</v>
      </c>
      <c r="DK12" s="20">
        <v>3</v>
      </c>
      <c r="DL12" s="20" t="b">
        <v>1</v>
      </c>
      <c r="DM12" s="20" t="b">
        <v>0</v>
      </c>
      <c r="DN12" s="20">
        <v>0</v>
      </c>
    </row>
    <row r="13" spans="3:118" x14ac:dyDescent="0.3">
      <c r="C13" s="19" t="s">
        <v>136</v>
      </c>
      <c r="D13" s="20">
        <v>114</v>
      </c>
      <c r="E13" s="20">
        <v>114</v>
      </c>
      <c r="F13" s="20">
        <v>4</v>
      </c>
      <c r="G13" s="20">
        <v>1</v>
      </c>
      <c r="H13" s="19" t="s">
        <v>137</v>
      </c>
      <c r="I13" s="20">
        <v>442</v>
      </c>
      <c r="J13" s="21">
        <v>3.8</v>
      </c>
      <c r="K13" s="21">
        <v>0</v>
      </c>
      <c r="L13" s="21">
        <v>3.8</v>
      </c>
      <c r="M13" s="21">
        <v>3.8</v>
      </c>
      <c r="N13" s="21">
        <v>9.6999999999999993</v>
      </c>
      <c r="O13" s="21">
        <v>3.8</v>
      </c>
      <c r="P13" s="20">
        <v>0</v>
      </c>
      <c r="Q13" s="22"/>
      <c r="R13" s="20" t="b">
        <v>0</v>
      </c>
      <c r="S13" s="20" t="b">
        <v>0</v>
      </c>
      <c r="T13" s="19" t="s">
        <v>144</v>
      </c>
      <c r="U13" s="20">
        <v>1</v>
      </c>
      <c r="V13" s="20">
        <v>1</v>
      </c>
      <c r="W13" s="21">
        <v>600</v>
      </c>
      <c r="X13" s="21"/>
      <c r="Y13" s="19" t="s">
        <v>146</v>
      </c>
      <c r="Z13" s="20" t="b">
        <v>0</v>
      </c>
      <c r="AA13" s="20" t="b">
        <v>0</v>
      </c>
      <c r="AB13" s="20" t="b">
        <v>0</v>
      </c>
      <c r="AC13" s="20" t="b">
        <v>1</v>
      </c>
      <c r="AD13" s="21">
        <v>-0.69444444444444442</v>
      </c>
      <c r="AE13" s="21">
        <v>-0.69444444444444442</v>
      </c>
      <c r="AF13" s="21">
        <v>-0.69444444444444442</v>
      </c>
      <c r="AG13" s="21">
        <v>-0.69444444444444442</v>
      </c>
      <c r="AH13" s="21">
        <v>-0.73302469135802462</v>
      </c>
      <c r="AI13" s="21">
        <v>-0.73302469135802462</v>
      </c>
      <c r="AJ13" s="21">
        <v>-0.73302469135802462</v>
      </c>
      <c r="AK13" s="21">
        <v>-0.73302469135802462</v>
      </c>
      <c r="AL13" s="21">
        <v>-0.88888888888888895</v>
      </c>
      <c r="AM13" s="21">
        <v>-0.88888888888888895</v>
      </c>
      <c r="AN13" s="21">
        <v>-0.93827160493827155</v>
      </c>
      <c r="AO13" s="21">
        <v>-0.93827160493827155</v>
      </c>
      <c r="AP13" s="21">
        <v>600</v>
      </c>
      <c r="AQ13" s="20">
        <v>600</v>
      </c>
      <c r="AR13" s="23">
        <v>9.9999999999999978E-2</v>
      </c>
      <c r="AS13" s="21">
        <v>11</v>
      </c>
      <c r="AT13" s="23">
        <v>-0.1798413854595336</v>
      </c>
      <c r="AU13" s="21">
        <v>0.6333333333333333</v>
      </c>
      <c r="AV13" s="21">
        <v>0</v>
      </c>
      <c r="AW13" s="21">
        <v>2.2863333333333329E-3</v>
      </c>
      <c r="AX13" s="21">
        <v>0.63561966666666658</v>
      </c>
      <c r="AY13" s="21">
        <v>-2.4160493827160492</v>
      </c>
      <c r="AZ13" s="21">
        <v>-1.7804297160493827</v>
      </c>
      <c r="BA13" s="21">
        <v>-1.7804297160493827</v>
      </c>
      <c r="BB13" s="21">
        <v>9.9</v>
      </c>
      <c r="BC13" s="20" t="b">
        <v>0</v>
      </c>
      <c r="BD13" s="20" t="b">
        <v>0</v>
      </c>
      <c r="BE13" s="22"/>
      <c r="BF13" s="21">
        <v>533.14</v>
      </c>
      <c r="BG13" s="21">
        <v>533.14</v>
      </c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1">
        <v>9.9</v>
      </c>
      <c r="BS13" s="22"/>
      <c r="BT13" s="22"/>
      <c r="BU13" s="22"/>
      <c r="BV13" s="22"/>
      <c r="BW13" s="22"/>
      <c r="BX13" s="22"/>
      <c r="BY13" s="22"/>
      <c r="BZ13" s="22"/>
      <c r="CA13" s="22"/>
      <c r="CB13" s="21">
        <v>2.6628584248850284</v>
      </c>
      <c r="CC13" s="22"/>
      <c r="CD13" s="22"/>
      <c r="CE13" s="22"/>
      <c r="CF13" s="22"/>
      <c r="CG13" s="22"/>
      <c r="CH13" s="22"/>
      <c r="CI13" s="22"/>
      <c r="CJ13" s="22"/>
      <c r="CK13" s="22"/>
      <c r="CL13" s="20" t="b">
        <v>0</v>
      </c>
      <c r="CM13" s="20" t="b">
        <v>0</v>
      </c>
      <c r="CN13" s="20" t="b">
        <v>0</v>
      </c>
      <c r="CO13" s="22"/>
      <c r="CP13" s="20" t="b">
        <v>0</v>
      </c>
      <c r="CQ13" s="22"/>
      <c r="CR13" s="20" t="b">
        <v>0</v>
      </c>
      <c r="CS13" s="22"/>
      <c r="CT13" s="20" t="b">
        <v>0</v>
      </c>
      <c r="CU13" s="22"/>
      <c r="CV13" s="20" t="b">
        <v>0</v>
      </c>
      <c r="CW13" s="22"/>
      <c r="CX13" s="20" t="b">
        <v>0</v>
      </c>
      <c r="CY13" s="22"/>
      <c r="CZ13" s="20" t="b">
        <v>0</v>
      </c>
      <c r="DA13" s="22"/>
      <c r="DB13" s="20" t="b">
        <v>0</v>
      </c>
      <c r="DC13" s="22"/>
      <c r="DD13" s="20" t="b">
        <v>0</v>
      </c>
      <c r="DE13" s="22"/>
      <c r="DF13" s="20" t="b">
        <v>0</v>
      </c>
      <c r="DG13" s="22"/>
      <c r="DH13" s="20" t="b">
        <v>0</v>
      </c>
      <c r="DI13" s="22"/>
      <c r="DJ13" s="20" t="b">
        <v>1</v>
      </c>
      <c r="DK13" s="20">
        <v>3</v>
      </c>
      <c r="DL13" s="20" t="b">
        <v>1</v>
      </c>
      <c r="DM13" s="20" t="b">
        <v>0</v>
      </c>
      <c r="DN13" s="20">
        <v>0</v>
      </c>
    </row>
    <row r="14" spans="3:118" x14ac:dyDescent="0.3">
      <c r="C14" s="19" t="s">
        <v>136</v>
      </c>
      <c r="D14" s="20">
        <v>114</v>
      </c>
      <c r="E14" s="20">
        <v>114</v>
      </c>
      <c r="F14" s="20">
        <v>4</v>
      </c>
      <c r="G14" s="20">
        <v>1</v>
      </c>
      <c r="H14" s="19" t="s">
        <v>137</v>
      </c>
      <c r="I14" s="20">
        <v>443</v>
      </c>
      <c r="J14" s="21">
        <v>1.3</v>
      </c>
      <c r="K14" s="21">
        <v>0</v>
      </c>
      <c r="L14" s="21">
        <v>1.3</v>
      </c>
      <c r="M14" s="21">
        <v>1.3</v>
      </c>
      <c r="N14" s="21">
        <v>5.8</v>
      </c>
      <c r="O14" s="21">
        <v>1.3</v>
      </c>
      <c r="P14" s="20">
        <v>0</v>
      </c>
      <c r="Q14" s="22"/>
      <c r="R14" s="20" t="b">
        <v>0</v>
      </c>
      <c r="S14" s="20" t="b">
        <v>0</v>
      </c>
      <c r="T14" s="19" t="s">
        <v>144</v>
      </c>
      <c r="U14" s="20">
        <v>1</v>
      </c>
      <c r="V14" s="20">
        <v>1</v>
      </c>
      <c r="W14" s="21">
        <v>600</v>
      </c>
      <c r="X14" s="21"/>
      <c r="Y14" s="19" t="s">
        <v>146</v>
      </c>
      <c r="Z14" s="20" t="b">
        <v>0</v>
      </c>
      <c r="AA14" s="20" t="b">
        <v>0</v>
      </c>
      <c r="AB14" s="20" t="b">
        <v>0</v>
      </c>
      <c r="AC14" s="20" t="b">
        <v>1</v>
      </c>
      <c r="AD14" s="21">
        <v>-0.30555555555555558</v>
      </c>
      <c r="AE14" s="21">
        <v>-0.30555555555555558</v>
      </c>
      <c r="AF14" s="21">
        <v>-0.30555555555555558</v>
      </c>
      <c r="AG14" s="21">
        <v>-0.30555555555555558</v>
      </c>
      <c r="AH14" s="21">
        <v>-0.11033950617283951</v>
      </c>
      <c r="AI14" s="21">
        <v>-0.11033950617283951</v>
      </c>
      <c r="AJ14" s="21">
        <v>-0.11033950617283951</v>
      </c>
      <c r="AK14" s="21">
        <v>-0.11033950617283951</v>
      </c>
      <c r="AL14" s="21">
        <v>-0.49999999999999994</v>
      </c>
      <c r="AM14" s="21">
        <v>-0.49999999999999994</v>
      </c>
      <c r="AN14" s="21">
        <v>-0.18055555555555552</v>
      </c>
      <c r="AO14" s="21">
        <v>-0.18055555555555552</v>
      </c>
      <c r="AP14" s="21">
        <v>600</v>
      </c>
      <c r="AQ14" s="20">
        <v>600</v>
      </c>
      <c r="AR14" s="23">
        <v>9.9999999999999978E-2</v>
      </c>
      <c r="AS14" s="21">
        <v>11</v>
      </c>
      <c r="AT14" s="23">
        <v>-1.4840485253772288E-2</v>
      </c>
      <c r="AU14" s="21">
        <v>0.21666666666666667</v>
      </c>
      <c r="AV14" s="21">
        <v>0</v>
      </c>
      <c r="AW14" s="21">
        <v>9.1541666666666665E-5</v>
      </c>
      <c r="AX14" s="21">
        <v>0.21675820833333334</v>
      </c>
      <c r="AY14" s="21">
        <v>-0.36367901234567901</v>
      </c>
      <c r="AZ14" s="21">
        <v>-0.14692080401234567</v>
      </c>
      <c r="BA14" s="21">
        <v>-0.1469208040123457</v>
      </c>
      <c r="BB14" s="21">
        <v>9.9</v>
      </c>
      <c r="BC14" s="20" t="b">
        <v>0</v>
      </c>
      <c r="BD14" s="20" t="b">
        <v>0</v>
      </c>
      <c r="BE14" s="22"/>
      <c r="BF14" s="21">
        <v>182.39000000000001</v>
      </c>
      <c r="BG14" s="21">
        <v>182.39000000000001</v>
      </c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1">
        <v>9.9</v>
      </c>
      <c r="BS14" s="22"/>
      <c r="BT14" s="22"/>
      <c r="BU14" s="22"/>
      <c r="BV14" s="22"/>
      <c r="BW14" s="22"/>
      <c r="BX14" s="22"/>
      <c r="BY14" s="22"/>
      <c r="BZ14" s="22"/>
      <c r="CA14" s="22"/>
      <c r="CB14" s="21">
        <v>8.135658712191935</v>
      </c>
      <c r="CC14" s="22"/>
      <c r="CD14" s="22"/>
      <c r="CE14" s="22"/>
      <c r="CF14" s="22"/>
      <c r="CG14" s="22"/>
      <c r="CH14" s="22"/>
      <c r="CI14" s="22"/>
      <c r="CJ14" s="22"/>
      <c r="CK14" s="22"/>
      <c r="CL14" s="20" t="b">
        <v>0</v>
      </c>
      <c r="CM14" s="20" t="b">
        <v>0</v>
      </c>
      <c r="CN14" s="20" t="b">
        <v>0</v>
      </c>
      <c r="CO14" s="22"/>
      <c r="CP14" s="20" t="b">
        <v>0</v>
      </c>
      <c r="CQ14" s="22"/>
      <c r="CR14" s="20" t="b">
        <v>0</v>
      </c>
      <c r="CS14" s="22"/>
      <c r="CT14" s="20" t="b">
        <v>0</v>
      </c>
      <c r="CU14" s="22"/>
      <c r="CV14" s="20" t="b">
        <v>0</v>
      </c>
      <c r="CW14" s="22"/>
      <c r="CX14" s="20" t="b">
        <v>0</v>
      </c>
      <c r="CY14" s="22"/>
      <c r="CZ14" s="20" t="b">
        <v>0</v>
      </c>
      <c r="DA14" s="22"/>
      <c r="DB14" s="20" t="b">
        <v>0</v>
      </c>
      <c r="DC14" s="22"/>
      <c r="DD14" s="20" t="b">
        <v>0</v>
      </c>
      <c r="DE14" s="22"/>
      <c r="DF14" s="20" t="b">
        <v>0</v>
      </c>
      <c r="DG14" s="22"/>
      <c r="DH14" s="20" t="b">
        <v>0</v>
      </c>
      <c r="DI14" s="22"/>
      <c r="DJ14" s="20" t="b">
        <v>1</v>
      </c>
      <c r="DK14" s="20">
        <v>3</v>
      </c>
      <c r="DL14" s="20" t="b">
        <v>1</v>
      </c>
      <c r="DM14" s="20" t="b">
        <v>0</v>
      </c>
      <c r="DN14" s="20">
        <v>0</v>
      </c>
    </row>
    <row r="15" spans="3:118" x14ac:dyDescent="0.3">
      <c r="C15" s="19" t="s">
        <v>136</v>
      </c>
      <c r="D15" s="20">
        <v>114</v>
      </c>
      <c r="E15" s="20">
        <v>114</v>
      </c>
      <c r="F15" s="20">
        <v>4</v>
      </c>
      <c r="G15" s="20">
        <v>1</v>
      </c>
      <c r="H15" s="19" t="s">
        <v>137</v>
      </c>
      <c r="I15" s="20">
        <v>444</v>
      </c>
      <c r="J15" s="21">
        <v>0.2</v>
      </c>
      <c r="K15" s="21">
        <v>0</v>
      </c>
      <c r="L15" s="21">
        <v>0.2</v>
      </c>
      <c r="M15" s="21">
        <v>0.2</v>
      </c>
      <c r="N15" s="21">
        <v>3.3</v>
      </c>
      <c r="O15" s="21">
        <v>0.2</v>
      </c>
      <c r="P15" s="20">
        <v>0</v>
      </c>
      <c r="Q15" s="22"/>
      <c r="R15" s="20" t="b">
        <v>0</v>
      </c>
      <c r="S15" s="20" t="b">
        <v>0</v>
      </c>
      <c r="T15" s="19" t="s">
        <v>144</v>
      </c>
      <c r="U15" s="20">
        <v>0</v>
      </c>
      <c r="V15" s="20">
        <v>0</v>
      </c>
      <c r="W15" s="21">
        <v>600</v>
      </c>
      <c r="X15" s="21"/>
      <c r="Y15" s="19" t="s">
        <v>139</v>
      </c>
      <c r="Z15" s="20" t="b">
        <v>1</v>
      </c>
      <c r="AA15" s="20" t="b">
        <v>0</v>
      </c>
      <c r="AB15" s="20" t="b">
        <v>0</v>
      </c>
      <c r="AC15" s="20" t="b">
        <v>0</v>
      </c>
      <c r="AD15" s="21">
        <v>-5.5555555555555559E-2</v>
      </c>
      <c r="AE15" s="21">
        <v>-5.5555555555555559E-2</v>
      </c>
      <c r="AF15" s="21">
        <v>-5.5555555555555559E-2</v>
      </c>
      <c r="AG15" s="21">
        <v>-5.5555555555555559E-2</v>
      </c>
      <c r="AH15" s="21">
        <v>-3.0864197530864204E-3</v>
      </c>
      <c r="AI15" s="21">
        <v>-3.0864197530864204E-3</v>
      </c>
      <c r="AJ15" s="21">
        <v>-3.0864197530864204E-3</v>
      </c>
      <c r="AK15" s="21">
        <v>-3.0864197530864204E-3</v>
      </c>
      <c r="AL15" s="21">
        <v>-0.18055555555555555</v>
      </c>
      <c r="AM15" s="21">
        <v>-0.18055555555555555</v>
      </c>
      <c r="AN15" s="21">
        <v>-1.0030864197530865E-2</v>
      </c>
      <c r="AO15" s="21">
        <v>-1.0030864197530865E-2</v>
      </c>
      <c r="AP15" s="21">
        <v>600</v>
      </c>
      <c r="AQ15" s="20">
        <v>600</v>
      </c>
      <c r="AR15" s="23">
        <v>9.9999999999999978E-2</v>
      </c>
      <c r="AS15" s="21">
        <v>11</v>
      </c>
      <c r="AT15" s="23">
        <v>2.3394774909589718E-3</v>
      </c>
      <c r="AU15" s="21">
        <v>3.3333333333333333E-2</v>
      </c>
      <c r="AV15" s="21">
        <v>0</v>
      </c>
      <c r="AW15" s="21">
        <v>3.3333333333333341E-7</v>
      </c>
      <c r="AX15" s="21">
        <v>3.3333666666666664E-2</v>
      </c>
      <c r="AY15" s="21">
        <v>-1.0172839506172841E-2</v>
      </c>
      <c r="AZ15" s="21">
        <v>2.3160827160493822E-2</v>
      </c>
      <c r="BA15" s="21">
        <v>2.3160827160493828E-2</v>
      </c>
      <c r="BB15" s="21">
        <v>9.9</v>
      </c>
      <c r="BC15" s="20" t="b">
        <v>0</v>
      </c>
      <c r="BD15" s="20" t="b">
        <v>0</v>
      </c>
      <c r="BE15" s="22"/>
      <c r="BF15" s="21">
        <v>28.060000000000002</v>
      </c>
      <c r="BG15" s="21">
        <v>600</v>
      </c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0" t="b">
        <v>0</v>
      </c>
      <c r="CM15" s="20" t="b">
        <v>0</v>
      </c>
      <c r="CN15" s="20" t="b">
        <v>0</v>
      </c>
      <c r="CO15" s="22"/>
      <c r="CP15" s="20" t="b">
        <v>0</v>
      </c>
      <c r="CQ15" s="22"/>
      <c r="CR15" s="20" t="b">
        <v>0</v>
      </c>
      <c r="CS15" s="22"/>
      <c r="CT15" s="20" t="b">
        <v>0</v>
      </c>
      <c r="CU15" s="22"/>
      <c r="CV15" s="20" t="b">
        <v>0</v>
      </c>
      <c r="CW15" s="22"/>
      <c r="CX15" s="20" t="b">
        <v>0</v>
      </c>
      <c r="CY15" s="22"/>
      <c r="CZ15" s="20" t="b">
        <v>0</v>
      </c>
      <c r="DA15" s="22"/>
      <c r="DB15" s="20" t="b">
        <v>0</v>
      </c>
      <c r="DC15" s="22"/>
      <c r="DD15" s="20" t="b">
        <v>0</v>
      </c>
      <c r="DE15" s="22"/>
      <c r="DF15" s="20" t="b">
        <v>0</v>
      </c>
      <c r="DG15" s="22"/>
      <c r="DH15" s="20" t="b">
        <v>0</v>
      </c>
      <c r="DI15" s="22"/>
      <c r="DJ15" s="20" t="b">
        <v>0</v>
      </c>
      <c r="DK15" s="22"/>
      <c r="DL15" s="20" t="b">
        <v>0</v>
      </c>
      <c r="DM15" s="20" t="b">
        <v>0</v>
      </c>
      <c r="DN15" s="20">
        <v>0</v>
      </c>
    </row>
    <row r="16" spans="3:118" x14ac:dyDescent="0.3">
      <c r="C16" s="19" t="s">
        <v>136</v>
      </c>
      <c r="D16" s="20">
        <v>114</v>
      </c>
      <c r="E16" s="20">
        <v>114</v>
      </c>
      <c r="F16" s="20">
        <v>4</v>
      </c>
      <c r="G16" s="20">
        <v>1</v>
      </c>
      <c r="H16" s="19" t="s">
        <v>137</v>
      </c>
      <c r="I16" s="20">
        <v>445</v>
      </c>
      <c r="J16" s="21">
        <v>0</v>
      </c>
      <c r="K16" s="21">
        <v>0</v>
      </c>
      <c r="L16" s="21">
        <v>0</v>
      </c>
      <c r="M16" s="21">
        <v>0</v>
      </c>
      <c r="N16" s="21">
        <v>2.2000000000000002</v>
      </c>
      <c r="O16" s="21">
        <v>0</v>
      </c>
      <c r="P16" s="20">
        <v>0</v>
      </c>
      <c r="Q16" s="22"/>
      <c r="R16" s="20" t="b">
        <v>0</v>
      </c>
      <c r="S16" s="20" t="b">
        <v>0</v>
      </c>
      <c r="T16" s="19" t="s">
        <v>144</v>
      </c>
      <c r="U16" s="20">
        <v>0</v>
      </c>
      <c r="V16" s="20">
        <v>0</v>
      </c>
      <c r="W16" s="21">
        <v>600</v>
      </c>
      <c r="X16" s="21"/>
      <c r="Y16" s="19" t="s">
        <v>139</v>
      </c>
      <c r="Z16" s="20" t="b">
        <v>1</v>
      </c>
      <c r="AA16" s="20" t="b">
        <v>0</v>
      </c>
      <c r="AB16" s="20" t="b">
        <v>0</v>
      </c>
      <c r="AC16" s="20" t="b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-2.777777777777778E-2</v>
      </c>
      <c r="AM16" s="21">
        <v>-2.777777777777778E-2</v>
      </c>
      <c r="AN16" s="21">
        <v>0</v>
      </c>
      <c r="AO16" s="21">
        <v>0</v>
      </c>
      <c r="AP16" s="21">
        <v>600</v>
      </c>
      <c r="AQ16" s="20">
        <v>600</v>
      </c>
      <c r="AR16" s="23">
        <v>9.9999999999999978E-2</v>
      </c>
      <c r="AS16" s="21">
        <v>11</v>
      </c>
      <c r="AT16" s="23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9.9</v>
      </c>
      <c r="BC16" s="20" t="b">
        <v>0</v>
      </c>
      <c r="BD16" s="20" t="b">
        <v>0</v>
      </c>
      <c r="BE16" s="22"/>
      <c r="BF16" s="21">
        <v>0</v>
      </c>
      <c r="BG16" s="21">
        <v>600</v>
      </c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0" t="b">
        <v>0</v>
      </c>
      <c r="CM16" s="20" t="b">
        <v>0</v>
      </c>
      <c r="CN16" s="20" t="b">
        <v>0</v>
      </c>
      <c r="CO16" s="22"/>
      <c r="CP16" s="20" t="b">
        <v>0</v>
      </c>
      <c r="CQ16" s="22"/>
      <c r="CR16" s="20" t="b">
        <v>0</v>
      </c>
      <c r="CS16" s="22"/>
      <c r="CT16" s="20" t="b">
        <v>0</v>
      </c>
      <c r="CU16" s="22"/>
      <c r="CV16" s="20" t="b">
        <v>0</v>
      </c>
      <c r="CW16" s="22"/>
      <c r="CX16" s="20" t="b">
        <v>0</v>
      </c>
      <c r="CY16" s="22"/>
      <c r="CZ16" s="20" t="b">
        <v>0</v>
      </c>
      <c r="DA16" s="22"/>
      <c r="DB16" s="20" t="b">
        <v>0</v>
      </c>
      <c r="DC16" s="22"/>
      <c r="DD16" s="20" t="b">
        <v>0</v>
      </c>
      <c r="DE16" s="22"/>
      <c r="DF16" s="20" t="b">
        <v>0</v>
      </c>
      <c r="DG16" s="22"/>
      <c r="DH16" s="20" t="b">
        <v>0</v>
      </c>
      <c r="DI16" s="22"/>
      <c r="DJ16" s="20" t="b">
        <v>0</v>
      </c>
      <c r="DK16" s="22"/>
      <c r="DL16" s="20" t="b">
        <v>0</v>
      </c>
      <c r="DM16" s="20" t="b">
        <v>0</v>
      </c>
      <c r="DN16" s="20">
        <v>0</v>
      </c>
    </row>
    <row r="18" spans="3:117" x14ac:dyDescent="0.3">
      <c r="C18" s="17" t="s">
        <v>147</v>
      </c>
    </row>
    <row r="20" spans="3:117" x14ac:dyDescent="0.3">
      <c r="C20" s="18" t="s">
        <v>24</v>
      </c>
      <c r="D20" s="18" t="s">
        <v>25</v>
      </c>
      <c r="E20" s="18" t="s">
        <v>0</v>
      </c>
      <c r="F20" s="18" t="s">
        <v>26</v>
      </c>
      <c r="G20" s="18" t="s">
        <v>27</v>
      </c>
      <c r="H20" s="18" t="s">
        <v>28</v>
      </c>
      <c r="I20" s="18" t="s">
        <v>1</v>
      </c>
      <c r="J20" s="18" t="s">
        <v>29</v>
      </c>
      <c r="K20" s="18" t="s">
        <v>30</v>
      </c>
      <c r="L20" s="18" t="s">
        <v>31</v>
      </c>
      <c r="M20" s="18" t="s">
        <v>32</v>
      </c>
      <c r="N20" s="18" t="s">
        <v>33</v>
      </c>
      <c r="O20" s="18" t="s">
        <v>34</v>
      </c>
      <c r="P20" s="18" t="s">
        <v>35</v>
      </c>
      <c r="Q20" s="18" t="s">
        <v>36</v>
      </c>
      <c r="R20" s="18" t="s">
        <v>37</v>
      </c>
      <c r="S20" s="18" t="s">
        <v>38</v>
      </c>
      <c r="T20" s="18" t="s">
        <v>39</v>
      </c>
      <c r="U20" s="18" t="s">
        <v>40</v>
      </c>
      <c r="V20" s="18" t="s">
        <v>41</v>
      </c>
      <c r="W20" s="18" t="s">
        <v>42</v>
      </c>
      <c r="X20" s="18" t="s">
        <v>2</v>
      </c>
      <c r="Y20" s="18" t="s">
        <v>43</v>
      </c>
      <c r="Z20" s="18" t="s">
        <v>44</v>
      </c>
      <c r="AA20" s="18" t="s">
        <v>45</v>
      </c>
      <c r="AB20" s="18" t="s">
        <v>46</v>
      </c>
      <c r="AC20" s="18" t="s">
        <v>47</v>
      </c>
      <c r="AD20" s="18" t="s">
        <v>48</v>
      </c>
      <c r="AE20" s="18" t="s">
        <v>49</v>
      </c>
      <c r="AF20" s="18" t="s">
        <v>50</v>
      </c>
      <c r="AG20" s="18" t="s">
        <v>51</v>
      </c>
      <c r="AH20" s="18" t="s">
        <v>52</v>
      </c>
      <c r="AI20" s="18" t="s">
        <v>53</v>
      </c>
      <c r="AJ20" s="18" t="s">
        <v>54</v>
      </c>
      <c r="AK20" s="18" t="s">
        <v>55</v>
      </c>
      <c r="AL20" s="18" t="s">
        <v>56</v>
      </c>
      <c r="AM20" s="18" t="s">
        <v>57</v>
      </c>
      <c r="AN20" s="18" t="s">
        <v>58</v>
      </c>
      <c r="AO20" s="18" t="s">
        <v>59</v>
      </c>
      <c r="AP20" s="18" t="s">
        <v>60</v>
      </c>
      <c r="AQ20" s="18" t="s">
        <v>61</v>
      </c>
      <c r="AR20" s="18" t="s">
        <v>62</v>
      </c>
      <c r="AS20" s="18" t="s">
        <v>63</v>
      </c>
      <c r="AT20" s="18" t="s">
        <v>64</v>
      </c>
      <c r="AU20" s="18" t="s">
        <v>65</v>
      </c>
      <c r="AV20" s="18" t="s">
        <v>66</v>
      </c>
      <c r="AW20" s="18" t="s">
        <v>67</v>
      </c>
      <c r="AX20" s="18" t="s">
        <v>68</v>
      </c>
      <c r="AY20" s="18" t="s">
        <v>69</v>
      </c>
      <c r="AZ20" s="18" t="s">
        <v>70</v>
      </c>
      <c r="BA20" s="18" t="s">
        <v>71</v>
      </c>
      <c r="BB20" s="18" t="s">
        <v>72</v>
      </c>
      <c r="BC20" s="18" t="s">
        <v>73</v>
      </c>
      <c r="BD20" s="18" t="s">
        <v>74</v>
      </c>
      <c r="BE20" s="18" t="s">
        <v>75</v>
      </c>
      <c r="BF20" s="18" t="s">
        <v>76</v>
      </c>
      <c r="BG20" s="18" t="s">
        <v>77</v>
      </c>
      <c r="BH20" s="18" t="s">
        <v>78</v>
      </c>
      <c r="BI20" s="18" t="s">
        <v>79</v>
      </c>
      <c r="BJ20" s="18" t="s">
        <v>80</v>
      </c>
      <c r="BK20" s="18" t="s">
        <v>81</v>
      </c>
      <c r="BL20" s="18" t="s">
        <v>82</v>
      </c>
      <c r="BM20" s="18" t="s">
        <v>83</v>
      </c>
      <c r="BN20" s="18" t="s">
        <v>84</v>
      </c>
      <c r="BO20" s="18" t="s">
        <v>85</v>
      </c>
      <c r="BP20" s="18" t="s">
        <v>86</v>
      </c>
      <c r="BQ20" s="18" t="s">
        <v>87</v>
      </c>
      <c r="BR20" s="18" t="s">
        <v>88</v>
      </c>
      <c r="BS20" s="18" t="s">
        <v>89</v>
      </c>
      <c r="BT20" s="18" t="s">
        <v>90</v>
      </c>
      <c r="BU20" s="18" t="s">
        <v>91</v>
      </c>
      <c r="BV20" s="18" t="s">
        <v>92</v>
      </c>
      <c r="BW20" s="18" t="s">
        <v>93</v>
      </c>
      <c r="BX20" s="18" t="s">
        <v>94</v>
      </c>
      <c r="BY20" s="18" t="s">
        <v>95</v>
      </c>
      <c r="BZ20" s="18" t="s">
        <v>96</v>
      </c>
      <c r="CA20" s="18" t="s">
        <v>97</v>
      </c>
      <c r="CB20" s="18" t="s">
        <v>98</v>
      </c>
      <c r="CC20" s="18" t="s">
        <v>99</v>
      </c>
      <c r="CD20" s="18" t="s">
        <v>100</v>
      </c>
      <c r="CE20" s="18" t="s">
        <v>101</v>
      </c>
      <c r="CF20" s="18" t="s">
        <v>102</v>
      </c>
      <c r="CG20" s="18" t="s">
        <v>103</v>
      </c>
      <c r="CH20" s="18" t="s">
        <v>104</v>
      </c>
      <c r="CI20" s="18" t="s">
        <v>105</v>
      </c>
      <c r="CJ20" s="18" t="s">
        <v>106</v>
      </c>
      <c r="CK20" s="18" t="s">
        <v>107</v>
      </c>
      <c r="CL20" s="18" t="s">
        <v>108</v>
      </c>
      <c r="CM20" s="18" t="s">
        <v>109</v>
      </c>
      <c r="CN20" s="18" t="s">
        <v>110</v>
      </c>
      <c r="CO20" s="18" t="s">
        <v>111</v>
      </c>
      <c r="CP20" s="18" t="s">
        <v>112</v>
      </c>
      <c r="CQ20" s="18" t="s">
        <v>113</v>
      </c>
      <c r="CR20" s="18" t="s">
        <v>114</v>
      </c>
      <c r="CS20" s="18" t="s">
        <v>115</v>
      </c>
      <c r="CT20" s="18" t="s">
        <v>116</v>
      </c>
      <c r="CU20" s="18" t="s">
        <v>117</v>
      </c>
      <c r="CV20" s="18" t="s">
        <v>118</v>
      </c>
      <c r="CW20" s="18" t="s">
        <v>119</v>
      </c>
      <c r="CX20" s="18" t="s">
        <v>120</v>
      </c>
      <c r="CY20" s="18" t="s">
        <v>121</v>
      </c>
      <c r="CZ20" s="18" t="s">
        <v>122</v>
      </c>
      <c r="DA20" s="18" t="s">
        <v>123</v>
      </c>
      <c r="DB20" s="18" t="s">
        <v>124</v>
      </c>
      <c r="DC20" s="18" t="s">
        <v>125</v>
      </c>
      <c r="DD20" s="18" t="s">
        <v>126</v>
      </c>
      <c r="DE20" s="18" t="s">
        <v>127</v>
      </c>
      <c r="DF20" s="18" t="s">
        <v>128</v>
      </c>
      <c r="DG20" s="18" t="s">
        <v>129</v>
      </c>
      <c r="DH20" s="18" t="s">
        <v>130</v>
      </c>
      <c r="DI20" s="18" t="s">
        <v>131</v>
      </c>
      <c r="DJ20" s="18" t="s">
        <v>132</v>
      </c>
      <c r="DK20" s="18" t="s">
        <v>133</v>
      </c>
      <c r="DL20" s="18" t="s">
        <v>134</v>
      </c>
      <c r="DM20" s="18" t="s">
        <v>135</v>
      </c>
    </row>
    <row r="21" spans="3:117" x14ac:dyDescent="0.3">
      <c r="C21" s="19" t="s">
        <v>136</v>
      </c>
      <c r="D21" s="20">
        <v>114</v>
      </c>
      <c r="E21" s="20">
        <v>114</v>
      </c>
      <c r="F21" s="20">
        <v>4</v>
      </c>
      <c r="G21" s="20">
        <v>1</v>
      </c>
      <c r="H21" s="19" t="s">
        <v>137</v>
      </c>
      <c r="I21" s="20">
        <v>435</v>
      </c>
      <c r="J21" s="21">
        <v>30.6</v>
      </c>
      <c r="K21" s="21">
        <v>27.2</v>
      </c>
      <c r="L21" s="21">
        <v>30.6</v>
      </c>
      <c r="M21" s="21">
        <v>30.6</v>
      </c>
      <c r="N21" s="21">
        <v>33.1</v>
      </c>
      <c r="O21" s="21">
        <v>30.6</v>
      </c>
      <c r="P21" s="20">
        <v>5</v>
      </c>
      <c r="Q21" s="22"/>
      <c r="R21" s="20" t="b">
        <v>0</v>
      </c>
      <c r="S21" s="20" t="b">
        <v>0</v>
      </c>
      <c r="T21" s="19" t="s">
        <v>138</v>
      </c>
      <c r="U21" s="20">
        <v>2</v>
      </c>
      <c r="V21" s="20">
        <v>5</v>
      </c>
      <c r="W21" s="21">
        <v>948.6</v>
      </c>
      <c r="X21" s="21">
        <v>948.6</v>
      </c>
      <c r="Y21" s="19" t="s">
        <v>139</v>
      </c>
      <c r="Z21" s="20" t="b">
        <v>0</v>
      </c>
      <c r="AA21" s="20" t="b">
        <v>0</v>
      </c>
      <c r="AB21" s="20" t="b">
        <v>1</v>
      </c>
      <c r="AC21" s="20" t="b">
        <v>0</v>
      </c>
      <c r="AD21" s="21">
        <v>-0.38888888888888945</v>
      </c>
      <c r="AE21" s="21">
        <v>-0.38888888888888945</v>
      </c>
      <c r="AF21" s="21">
        <v>-0.38888888888888945</v>
      </c>
      <c r="AG21" s="21">
        <v>-0.38888888888888945</v>
      </c>
      <c r="AH21" s="21">
        <v>-3.3055555555555607</v>
      </c>
      <c r="AI21" s="21">
        <v>-3.3055555555555607</v>
      </c>
      <c r="AJ21" s="21">
        <v>-3.3055555555555607</v>
      </c>
      <c r="AK21" s="21">
        <v>-3.3055555555555607</v>
      </c>
      <c r="AL21" s="21">
        <v>-0.26388888888888917</v>
      </c>
      <c r="AM21" s="21">
        <v>-0.26388888888888917</v>
      </c>
      <c r="AN21" s="21">
        <v>-2.2430555555555576</v>
      </c>
      <c r="AO21" s="21">
        <v>-2.2430555555555576</v>
      </c>
      <c r="AP21" s="20">
        <v>950</v>
      </c>
      <c r="AQ21" s="23">
        <v>0.1</v>
      </c>
      <c r="AR21" s="21">
        <v>39.431964096604233</v>
      </c>
      <c r="AS21" s="23">
        <v>-0.12965375838631646</v>
      </c>
      <c r="AT21" s="21">
        <v>5.0999999999999996</v>
      </c>
      <c r="AU21" s="21">
        <v>0</v>
      </c>
      <c r="AV21" s="21">
        <v>1.1938590000000002</v>
      </c>
      <c r="AW21" s="21">
        <v>6.2938590000000003</v>
      </c>
      <c r="AX21" s="21">
        <v>-10.895111111111127</v>
      </c>
      <c r="AY21" s="21">
        <v>-4.6012521111111271</v>
      </c>
      <c r="AZ21" s="21">
        <v>-4.6012521111111271</v>
      </c>
      <c r="BA21" s="21">
        <v>35.48876768694381</v>
      </c>
      <c r="BB21" s="20" t="b">
        <v>0</v>
      </c>
      <c r="BC21" s="20" t="b">
        <v>0</v>
      </c>
      <c r="BD21" s="22"/>
      <c r="BE21" s="22"/>
      <c r="BF21" s="22"/>
      <c r="BG21" s="21">
        <v>2328.66</v>
      </c>
      <c r="BH21" s="21">
        <v>2328.66</v>
      </c>
      <c r="BI21" s="21">
        <v>1621.8000000000002</v>
      </c>
      <c r="BJ21" s="21">
        <v>1251.54</v>
      </c>
      <c r="BK21" s="21">
        <v>948.6</v>
      </c>
      <c r="BL21" s="22"/>
      <c r="BM21" s="22"/>
      <c r="BN21" s="22"/>
      <c r="BO21" s="22"/>
      <c r="BP21" s="22"/>
      <c r="BQ21" s="22"/>
      <c r="BR21" s="21">
        <v>95.046940671769448</v>
      </c>
      <c r="BS21" s="21">
        <v>78.660274886993449</v>
      </c>
      <c r="BT21" s="21">
        <v>58.141862946667793</v>
      </c>
      <c r="BU21" s="21">
        <v>35.48876768694381</v>
      </c>
      <c r="BV21" s="22"/>
      <c r="BW21" s="22"/>
      <c r="BX21" s="22"/>
      <c r="BY21" s="22"/>
      <c r="BZ21" s="22"/>
      <c r="CA21" s="22"/>
      <c r="CB21" s="21">
        <v>3.1679426638981094</v>
      </c>
      <c r="CC21" s="21">
        <v>2.5830388309178129</v>
      </c>
      <c r="CD21" s="21">
        <v>1.8506569084333164</v>
      </c>
      <c r="CE21" s="21">
        <v>1.0420798360559611</v>
      </c>
      <c r="CF21" s="22"/>
      <c r="CG21" s="22"/>
      <c r="CH21" s="22"/>
      <c r="CI21" s="22"/>
      <c r="CJ21" s="22"/>
      <c r="CK21" s="20" t="b">
        <v>0</v>
      </c>
      <c r="CL21" s="20" t="b">
        <v>0</v>
      </c>
      <c r="CM21" s="20" t="b">
        <v>0</v>
      </c>
      <c r="CN21" s="22"/>
      <c r="CO21" s="20" t="b">
        <v>0</v>
      </c>
      <c r="CP21" s="22"/>
      <c r="CQ21" s="20" t="b">
        <v>0</v>
      </c>
      <c r="CR21" s="22"/>
      <c r="CS21" s="20" t="b">
        <v>0</v>
      </c>
      <c r="CT21" s="22"/>
      <c r="CU21" s="20" t="b">
        <v>0</v>
      </c>
      <c r="CV21" s="22"/>
      <c r="CW21" s="20" t="b">
        <v>1</v>
      </c>
      <c r="CX21" s="20">
        <v>7</v>
      </c>
      <c r="CY21" s="20" t="b">
        <v>0</v>
      </c>
      <c r="CZ21" s="22"/>
      <c r="DA21" s="20" t="b">
        <v>0</v>
      </c>
      <c r="DB21" s="22"/>
      <c r="DC21" s="20" t="b">
        <v>0</v>
      </c>
      <c r="DD21" s="22"/>
      <c r="DE21" s="20" t="b">
        <v>0</v>
      </c>
      <c r="DF21" s="22"/>
      <c r="DG21" s="20" t="b">
        <v>0</v>
      </c>
      <c r="DH21" s="22"/>
      <c r="DI21" s="20" t="b">
        <v>1</v>
      </c>
      <c r="DJ21" s="20">
        <v>3</v>
      </c>
      <c r="DK21" s="20" t="b">
        <v>1</v>
      </c>
      <c r="DL21" s="20" t="b">
        <v>0</v>
      </c>
      <c r="DM21" s="20">
        <v>0</v>
      </c>
    </row>
    <row r="22" spans="3:117" x14ac:dyDescent="0.3">
      <c r="C22" s="19" t="s">
        <v>136</v>
      </c>
      <c r="D22" s="20">
        <v>114</v>
      </c>
      <c r="E22" s="20">
        <v>114</v>
      </c>
      <c r="F22" s="20">
        <v>4</v>
      </c>
      <c r="G22" s="20">
        <v>1</v>
      </c>
      <c r="H22" s="19" t="s">
        <v>137</v>
      </c>
      <c r="I22" s="20">
        <v>436</v>
      </c>
      <c r="J22" s="21">
        <v>29.2</v>
      </c>
      <c r="K22" s="21">
        <v>24.7</v>
      </c>
      <c r="L22" s="21">
        <v>29.2</v>
      </c>
      <c r="M22" s="21">
        <v>29.2</v>
      </c>
      <c r="N22" s="21">
        <v>32.6</v>
      </c>
      <c r="O22" s="21">
        <v>29.2</v>
      </c>
      <c r="P22" s="20">
        <v>5</v>
      </c>
      <c r="Q22" s="22"/>
      <c r="R22" s="20" t="b">
        <v>0</v>
      </c>
      <c r="S22" s="20" t="b">
        <v>0</v>
      </c>
      <c r="T22" s="19" t="s">
        <v>138</v>
      </c>
      <c r="U22" s="20">
        <v>2</v>
      </c>
      <c r="V22" s="20">
        <v>5</v>
      </c>
      <c r="W22" s="21">
        <v>905.19999999999993</v>
      </c>
      <c r="X22" s="21">
        <v>905.19999999999993</v>
      </c>
      <c r="Y22" s="19" t="s">
        <v>139</v>
      </c>
      <c r="Z22" s="20" t="b">
        <v>0</v>
      </c>
      <c r="AA22" s="20" t="b">
        <v>0</v>
      </c>
      <c r="AB22" s="20" t="b">
        <v>0</v>
      </c>
      <c r="AC22" s="20" t="b">
        <v>1</v>
      </c>
      <c r="AD22" s="21">
        <v>-0.69444444444444442</v>
      </c>
      <c r="AE22" s="21">
        <v>-0.69444444444444442</v>
      </c>
      <c r="AF22" s="21">
        <v>-0.69444444444444442</v>
      </c>
      <c r="AG22" s="21">
        <v>-0.69444444444444442</v>
      </c>
      <c r="AH22" s="21">
        <v>-5.6327160493827151</v>
      </c>
      <c r="AI22" s="21">
        <v>-5.6327160493827151</v>
      </c>
      <c r="AJ22" s="21">
        <v>-5.6327160493827151</v>
      </c>
      <c r="AK22" s="21">
        <v>-5.6327160493827151</v>
      </c>
      <c r="AL22" s="21">
        <v>-0.54166666666666696</v>
      </c>
      <c r="AM22" s="21">
        <v>-0.54166666666666696</v>
      </c>
      <c r="AN22" s="21">
        <v>-4.3935185185185208</v>
      </c>
      <c r="AO22" s="21">
        <v>-4.3935185185185208</v>
      </c>
      <c r="AP22" s="20">
        <v>910</v>
      </c>
      <c r="AQ22" s="23">
        <v>0.1000000000000002</v>
      </c>
      <c r="AR22" s="21">
        <v>35.898031328173872</v>
      </c>
      <c r="AS22" s="23">
        <v>-0.39189356621084742</v>
      </c>
      <c r="AT22" s="21">
        <v>4.8666666666666663</v>
      </c>
      <c r="AU22" s="21">
        <v>0</v>
      </c>
      <c r="AV22" s="21">
        <v>1.0373786666666664</v>
      </c>
      <c r="AW22" s="21">
        <v>5.9040453333333334</v>
      </c>
      <c r="AX22" s="21">
        <v>-18.565432098765434</v>
      </c>
      <c r="AY22" s="21">
        <v>-12.661386765432102</v>
      </c>
      <c r="AZ22" s="21">
        <v>-12.661386765432095</v>
      </c>
      <c r="BA22" s="21">
        <v>32.308228195356477</v>
      </c>
      <c r="BB22" s="20" t="b">
        <v>0</v>
      </c>
      <c r="BC22" s="20" t="b">
        <v>0</v>
      </c>
      <c r="BD22" s="22"/>
      <c r="BE22" s="22"/>
      <c r="BF22" s="22"/>
      <c r="BG22" s="21">
        <v>2222.12</v>
      </c>
      <c r="BH22" s="21">
        <v>2222.12</v>
      </c>
      <c r="BI22" s="21">
        <v>1547.6</v>
      </c>
      <c r="BJ22" s="21">
        <v>1194.28</v>
      </c>
      <c r="BK22" s="21">
        <v>905.19999999999993</v>
      </c>
      <c r="BL22" s="22"/>
      <c r="BM22" s="22"/>
      <c r="BN22" s="22"/>
      <c r="BO22" s="22"/>
      <c r="BP22" s="22"/>
      <c r="BQ22" s="22"/>
      <c r="BR22" s="21">
        <v>93.492796714573075</v>
      </c>
      <c r="BS22" s="21">
        <v>75.5206476073879</v>
      </c>
      <c r="BT22" s="21">
        <v>53.823161730714666</v>
      </c>
      <c r="BU22" s="21">
        <v>32.308228195356477</v>
      </c>
      <c r="BV22" s="22"/>
      <c r="BW22" s="22"/>
      <c r="BX22" s="22"/>
      <c r="BY22" s="22"/>
      <c r="BZ22" s="22"/>
      <c r="CA22" s="22"/>
      <c r="CB22" s="21">
        <v>3.2762782718411589</v>
      </c>
      <c r="CC22" s="21">
        <v>2.6040257201194108</v>
      </c>
      <c r="CD22" s="21">
        <v>1.792426052236135</v>
      </c>
      <c r="CE22" s="21">
        <v>0.98765479850299376</v>
      </c>
      <c r="CF22" s="22"/>
      <c r="CG22" s="22"/>
      <c r="CH22" s="22"/>
      <c r="CI22" s="22"/>
      <c r="CJ22" s="22"/>
      <c r="CK22" s="20" t="b">
        <v>0</v>
      </c>
      <c r="CL22" s="20" t="b">
        <v>0</v>
      </c>
      <c r="CM22" s="20" t="b">
        <v>0</v>
      </c>
      <c r="CN22" s="22"/>
      <c r="CO22" s="20" t="b">
        <v>0</v>
      </c>
      <c r="CP22" s="22"/>
      <c r="CQ22" s="20" t="b">
        <v>0</v>
      </c>
      <c r="CR22" s="22"/>
      <c r="CS22" s="20" t="b">
        <v>0</v>
      </c>
      <c r="CT22" s="22"/>
      <c r="CU22" s="20" t="b">
        <v>0</v>
      </c>
      <c r="CV22" s="22"/>
      <c r="CW22" s="20" t="b">
        <v>1</v>
      </c>
      <c r="CX22" s="20">
        <v>7</v>
      </c>
      <c r="CY22" s="20" t="b">
        <v>0</v>
      </c>
      <c r="CZ22" s="22"/>
      <c r="DA22" s="20" t="b">
        <v>0</v>
      </c>
      <c r="DB22" s="22"/>
      <c r="DC22" s="20" t="b">
        <v>0</v>
      </c>
      <c r="DD22" s="22"/>
      <c r="DE22" s="20" t="b">
        <v>0</v>
      </c>
      <c r="DF22" s="22"/>
      <c r="DG22" s="20" t="b">
        <v>0</v>
      </c>
      <c r="DH22" s="22"/>
      <c r="DI22" s="20" t="b">
        <v>1</v>
      </c>
      <c r="DJ22" s="20">
        <v>3</v>
      </c>
      <c r="DK22" s="20" t="b">
        <v>1</v>
      </c>
      <c r="DL22" s="20" t="b">
        <v>0</v>
      </c>
      <c r="DM22" s="20">
        <v>0</v>
      </c>
    </row>
    <row r="23" spans="3:117" x14ac:dyDescent="0.3">
      <c r="C23" s="19" t="s">
        <v>136</v>
      </c>
      <c r="D23" s="20">
        <v>114</v>
      </c>
      <c r="E23" s="20">
        <v>114</v>
      </c>
      <c r="F23" s="20">
        <v>4</v>
      </c>
      <c r="G23" s="20">
        <v>1</v>
      </c>
      <c r="H23" s="19" t="s">
        <v>137</v>
      </c>
      <c r="I23" s="20">
        <v>437</v>
      </c>
      <c r="J23" s="21">
        <v>26.7</v>
      </c>
      <c r="K23" s="21">
        <v>21</v>
      </c>
      <c r="L23" s="21">
        <v>26.7</v>
      </c>
      <c r="M23" s="21">
        <v>26.7</v>
      </c>
      <c r="N23" s="21">
        <v>31.2</v>
      </c>
      <c r="O23" s="21">
        <v>26.7</v>
      </c>
      <c r="P23" s="20">
        <v>0</v>
      </c>
      <c r="Q23" s="22"/>
      <c r="R23" s="20" t="b">
        <v>0</v>
      </c>
      <c r="S23" s="20" t="b">
        <v>0</v>
      </c>
      <c r="T23" s="19" t="s">
        <v>144</v>
      </c>
      <c r="U23" s="20">
        <v>2</v>
      </c>
      <c r="V23" s="20">
        <v>4</v>
      </c>
      <c r="W23" s="21">
        <v>600</v>
      </c>
      <c r="X23" s="21">
        <v>600</v>
      </c>
      <c r="Y23" s="19" t="s">
        <v>141</v>
      </c>
      <c r="Z23" s="20" t="b">
        <v>0</v>
      </c>
      <c r="AA23" s="20" t="b">
        <v>0</v>
      </c>
      <c r="AB23" s="20" t="b">
        <v>0</v>
      </c>
      <c r="AC23" s="20" t="b">
        <v>1</v>
      </c>
      <c r="AD23" s="21">
        <v>-1.0277777777777775</v>
      </c>
      <c r="AE23" s="21">
        <v>-1.0277777777777775</v>
      </c>
      <c r="AF23" s="21">
        <v>-1.0277777777777775</v>
      </c>
      <c r="AG23" s="21">
        <v>-1.0277777777777775</v>
      </c>
      <c r="AH23" s="21">
        <v>-7.6226851851851816</v>
      </c>
      <c r="AI23" s="21">
        <v>-7.6226851851851816</v>
      </c>
      <c r="AJ23" s="21">
        <v>-7.6226851851851816</v>
      </c>
      <c r="AK23" s="21">
        <v>-7.6226851851851816</v>
      </c>
      <c r="AL23" s="21">
        <v>-0.86111111111111094</v>
      </c>
      <c r="AM23" s="21">
        <v>-0.86111111111111094</v>
      </c>
      <c r="AN23" s="21">
        <v>-6.3865740740740717</v>
      </c>
      <c r="AO23" s="21">
        <v>-6.3865740740740717</v>
      </c>
      <c r="AP23" s="20">
        <v>600</v>
      </c>
      <c r="AQ23" s="23">
        <v>9.9999999999999978E-2</v>
      </c>
      <c r="AR23" s="21">
        <v>11</v>
      </c>
      <c r="AS23" s="23">
        <v>-2.008210125794986</v>
      </c>
      <c r="AT23" s="21">
        <v>4.45</v>
      </c>
      <c r="AU23" s="21">
        <v>0</v>
      </c>
      <c r="AV23" s="21">
        <v>0.79309012499999987</v>
      </c>
      <c r="AW23" s="21">
        <v>5.2430901250000002</v>
      </c>
      <c r="AX23" s="21">
        <v>-25.124370370370364</v>
      </c>
      <c r="AY23" s="21">
        <v>-19.881280245370363</v>
      </c>
      <c r="AZ23" s="21">
        <v>-19.881280245370363</v>
      </c>
      <c r="BA23" s="21">
        <v>9.9</v>
      </c>
      <c r="BB23" s="20" t="b">
        <v>0</v>
      </c>
      <c r="BC23" s="20" t="b">
        <v>0</v>
      </c>
      <c r="BD23" s="22"/>
      <c r="BE23" s="22"/>
      <c r="BF23" s="22"/>
      <c r="BG23" s="21">
        <v>2031.87</v>
      </c>
      <c r="BH23" s="21">
        <v>2031.87</v>
      </c>
      <c r="BI23" s="21">
        <v>1415.1</v>
      </c>
      <c r="BJ23" s="21">
        <v>1092.03</v>
      </c>
      <c r="BK23" s="21">
        <v>827.69999999999993</v>
      </c>
      <c r="BL23" s="22"/>
      <c r="BM23" s="22"/>
      <c r="BN23" s="22"/>
      <c r="BO23" s="22"/>
      <c r="BP23" s="22"/>
      <c r="BQ23" s="22"/>
      <c r="BR23" s="21">
        <v>89.934718811038522</v>
      </c>
      <c r="BS23" s="21">
        <v>68.565583777064788</v>
      </c>
      <c r="BT23" s="21">
        <v>46.111195273655518</v>
      </c>
      <c r="BU23" s="21">
        <v>26.628693388950548</v>
      </c>
      <c r="BV23" s="22"/>
      <c r="BW23" s="22"/>
      <c r="BX23" s="22"/>
      <c r="BY23" s="22"/>
      <c r="BZ23" s="22"/>
      <c r="CA23" s="22"/>
      <c r="CB23" s="21">
        <v>3.4645315541905144</v>
      </c>
      <c r="CC23" s="21">
        <v>2.5903714540770477</v>
      </c>
      <c r="CD23" s="21">
        <v>1.6718162354909805</v>
      </c>
      <c r="CE23" s="21">
        <v>0.87483377593339773</v>
      </c>
      <c r="CF23" s="22"/>
      <c r="CG23" s="22"/>
      <c r="CH23" s="22"/>
      <c r="CI23" s="22"/>
      <c r="CJ23" s="22"/>
      <c r="CK23" s="20" t="b">
        <v>0</v>
      </c>
      <c r="CL23" s="20" t="b">
        <v>0</v>
      </c>
      <c r="CM23" s="20" t="b">
        <v>1</v>
      </c>
      <c r="CN23" s="20">
        <v>5</v>
      </c>
      <c r="CO23" s="20" t="b">
        <v>0</v>
      </c>
      <c r="CP23" s="22"/>
      <c r="CQ23" s="20" t="b">
        <v>0</v>
      </c>
      <c r="CR23" s="22"/>
      <c r="CS23" s="20" t="b">
        <v>0</v>
      </c>
      <c r="CT23" s="22"/>
      <c r="CU23" s="20" t="b">
        <v>0</v>
      </c>
      <c r="CV23" s="22"/>
      <c r="CW23" s="20" t="b">
        <v>0</v>
      </c>
      <c r="CX23" s="22"/>
      <c r="CY23" s="20" t="b">
        <v>0</v>
      </c>
      <c r="CZ23" s="22"/>
      <c r="DA23" s="20" t="b">
        <v>0</v>
      </c>
      <c r="DB23" s="22"/>
      <c r="DC23" s="20" t="b">
        <v>0</v>
      </c>
      <c r="DD23" s="22"/>
      <c r="DE23" s="20" t="b">
        <v>0</v>
      </c>
      <c r="DF23" s="22"/>
      <c r="DG23" s="20" t="b">
        <v>0</v>
      </c>
      <c r="DH23" s="22"/>
      <c r="DI23" s="20" t="b">
        <v>1</v>
      </c>
      <c r="DJ23" s="20">
        <v>3</v>
      </c>
      <c r="DK23" s="20" t="b">
        <v>1</v>
      </c>
      <c r="DL23" s="20" t="b">
        <v>0</v>
      </c>
      <c r="DM23" s="20">
        <v>0</v>
      </c>
    </row>
    <row r="24" spans="3:117" x14ac:dyDescent="0.3">
      <c r="C24" s="19" t="s">
        <v>136</v>
      </c>
      <c r="D24" s="20">
        <v>114</v>
      </c>
      <c r="E24" s="20">
        <v>114</v>
      </c>
      <c r="F24" s="20">
        <v>4</v>
      </c>
      <c r="G24" s="20">
        <v>1</v>
      </c>
      <c r="H24" s="19" t="s">
        <v>137</v>
      </c>
      <c r="I24" s="20">
        <v>438</v>
      </c>
      <c r="J24" s="21">
        <v>23</v>
      </c>
      <c r="K24" s="21">
        <v>16.2</v>
      </c>
      <c r="L24" s="21">
        <v>23</v>
      </c>
      <c r="M24" s="21">
        <v>23</v>
      </c>
      <c r="N24" s="21">
        <v>28.7</v>
      </c>
      <c r="O24" s="21">
        <v>23</v>
      </c>
      <c r="P24" s="20">
        <v>0</v>
      </c>
      <c r="Q24" s="22"/>
      <c r="R24" s="20" t="b">
        <v>0</v>
      </c>
      <c r="S24" s="20" t="b">
        <v>0</v>
      </c>
      <c r="T24" s="19" t="s">
        <v>144</v>
      </c>
      <c r="U24" s="20">
        <v>2</v>
      </c>
      <c r="V24" s="20">
        <v>4</v>
      </c>
      <c r="W24" s="21">
        <v>600</v>
      </c>
      <c r="X24" s="21">
        <v>600</v>
      </c>
      <c r="Y24" s="19" t="s">
        <v>148</v>
      </c>
      <c r="Z24" s="20" t="b">
        <v>0</v>
      </c>
      <c r="AA24" s="20" t="b">
        <v>0</v>
      </c>
      <c r="AB24" s="20" t="b">
        <v>0</v>
      </c>
      <c r="AC24" s="20" t="b">
        <v>1</v>
      </c>
      <c r="AD24" s="21">
        <v>-1.3333333333333335</v>
      </c>
      <c r="AE24" s="21">
        <v>-1.3333333333333335</v>
      </c>
      <c r="AF24" s="21">
        <v>-1.3333333333333335</v>
      </c>
      <c r="AG24" s="21">
        <v>-1.3333333333333335</v>
      </c>
      <c r="AH24" s="21">
        <v>-8.518518518518519</v>
      </c>
      <c r="AI24" s="21">
        <v>-8.518518518518519</v>
      </c>
      <c r="AJ24" s="21">
        <v>-8.518518518518519</v>
      </c>
      <c r="AK24" s="21">
        <v>-8.518518518518519</v>
      </c>
      <c r="AL24" s="21">
        <v>-1.1805555555555556</v>
      </c>
      <c r="AM24" s="21">
        <v>-1.1805555555555556</v>
      </c>
      <c r="AN24" s="21">
        <v>-7.5424382716049383</v>
      </c>
      <c r="AO24" s="21">
        <v>-7.5424382716049383</v>
      </c>
      <c r="AP24" s="20">
        <v>600</v>
      </c>
      <c r="AQ24" s="23">
        <v>9.9999999999999978E-2</v>
      </c>
      <c r="AR24" s="21">
        <v>11</v>
      </c>
      <c r="AS24" s="23">
        <v>-2.3976510475121593</v>
      </c>
      <c r="AT24" s="21">
        <v>3.8333333333333335</v>
      </c>
      <c r="AU24" s="21">
        <v>0</v>
      </c>
      <c r="AV24" s="21">
        <v>0.50695833333333329</v>
      </c>
      <c r="AW24" s="21">
        <v>4.3402916666666664</v>
      </c>
      <c r="AX24" s="21">
        <v>-28.077037037037044</v>
      </c>
      <c r="AY24" s="21">
        <v>-23.736745370370379</v>
      </c>
      <c r="AZ24" s="21">
        <v>-23.736745370370375</v>
      </c>
      <c r="BA24" s="21">
        <v>9.9</v>
      </c>
      <c r="BB24" s="20" t="b">
        <v>0</v>
      </c>
      <c r="BC24" s="20" t="b">
        <v>0</v>
      </c>
      <c r="BD24" s="22"/>
      <c r="BE24" s="22"/>
      <c r="BF24" s="22"/>
      <c r="BG24" s="21">
        <v>1750.3</v>
      </c>
      <c r="BH24" s="21">
        <v>1750.3</v>
      </c>
      <c r="BI24" s="21">
        <v>1219</v>
      </c>
      <c r="BJ24" s="21">
        <v>940.69999999999993</v>
      </c>
      <c r="BK24" s="21">
        <v>713</v>
      </c>
      <c r="BL24" s="22"/>
      <c r="BM24" s="22"/>
      <c r="BN24" s="22"/>
      <c r="BO24" s="22"/>
      <c r="BP24" s="22"/>
      <c r="BQ24" s="22"/>
      <c r="BR24" s="21">
        <v>83.232089578523102</v>
      </c>
      <c r="BS24" s="21">
        <v>55.687609758279486</v>
      </c>
      <c r="BT24" s="21">
        <v>34.909821558290808</v>
      </c>
      <c r="BU24" s="21">
        <v>18.202625754761328</v>
      </c>
      <c r="BV24" s="22"/>
      <c r="BW24" s="22"/>
      <c r="BX24" s="22"/>
      <c r="BY24" s="22"/>
      <c r="BZ24" s="22"/>
      <c r="CA24" s="22"/>
      <c r="CB24" s="21">
        <v>3.7464446032434982</v>
      </c>
      <c r="CC24" s="21">
        <v>2.4384015556380088</v>
      </c>
      <c r="CD24" s="21">
        <v>1.4516978103873854</v>
      </c>
      <c r="CE24" s="21">
        <v>0.6582999514185941</v>
      </c>
      <c r="CF24" s="22"/>
      <c r="CG24" s="22"/>
      <c r="CH24" s="22"/>
      <c r="CI24" s="22"/>
      <c r="CJ24" s="22"/>
      <c r="CK24" s="20" t="b">
        <v>0</v>
      </c>
      <c r="CL24" s="20" t="b">
        <v>0</v>
      </c>
      <c r="CM24" s="20" t="b">
        <v>1</v>
      </c>
      <c r="CN24" s="20">
        <v>5</v>
      </c>
      <c r="CO24" s="20" t="b">
        <v>0</v>
      </c>
      <c r="CP24" s="22"/>
      <c r="CQ24" s="20" t="b">
        <v>0</v>
      </c>
      <c r="CR24" s="22"/>
      <c r="CS24" s="20" t="b">
        <v>0</v>
      </c>
      <c r="CT24" s="22"/>
      <c r="CU24" s="20" t="b">
        <v>0</v>
      </c>
      <c r="CV24" s="22"/>
      <c r="CW24" s="20" t="b">
        <v>0</v>
      </c>
      <c r="CX24" s="22"/>
      <c r="CY24" s="20" t="b">
        <v>0</v>
      </c>
      <c r="CZ24" s="22"/>
      <c r="DA24" s="20" t="b">
        <v>0</v>
      </c>
      <c r="DB24" s="22"/>
      <c r="DC24" s="20" t="b">
        <v>0</v>
      </c>
      <c r="DD24" s="22"/>
      <c r="DE24" s="20" t="b">
        <v>0</v>
      </c>
      <c r="DF24" s="22"/>
      <c r="DG24" s="20" t="b">
        <v>0</v>
      </c>
      <c r="DH24" s="22"/>
      <c r="DI24" s="20" t="b">
        <v>1</v>
      </c>
      <c r="DJ24" s="20">
        <v>3</v>
      </c>
      <c r="DK24" s="20" t="b">
        <v>1</v>
      </c>
      <c r="DL24" s="20" t="b">
        <v>0</v>
      </c>
      <c r="DM24" s="20">
        <v>0</v>
      </c>
    </row>
    <row r="25" spans="3:117" x14ac:dyDescent="0.3">
      <c r="C25" s="19" t="s">
        <v>136</v>
      </c>
      <c r="D25" s="20">
        <v>114</v>
      </c>
      <c r="E25" s="20">
        <v>114</v>
      </c>
      <c r="F25" s="20">
        <v>4</v>
      </c>
      <c r="G25" s="20">
        <v>1</v>
      </c>
      <c r="H25" s="19" t="s">
        <v>137</v>
      </c>
      <c r="I25" s="20">
        <v>439</v>
      </c>
      <c r="J25" s="21">
        <v>18.2</v>
      </c>
      <c r="K25" s="21">
        <v>10.9</v>
      </c>
      <c r="L25" s="21">
        <v>18.2</v>
      </c>
      <c r="M25" s="21">
        <v>18.2</v>
      </c>
      <c r="N25" s="21">
        <v>25</v>
      </c>
      <c r="O25" s="21">
        <v>18.2</v>
      </c>
      <c r="P25" s="20">
        <v>0</v>
      </c>
      <c r="Q25" s="22"/>
      <c r="R25" s="20" t="b">
        <v>0</v>
      </c>
      <c r="S25" s="20" t="b">
        <v>0</v>
      </c>
      <c r="T25" s="19" t="s">
        <v>144</v>
      </c>
      <c r="U25" s="20">
        <v>1</v>
      </c>
      <c r="V25" s="20">
        <v>3</v>
      </c>
      <c r="W25" s="21">
        <v>600</v>
      </c>
      <c r="X25" s="21">
        <v>600</v>
      </c>
      <c r="Y25" s="19" t="s">
        <v>149</v>
      </c>
      <c r="Z25" s="20" t="b">
        <v>0</v>
      </c>
      <c r="AA25" s="20" t="b">
        <v>0</v>
      </c>
      <c r="AB25" s="20" t="b">
        <v>0</v>
      </c>
      <c r="AC25" s="20" t="b">
        <v>1</v>
      </c>
      <c r="AD25" s="21">
        <v>-1.4722222222222219</v>
      </c>
      <c r="AE25" s="21">
        <v>-1.4722222222222219</v>
      </c>
      <c r="AF25" s="21">
        <v>-1.4722222222222219</v>
      </c>
      <c r="AG25" s="21">
        <v>-1.4722222222222219</v>
      </c>
      <c r="AH25" s="21">
        <v>-7.4429012345678993</v>
      </c>
      <c r="AI25" s="21">
        <v>-7.4429012345678993</v>
      </c>
      <c r="AJ25" s="21">
        <v>-7.4429012345678993</v>
      </c>
      <c r="AK25" s="21">
        <v>-7.4429012345678993</v>
      </c>
      <c r="AL25" s="21">
        <v>-1.4027777777777777</v>
      </c>
      <c r="AM25" s="21">
        <v>-1.4027777777777777</v>
      </c>
      <c r="AN25" s="21">
        <v>-7.0918209876543195</v>
      </c>
      <c r="AO25" s="21">
        <v>-7.0918209876543195</v>
      </c>
      <c r="AP25" s="20">
        <v>600</v>
      </c>
      <c r="AQ25" s="23">
        <v>9.9999999999999978E-2</v>
      </c>
      <c r="AR25" s="21">
        <v>11</v>
      </c>
      <c r="AS25" s="23">
        <v>-2.146189778027185</v>
      </c>
      <c r="AT25" s="21">
        <v>3.0333333333333332</v>
      </c>
      <c r="AU25" s="21">
        <v>0</v>
      </c>
      <c r="AV25" s="21">
        <v>0.25119033333333329</v>
      </c>
      <c r="AW25" s="21">
        <v>3.2845236666666668</v>
      </c>
      <c r="AX25" s="21">
        <v>-24.531802469135798</v>
      </c>
      <c r="AY25" s="21">
        <v>-21.247278802469133</v>
      </c>
      <c r="AZ25" s="21">
        <v>-21.247278802469129</v>
      </c>
      <c r="BA25" s="21">
        <v>9.9</v>
      </c>
      <c r="BB25" s="20" t="b">
        <v>0</v>
      </c>
      <c r="BC25" s="20" t="b">
        <v>0</v>
      </c>
      <c r="BD25" s="22"/>
      <c r="BE25" s="21">
        <v>2553.46</v>
      </c>
      <c r="BF25" s="21">
        <v>2553.46</v>
      </c>
      <c r="BG25" s="21">
        <v>1385.0199999999998</v>
      </c>
      <c r="BH25" s="21">
        <v>1385.0199999999998</v>
      </c>
      <c r="BI25" s="21">
        <v>964.59999999999991</v>
      </c>
      <c r="BJ25" s="21">
        <v>744.38</v>
      </c>
      <c r="BK25" s="22"/>
      <c r="BL25" s="22"/>
      <c r="BM25" s="22"/>
      <c r="BN25" s="22"/>
      <c r="BO25" s="22"/>
      <c r="BP25" s="22"/>
      <c r="BQ25" s="21">
        <v>97.038651057566341</v>
      </c>
      <c r="BR25" s="21">
        <v>66.667761683396321</v>
      </c>
      <c r="BS25" s="21">
        <v>36.661316808266314</v>
      </c>
      <c r="BT25" s="21">
        <v>20.50825757940213</v>
      </c>
      <c r="BU25" s="22"/>
      <c r="BV25" s="22"/>
      <c r="BW25" s="22"/>
      <c r="BX25" s="22"/>
      <c r="BY25" s="22"/>
      <c r="BZ25" s="22"/>
      <c r="CA25" s="21">
        <v>5.6264479523504818</v>
      </c>
      <c r="CB25" s="21">
        <v>3.8038057595658206</v>
      </c>
      <c r="CC25" s="21">
        <v>2.003034902608535</v>
      </c>
      <c r="CD25" s="21">
        <v>1.0336445456005225</v>
      </c>
      <c r="CE25" s="22"/>
      <c r="CF25" s="22"/>
      <c r="CG25" s="22"/>
      <c r="CH25" s="22"/>
      <c r="CI25" s="22"/>
      <c r="CJ25" s="22"/>
      <c r="CK25" s="20" t="b">
        <v>0</v>
      </c>
      <c r="CL25" s="20" t="b">
        <v>0</v>
      </c>
      <c r="CM25" s="20" t="b">
        <v>0</v>
      </c>
      <c r="CN25" s="22"/>
      <c r="CO25" s="20" t="b">
        <v>0</v>
      </c>
      <c r="CP25" s="22"/>
      <c r="CQ25" s="20" t="b">
        <v>0</v>
      </c>
      <c r="CR25" s="22"/>
      <c r="CS25" s="20" t="b">
        <v>0</v>
      </c>
      <c r="CT25" s="22"/>
      <c r="CU25" s="20" t="b">
        <v>0</v>
      </c>
      <c r="CV25" s="22"/>
      <c r="CW25" s="20" t="b">
        <v>0</v>
      </c>
      <c r="CX25" s="22"/>
      <c r="CY25" s="20" t="b">
        <v>0</v>
      </c>
      <c r="CZ25" s="22"/>
      <c r="DA25" s="20" t="b">
        <v>0</v>
      </c>
      <c r="DB25" s="22"/>
      <c r="DC25" s="20" t="b">
        <v>0</v>
      </c>
      <c r="DD25" s="22"/>
      <c r="DE25" s="20" t="b">
        <v>0</v>
      </c>
      <c r="DF25" s="22"/>
      <c r="DG25" s="20" t="b">
        <v>0</v>
      </c>
      <c r="DH25" s="22"/>
      <c r="DI25" s="20" t="b">
        <v>1</v>
      </c>
      <c r="DJ25" s="20">
        <v>3</v>
      </c>
      <c r="DK25" s="20" t="b">
        <v>1</v>
      </c>
      <c r="DL25" s="20" t="b">
        <v>0</v>
      </c>
      <c r="DM25" s="20">
        <v>0</v>
      </c>
    </row>
    <row r="26" spans="3:117" x14ac:dyDescent="0.3">
      <c r="C26" s="19" t="s">
        <v>136</v>
      </c>
      <c r="D26" s="20">
        <v>114</v>
      </c>
      <c r="E26" s="20">
        <v>114</v>
      </c>
      <c r="F26" s="20">
        <v>4</v>
      </c>
      <c r="G26" s="20">
        <v>1</v>
      </c>
      <c r="H26" s="19" t="s">
        <v>137</v>
      </c>
      <c r="I26" s="20">
        <v>440</v>
      </c>
      <c r="J26" s="21">
        <v>12.9</v>
      </c>
      <c r="K26" s="21">
        <v>5.7</v>
      </c>
      <c r="L26" s="21">
        <v>12.9</v>
      </c>
      <c r="M26" s="21">
        <v>12.9</v>
      </c>
      <c r="N26" s="21">
        <v>20.2</v>
      </c>
      <c r="O26" s="21">
        <v>12.9</v>
      </c>
      <c r="P26" s="20">
        <v>0</v>
      </c>
      <c r="Q26" s="22"/>
      <c r="R26" s="20" t="b">
        <v>0</v>
      </c>
      <c r="S26" s="20" t="b">
        <v>0</v>
      </c>
      <c r="T26" s="19" t="s">
        <v>144</v>
      </c>
      <c r="U26" s="20">
        <v>1</v>
      </c>
      <c r="V26" s="20">
        <v>2</v>
      </c>
      <c r="W26" s="21">
        <v>600</v>
      </c>
      <c r="X26" s="21">
        <v>600</v>
      </c>
      <c r="Y26" s="19" t="s">
        <v>150</v>
      </c>
      <c r="Z26" s="20" t="b">
        <v>0</v>
      </c>
      <c r="AA26" s="20" t="b">
        <v>0</v>
      </c>
      <c r="AB26" s="20" t="b">
        <v>0</v>
      </c>
      <c r="AC26" s="20" t="b">
        <v>1</v>
      </c>
      <c r="AD26" s="21">
        <v>-1.4444444444444444</v>
      </c>
      <c r="AE26" s="21">
        <v>-1.4444444444444444</v>
      </c>
      <c r="AF26" s="21">
        <v>-1.4444444444444444</v>
      </c>
      <c r="AG26" s="21">
        <v>-1.4444444444444444</v>
      </c>
      <c r="AH26" s="21">
        <v>-5.1759259259259256</v>
      </c>
      <c r="AI26" s="21">
        <v>-5.1759259259259256</v>
      </c>
      <c r="AJ26" s="21">
        <v>-5.1759259259259256</v>
      </c>
      <c r="AK26" s="21">
        <v>-5.1759259259259256</v>
      </c>
      <c r="AL26" s="21">
        <v>-1.4583333333333333</v>
      </c>
      <c r="AM26" s="21">
        <v>-1.4583333333333333</v>
      </c>
      <c r="AN26" s="21">
        <v>-5.2256944444444446</v>
      </c>
      <c r="AO26" s="21">
        <v>-5.2256944444444446</v>
      </c>
      <c r="AP26" s="20">
        <v>600</v>
      </c>
      <c r="AQ26" s="23">
        <v>9.9999999999999978E-2</v>
      </c>
      <c r="AR26" s="21">
        <v>11</v>
      </c>
      <c r="AS26" s="23">
        <v>-1.4970107552375609</v>
      </c>
      <c r="AT26" s="21">
        <v>2.15</v>
      </c>
      <c r="AU26" s="21">
        <v>0</v>
      </c>
      <c r="AV26" s="21">
        <v>8.9445375000000008E-2</v>
      </c>
      <c r="AW26" s="21">
        <v>2.2394453749999998</v>
      </c>
      <c r="AX26" s="21">
        <v>-17.059851851851853</v>
      </c>
      <c r="AY26" s="21">
        <v>-14.820406476851854</v>
      </c>
      <c r="AZ26" s="21">
        <v>-14.820406476851852</v>
      </c>
      <c r="BA26" s="21">
        <v>9.9</v>
      </c>
      <c r="BB26" s="20" t="b">
        <v>0</v>
      </c>
      <c r="BC26" s="20" t="b">
        <v>0</v>
      </c>
      <c r="BD26" s="22"/>
      <c r="BE26" s="21">
        <v>1809.8700000000001</v>
      </c>
      <c r="BF26" s="21">
        <v>1809.8700000000001</v>
      </c>
      <c r="BG26" s="21">
        <v>981.68999999999994</v>
      </c>
      <c r="BH26" s="21">
        <v>981.68999999999994</v>
      </c>
      <c r="BI26" s="21">
        <v>683.7</v>
      </c>
      <c r="BJ26" s="22"/>
      <c r="BK26" s="22"/>
      <c r="BL26" s="22"/>
      <c r="BM26" s="22"/>
      <c r="BN26" s="22"/>
      <c r="BO26" s="22"/>
      <c r="BP26" s="22"/>
      <c r="BQ26" s="21">
        <v>84.727776534452488</v>
      </c>
      <c r="BR26" s="21">
        <v>37.913745838478924</v>
      </c>
      <c r="BS26" s="21">
        <v>16.049821023659504</v>
      </c>
      <c r="BT26" s="22"/>
      <c r="BU26" s="22"/>
      <c r="BV26" s="22"/>
      <c r="BW26" s="22"/>
      <c r="BX26" s="22"/>
      <c r="BY26" s="22"/>
      <c r="BZ26" s="22"/>
      <c r="CA26" s="21">
        <v>6.9842231169100657</v>
      </c>
      <c r="CB26" s="21">
        <v>3.0205153925953026</v>
      </c>
      <c r="CC26" s="21">
        <v>1.1693138108483436</v>
      </c>
      <c r="CD26" s="22"/>
      <c r="CE26" s="22"/>
      <c r="CF26" s="22"/>
      <c r="CG26" s="22"/>
      <c r="CH26" s="22"/>
      <c r="CI26" s="22"/>
      <c r="CJ26" s="22"/>
      <c r="CK26" s="20" t="b">
        <v>0</v>
      </c>
      <c r="CL26" s="20" t="b">
        <v>0</v>
      </c>
      <c r="CM26" s="20" t="b">
        <v>0</v>
      </c>
      <c r="CN26" s="22"/>
      <c r="CO26" s="20" t="b">
        <v>0</v>
      </c>
      <c r="CP26" s="22"/>
      <c r="CQ26" s="20" t="b">
        <v>0</v>
      </c>
      <c r="CR26" s="22"/>
      <c r="CS26" s="20" t="b">
        <v>0</v>
      </c>
      <c r="CT26" s="22"/>
      <c r="CU26" s="20" t="b">
        <v>0</v>
      </c>
      <c r="CV26" s="22"/>
      <c r="CW26" s="20" t="b">
        <v>0</v>
      </c>
      <c r="CX26" s="22"/>
      <c r="CY26" s="20" t="b">
        <v>0</v>
      </c>
      <c r="CZ26" s="22"/>
      <c r="DA26" s="20" t="b">
        <v>0</v>
      </c>
      <c r="DB26" s="22"/>
      <c r="DC26" s="20" t="b">
        <v>0</v>
      </c>
      <c r="DD26" s="22"/>
      <c r="DE26" s="20" t="b">
        <v>0</v>
      </c>
      <c r="DF26" s="22"/>
      <c r="DG26" s="20" t="b">
        <v>0</v>
      </c>
      <c r="DH26" s="22"/>
      <c r="DI26" s="20" t="b">
        <v>1</v>
      </c>
      <c r="DJ26" s="20">
        <v>3</v>
      </c>
      <c r="DK26" s="20" t="b">
        <v>1</v>
      </c>
      <c r="DL26" s="20" t="b">
        <v>0</v>
      </c>
      <c r="DM26" s="20">
        <v>0</v>
      </c>
    </row>
    <row r="27" spans="3:117" x14ac:dyDescent="0.3">
      <c r="C27" s="19" t="s">
        <v>136</v>
      </c>
      <c r="D27" s="20">
        <v>114</v>
      </c>
      <c r="E27" s="20">
        <v>114</v>
      </c>
      <c r="F27" s="20">
        <v>4</v>
      </c>
      <c r="G27" s="20">
        <v>1</v>
      </c>
      <c r="H27" s="19" t="s">
        <v>137</v>
      </c>
      <c r="I27" s="20">
        <v>441</v>
      </c>
      <c r="J27" s="21">
        <v>7.7</v>
      </c>
      <c r="K27" s="21">
        <v>1.7999999999999998</v>
      </c>
      <c r="L27" s="21">
        <v>7.7</v>
      </c>
      <c r="M27" s="21">
        <v>7.7</v>
      </c>
      <c r="N27" s="21">
        <v>14.9</v>
      </c>
      <c r="O27" s="21">
        <v>7.7</v>
      </c>
      <c r="P27" s="20">
        <v>0</v>
      </c>
      <c r="Q27" s="22"/>
      <c r="R27" s="20" t="b">
        <v>0</v>
      </c>
      <c r="S27" s="20" t="b">
        <v>0</v>
      </c>
      <c r="T27" s="19" t="s">
        <v>144</v>
      </c>
      <c r="U27" s="20">
        <v>1</v>
      </c>
      <c r="V27" s="20">
        <v>1</v>
      </c>
      <c r="W27" s="21">
        <v>600</v>
      </c>
      <c r="X27" s="21">
        <v>600</v>
      </c>
      <c r="Y27" s="19" t="s">
        <v>151</v>
      </c>
      <c r="Z27" s="20" t="b">
        <v>0</v>
      </c>
      <c r="AA27" s="20" t="b">
        <v>0</v>
      </c>
      <c r="AB27" s="20" t="b">
        <v>0</v>
      </c>
      <c r="AC27" s="20" t="b">
        <v>1</v>
      </c>
      <c r="AD27" s="21">
        <v>-1.0833333333333335</v>
      </c>
      <c r="AE27" s="21">
        <v>-1.0833333333333335</v>
      </c>
      <c r="AF27" s="21">
        <v>-1.0833333333333335</v>
      </c>
      <c r="AG27" s="21">
        <v>-1.0833333333333335</v>
      </c>
      <c r="AH27" s="21">
        <v>-2.3171296296296302</v>
      </c>
      <c r="AI27" s="21">
        <v>-2.3171296296296302</v>
      </c>
      <c r="AJ27" s="21">
        <v>-2.3171296296296302</v>
      </c>
      <c r="AK27" s="21">
        <v>-2.3171296296296302</v>
      </c>
      <c r="AL27" s="21">
        <v>-1.2638888888888891</v>
      </c>
      <c r="AM27" s="21">
        <v>-1.2638888888888891</v>
      </c>
      <c r="AN27" s="21">
        <v>-2.7033179012345685</v>
      </c>
      <c r="AO27" s="21">
        <v>-2.7033179012345685</v>
      </c>
      <c r="AP27" s="20">
        <v>600</v>
      </c>
      <c r="AQ27" s="23">
        <v>9.9999999999999978E-2</v>
      </c>
      <c r="AR27" s="21">
        <v>11</v>
      </c>
      <c r="AS27" s="23">
        <v>-0.6398892644032923</v>
      </c>
      <c r="AT27" s="21">
        <v>1.2833333333333334</v>
      </c>
      <c r="AU27" s="21">
        <v>0</v>
      </c>
      <c r="AV27" s="21">
        <v>1.9022208333333335E-2</v>
      </c>
      <c r="AW27" s="21">
        <v>1.3023555416666666</v>
      </c>
      <c r="AX27" s="21">
        <v>-7.6372592592592605</v>
      </c>
      <c r="AY27" s="21">
        <v>-6.334903717592594</v>
      </c>
      <c r="AZ27" s="21">
        <v>-6.334903717592594</v>
      </c>
      <c r="BA27" s="21">
        <v>9.9</v>
      </c>
      <c r="BB27" s="20" t="b">
        <v>0</v>
      </c>
      <c r="BC27" s="20" t="b">
        <v>0</v>
      </c>
      <c r="BD27" s="22"/>
      <c r="BE27" s="21">
        <v>1080.3100000000002</v>
      </c>
      <c r="BF27" s="21">
        <v>1080.3100000000002</v>
      </c>
      <c r="BG27" s="21">
        <v>585.96999999999991</v>
      </c>
      <c r="BH27" s="21">
        <v>600</v>
      </c>
      <c r="BI27" s="22"/>
      <c r="BJ27" s="22"/>
      <c r="BK27" s="22"/>
      <c r="BL27" s="22"/>
      <c r="BM27" s="22"/>
      <c r="BN27" s="22"/>
      <c r="BO27" s="22"/>
      <c r="BP27" s="22"/>
      <c r="BQ27" s="21">
        <v>45.227241758968653</v>
      </c>
      <c r="BR27" s="21">
        <v>9.9</v>
      </c>
      <c r="BS27" s="22"/>
      <c r="BT27" s="22"/>
      <c r="BU27" s="22"/>
      <c r="BV27" s="22"/>
      <c r="BW27" s="22"/>
      <c r="BX27" s="22"/>
      <c r="BY27" s="22"/>
      <c r="BZ27" s="22"/>
      <c r="CA27" s="21">
        <v>6.2306767109399495</v>
      </c>
      <c r="CB27" s="21">
        <v>1.2195624783287105</v>
      </c>
      <c r="CC27" s="22"/>
      <c r="CD27" s="22"/>
      <c r="CE27" s="22"/>
      <c r="CF27" s="22"/>
      <c r="CG27" s="22"/>
      <c r="CH27" s="22"/>
      <c r="CI27" s="22"/>
      <c r="CJ27" s="22"/>
      <c r="CK27" s="20" t="b">
        <v>0</v>
      </c>
      <c r="CL27" s="20" t="b">
        <v>0</v>
      </c>
      <c r="CM27" s="20" t="b">
        <v>0</v>
      </c>
      <c r="CN27" s="22"/>
      <c r="CO27" s="20" t="b">
        <v>0</v>
      </c>
      <c r="CP27" s="22"/>
      <c r="CQ27" s="20" t="b">
        <v>0</v>
      </c>
      <c r="CR27" s="22"/>
      <c r="CS27" s="20" t="b">
        <v>0</v>
      </c>
      <c r="CT27" s="22"/>
      <c r="CU27" s="20" t="b">
        <v>0</v>
      </c>
      <c r="CV27" s="22"/>
      <c r="CW27" s="20" t="b">
        <v>0</v>
      </c>
      <c r="CX27" s="22"/>
      <c r="CY27" s="20" t="b">
        <v>0</v>
      </c>
      <c r="CZ27" s="22"/>
      <c r="DA27" s="20" t="b">
        <v>0</v>
      </c>
      <c r="DB27" s="22"/>
      <c r="DC27" s="20" t="b">
        <v>0</v>
      </c>
      <c r="DD27" s="22"/>
      <c r="DE27" s="20" t="b">
        <v>0</v>
      </c>
      <c r="DF27" s="22"/>
      <c r="DG27" s="20" t="b">
        <v>0</v>
      </c>
      <c r="DH27" s="22"/>
      <c r="DI27" s="20" t="b">
        <v>1</v>
      </c>
      <c r="DJ27" s="20">
        <v>3</v>
      </c>
      <c r="DK27" s="20" t="b">
        <v>1</v>
      </c>
      <c r="DL27" s="20" t="b">
        <v>0</v>
      </c>
      <c r="DM27" s="20">
        <v>0</v>
      </c>
    </row>
    <row r="28" spans="3:117" x14ac:dyDescent="0.3">
      <c r="C28" s="19" t="s">
        <v>136</v>
      </c>
      <c r="D28" s="20">
        <v>114</v>
      </c>
      <c r="E28" s="20">
        <v>114</v>
      </c>
      <c r="F28" s="20">
        <v>4</v>
      </c>
      <c r="G28" s="20">
        <v>1</v>
      </c>
      <c r="H28" s="19" t="s">
        <v>137</v>
      </c>
      <c r="I28" s="20">
        <v>442</v>
      </c>
      <c r="J28" s="21">
        <v>3.8</v>
      </c>
      <c r="K28" s="21">
        <v>0</v>
      </c>
      <c r="L28" s="21">
        <v>3.8</v>
      </c>
      <c r="M28" s="21">
        <v>3.8</v>
      </c>
      <c r="N28" s="21">
        <v>9.6999999999999993</v>
      </c>
      <c r="O28" s="21">
        <v>3.8</v>
      </c>
      <c r="P28" s="20">
        <v>0</v>
      </c>
      <c r="Q28" s="22"/>
      <c r="R28" s="20" t="b">
        <v>0</v>
      </c>
      <c r="S28" s="20" t="b">
        <v>0</v>
      </c>
      <c r="T28" s="19" t="s">
        <v>144</v>
      </c>
      <c r="U28" s="20">
        <v>1</v>
      </c>
      <c r="V28" s="20">
        <v>1</v>
      </c>
      <c r="W28" s="21">
        <v>600</v>
      </c>
      <c r="X28" s="21">
        <v>600</v>
      </c>
      <c r="Y28" s="19" t="s">
        <v>146</v>
      </c>
      <c r="Z28" s="20" t="b">
        <v>0</v>
      </c>
      <c r="AA28" s="20" t="b">
        <v>0</v>
      </c>
      <c r="AB28" s="20" t="b">
        <v>0</v>
      </c>
      <c r="AC28" s="20" t="b">
        <v>1</v>
      </c>
      <c r="AD28" s="21">
        <v>-0.69444444444444442</v>
      </c>
      <c r="AE28" s="21">
        <v>-0.69444444444444442</v>
      </c>
      <c r="AF28" s="21">
        <v>-0.69444444444444442</v>
      </c>
      <c r="AG28" s="21">
        <v>-0.69444444444444442</v>
      </c>
      <c r="AH28" s="21">
        <v>-0.73302469135802462</v>
      </c>
      <c r="AI28" s="21">
        <v>-0.73302469135802462</v>
      </c>
      <c r="AJ28" s="21">
        <v>-0.73302469135802462</v>
      </c>
      <c r="AK28" s="21">
        <v>-0.73302469135802462</v>
      </c>
      <c r="AL28" s="21">
        <v>-0.88888888888888895</v>
      </c>
      <c r="AM28" s="21">
        <v>-0.88888888888888895</v>
      </c>
      <c r="AN28" s="21">
        <v>-0.93827160493827155</v>
      </c>
      <c r="AO28" s="21">
        <v>-0.93827160493827155</v>
      </c>
      <c r="AP28" s="20">
        <v>600</v>
      </c>
      <c r="AQ28" s="23">
        <v>9.9999999999999978E-2</v>
      </c>
      <c r="AR28" s="21">
        <v>11</v>
      </c>
      <c r="AS28" s="23">
        <v>-0.1798413854595336</v>
      </c>
      <c r="AT28" s="21">
        <v>0.6333333333333333</v>
      </c>
      <c r="AU28" s="21">
        <v>0</v>
      </c>
      <c r="AV28" s="21">
        <v>2.2863333333333329E-3</v>
      </c>
      <c r="AW28" s="21">
        <v>0.63561966666666658</v>
      </c>
      <c r="AX28" s="21">
        <v>-2.4160493827160492</v>
      </c>
      <c r="AY28" s="21">
        <v>-1.7804297160493827</v>
      </c>
      <c r="AZ28" s="21">
        <v>-1.7804297160493827</v>
      </c>
      <c r="BA28" s="21">
        <v>9.9</v>
      </c>
      <c r="BB28" s="20" t="b">
        <v>0</v>
      </c>
      <c r="BC28" s="20" t="b">
        <v>0</v>
      </c>
      <c r="BD28" s="22"/>
      <c r="BE28" s="21">
        <v>533.14</v>
      </c>
      <c r="BF28" s="21">
        <v>600</v>
      </c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1">
        <v>9.9</v>
      </c>
      <c r="BR28" s="22"/>
      <c r="BS28" s="22"/>
      <c r="BT28" s="22"/>
      <c r="BU28" s="22"/>
      <c r="BV28" s="22"/>
      <c r="BW28" s="22"/>
      <c r="BX28" s="22"/>
      <c r="BY28" s="22"/>
      <c r="BZ28" s="22"/>
      <c r="CA28" s="21">
        <v>2.6628584248850284</v>
      </c>
      <c r="CB28" s="22"/>
      <c r="CC28" s="22"/>
      <c r="CD28" s="22"/>
      <c r="CE28" s="22"/>
      <c r="CF28" s="22"/>
      <c r="CG28" s="22"/>
      <c r="CH28" s="22"/>
      <c r="CI28" s="22"/>
      <c r="CJ28" s="22"/>
      <c r="CK28" s="20" t="b">
        <v>0</v>
      </c>
      <c r="CL28" s="20" t="b">
        <v>0</v>
      </c>
      <c r="CM28" s="20" t="b">
        <v>0</v>
      </c>
      <c r="CN28" s="22"/>
      <c r="CO28" s="20" t="b">
        <v>0</v>
      </c>
      <c r="CP28" s="22"/>
      <c r="CQ28" s="20" t="b">
        <v>0</v>
      </c>
      <c r="CR28" s="22"/>
      <c r="CS28" s="20" t="b">
        <v>0</v>
      </c>
      <c r="CT28" s="22"/>
      <c r="CU28" s="20" t="b">
        <v>0</v>
      </c>
      <c r="CV28" s="22"/>
      <c r="CW28" s="20" t="b">
        <v>0</v>
      </c>
      <c r="CX28" s="22"/>
      <c r="CY28" s="20" t="b">
        <v>0</v>
      </c>
      <c r="CZ28" s="22"/>
      <c r="DA28" s="20" t="b">
        <v>0</v>
      </c>
      <c r="DB28" s="22"/>
      <c r="DC28" s="20" t="b">
        <v>0</v>
      </c>
      <c r="DD28" s="22"/>
      <c r="DE28" s="20" t="b">
        <v>0</v>
      </c>
      <c r="DF28" s="22"/>
      <c r="DG28" s="20" t="b">
        <v>0</v>
      </c>
      <c r="DH28" s="22"/>
      <c r="DI28" s="20" t="b">
        <v>1</v>
      </c>
      <c r="DJ28" s="20">
        <v>3</v>
      </c>
      <c r="DK28" s="20" t="b">
        <v>1</v>
      </c>
      <c r="DL28" s="20" t="b">
        <v>0</v>
      </c>
      <c r="DM28" s="20">
        <v>0</v>
      </c>
    </row>
    <row r="29" spans="3:117" x14ac:dyDescent="0.3">
      <c r="C29" s="19" t="s">
        <v>136</v>
      </c>
      <c r="D29" s="20">
        <v>114</v>
      </c>
      <c r="E29" s="20">
        <v>114</v>
      </c>
      <c r="F29" s="20">
        <v>4</v>
      </c>
      <c r="G29" s="20">
        <v>1</v>
      </c>
      <c r="H29" s="19" t="s">
        <v>137</v>
      </c>
      <c r="I29" s="20">
        <v>443</v>
      </c>
      <c r="J29" s="21">
        <v>1.3</v>
      </c>
      <c r="K29" s="21">
        <v>0</v>
      </c>
      <c r="L29" s="21">
        <v>1.3</v>
      </c>
      <c r="M29" s="21">
        <v>1.3</v>
      </c>
      <c r="N29" s="21">
        <v>5.8</v>
      </c>
      <c r="O29" s="21">
        <v>1.3</v>
      </c>
      <c r="P29" s="20">
        <v>0</v>
      </c>
      <c r="Q29" s="22"/>
      <c r="R29" s="20" t="b">
        <v>0</v>
      </c>
      <c r="S29" s="20" t="b">
        <v>0</v>
      </c>
      <c r="T29" s="19" t="s">
        <v>144</v>
      </c>
      <c r="U29" s="20">
        <v>1</v>
      </c>
      <c r="V29" s="20">
        <v>1</v>
      </c>
      <c r="W29" s="21">
        <v>600</v>
      </c>
      <c r="X29" s="21">
        <v>600</v>
      </c>
      <c r="Y29" s="19" t="s">
        <v>146</v>
      </c>
      <c r="Z29" s="20" t="b">
        <v>0</v>
      </c>
      <c r="AA29" s="20" t="b">
        <v>0</v>
      </c>
      <c r="AB29" s="20" t="b">
        <v>0</v>
      </c>
      <c r="AC29" s="20" t="b">
        <v>1</v>
      </c>
      <c r="AD29" s="21">
        <v>-0.30555555555555558</v>
      </c>
      <c r="AE29" s="21">
        <v>-0.30555555555555558</v>
      </c>
      <c r="AF29" s="21">
        <v>-0.30555555555555558</v>
      </c>
      <c r="AG29" s="21">
        <v>-0.30555555555555558</v>
      </c>
      <c r="AH29" s="21">
        <v>-0.11033950617283951</v>
      </c>
      <c r="AI29" s="21">
        <v>-0.11033950617283951</v>
      </c>
      <c r="AJ29" s="21">
        <v>-0.11033950617283951</v>
      </c>
      <c r="AK29" s="21">
        <v>-0.11033950617283951</v>
      </c>
      <c r="AL29" s="21">
        <v>-0.49999999999999994</v>
      </c>
      <c r="AM29" s="21">
        <v>-0.49999999999999994</v>
      </c>
      <c r="AN29" s="21">
        <v>-0.18055555555555552</v>
      </c>
      <c r="AO29" s="21">
        <v>-0.18055555555555552</v>
      </c>
      <c r="AP29" s="20">
        <v>600</v>
      </c>
      <c r="AQ29" s="23">
        <v>9.9999999999999978E-2</v>
      </c>
      <c r="AR29" s="21">
        <v>11</v>
      </c>
      <c r="AS29" s="23">
        <v>-1.4840485253772288E-2</v>
      </c>
      <c r="AT29" s="21">
        <v>0.21666666666666667</v>
      </c>
      <c r="AU29" s="21">
        <v>0</v>
      </c>
      <c r="AV29" s="21">
        <v>9.1541666666666665E-5</v>
      </c>
      <c r="AW29" s="21">
        <v>0.21675820833333334</v>
      </c>
      <c r="AX29" s="21">
        <v>-0.36367901234567901</v>
      </c>
      <c r="AY29" s="21">
        <v>-0.14692080401234567</v>
      </c>
      <c r="AZ29" s="21">
        <v>-0.1469208040123457</v>
      </c>
      <c r="BA29" s="21">
        <v>9.9</v>
      </c>
      <c r="BB29" s="20" t="b">
        <v>0</v>
      </c>
      <c r="BC29" s="20" t="b">
        <v>0</v>
      </c>
      <c r="BD29" s="22"/>
      <c r="BE29" s="21">
        <v>182.39000000000001</v>
      </c>
      <c r="BF29" s="21">
        <v>600</v>
      </c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1">
        <v>9.9</v>
      </c>
      <c r="BR29" s="22"/>
      <c r="BS29" s="22"/>
      <c r="BT29" s="22"/>
      <c r="BU29" s="22"/>
      <c r="BV29" s="22"/>
      <c r="BW29" s="22"/>
      <c r="BX29" s="22"/>
      <c r="BY29" s="22"/>
      <c r="BZ29" s="22"/>
      <c r="CA29" s="21">
        <v>8.135658712191935</v>
      </c>
      <c r="CB29" s="22"/>
      <c r="CC29" s="22"/>
      <c r="CD29" s="22"/>
      <c r="CE29" s="22"/>
      <c r="CF29" s="22"/>
      <c r="CG29" s="22"/>
      <c r="CH29" s="22"/>
      <c r="CI29" s="22"/>
      <c r="CJ29" s="22"/>
      <c r="CK29" s="20" t="b">
        <v>0</v>
      </c>
      <c r="CL29" s="20" t="b">
        <v>0</v>
      </c>
      <c r="CM29" s="20" t="b">
        <v>0</v>
      </c>
      <c r="CN29" s="22"/>
      <c r="CO29" s="20" t="b">
        <v>0</v>
      </c>
      <c r="CP29" s="22"/>
      <c r="CQ29" s="20" t="b">
        <v>0</v>
      </c>
      <c r="CR29" s="22"/>
      <c r="CS29" s="20" t="b">
        <v>0</v>
      </c>
      <c r="CT29" s="22"/>
      <c r="CU29" s="20" t="b">
        <v>0</v>
      </c>
      <c r="CV29" s="22"/>
      <c r="CW29" s="20" t="b">
        <v>0</v>
      </c>
      <c r="CX29" s="22"/>
      <c r="CY29" s="20" t="b">
        <v>0</v>
      </c>
      <c r="CZ29" s="22"/>
      <c r="DA29" s="20" t="b">
        <v>0</v>
      </c>
      <c r="DB29" s="22"/>
      <c r="DC29" s="20" t="b">
        <v>0</v>
      </c>
      <c r="DD29" s="22"/>
      <c r="DE29" s="20" t="b">
        <v>0</v>
      </c>
      <c r="DF29" s="22"/>
      <c r="DG29" s="20" t="b">
        <v>0</v>
      </c>
      <c r="DH29" s="22"/>
      <c r="DI29" s="20" t="b">
        <v>1</v>
      </c>
      <c r="DJ29" s="20">
        <v>3</v>
      </c>
      <c r="DK29" s="20" t="b">
        <v>1</v>
      </c>
      <c r="DL29" s="20" t="b">
        <v>0</v>
      </c>
      <c r="DM29" s="20">
        <v>0</v>
      </c>
    </row>
    <row r="30" spans="3:117" x14ac:dyDescent="0.3">
      <c r="C30" s="19" t="s">
        <v>136</v>
      </c>
      <c r="D30" s="20">
        <v>114</v>
      </c>
      <c r="E30" s="20">
        <v>114</v>
      </c>
      <c r="F30" s="20">
        <v>4</v>
      </c>
      <c r="G30" s="20">
        <v>1</v>
      </c>
      <c r="H30" s="19" t="s">
        <v>137</v>
      </c>
      <c r="I30" s="20">
        <v>444</v>
      </c>
      <c r="J30" s="21">
        <v>0.2</v>
      </c>
      <c r="K30" s="21">
        <v>0</v>
      </c>
      <c r="L30" s="21">
        <v>0.2</v>
      </c>
      <c r="M30" s="21">
        <v>0.2</v>
      </c>
      <c r="N30" s="21">
        <v>3.3</v>
      </c>
      <c r="O30" s="21">
        <v>0.2</v>
      </c>
      <c r="P30" s="20">
        <v>0</v>
      </c>
      <c r="Q30" s="22"/>
      <c r="R30" s="20" t="b">
        <v>0</v>
      </c>
      <c r="S30" s="20" t="b">
        <v>0</v>
      </c>
      <c r="T30" s="19" t="s">
        <v>144</v>
      </c>
      <c r="U30" s="20">
        <v>0</v>
      </c>
      <c r="V30" s="20">
        <v>0</v>
      </c>
      <c r="W30" s="21">
        <v>600</v>
      </c>
      <c r="X30" s="21">
        <v>600</v>
      </c>
      <c r="Y30" s="19" t="s">
        <v>139</v>
      </c>
      <c r="Z30" s="20" t="b">
        <v>1</v>
      </c>
      <c r="AA30" s="20" t="b">
        <v>0</v>
      </c>
      <c r="AB30" s="20" t="b">
        <v>0</v>
      </c>
      <c r="AC30" s="20" t="b">
        <v>0</v>
      </c>
      <c r="AD30" s="21">
        <v>-5.5555555555555559E-2</v>
      </c>
      <c r="AE30" s="21">
        <v>-5.5555555555555559E-2</v>
      </c>
      <c r="AF30" s="21">
        <v>-5.5555555555555559E-2</v>
      </c>
      <c r="AG30" s="21">
        <v>-5.5555555555555559E-2</v>
      </c>
      <c r="AH30" s="21">
        <v>-3.0864197530864204E-3</v>
      </c>
      <c r="AI30" s="21">
        <v>-3.0864197530864204E-3</v>
      </c>
      <c r="AJ30" s="21">
        <v>-3.0864197530864204E-3</v>
      </c>
      <c r="AK30" s="21">
        <v>-3.0864197530864204E-3</v>
      </c>
      <c r="AL30" s="21">
        <v>-0.18055555555555555</v>
      </c>
      <c r="AM30" s="21">
        <v>-0.18055555555555555</v>
      </c>
      <c r="AN30" s="21">
        <v>-1.0030864197530865E-2</v>
      </c>
      <c r="AO30" s="21">
        <v>-1.0030864197530865E-2</v>
      </c>
      <c r="AP30" s="20">
        <v>600</v>
      </c>
      <c r="AQ30" s="23">
        <v>9.9999999999999978E-2</v>
      </c>
      <c r="AR30" s="21">
        <v>11</v>
      </c>
      <c r="AS30" s="23">
        <v>2.3394774909589718E-3</v>
      </c>
      <c r="AT30" s="21">
        <v>3.3333333333333333E-2</v>
      </c>
      <c r="AU30" s="21">
        <v>0</v>
      </c>
      <c r="AV30" s="21">
        <v>3.3333333333333341E-7</v>
      </c>
      <c r="AW30" s="21">
        <v>3.3333666666666664E-2</v>
      </c>
      <c r="AX30" s="21">
        <v>-1.0172839506172841E-2</v>
      </c>
      <c r="AY30" s="21">
        <v>2.3160827160493822E-2</v>
      </c>
      <c r="AZ30" s="21">
        <v>2.3160827160493828E-2</v>
      </c>
      <c r="BA30" s="21">
        <v>9.9</v>
      </c>
      <c r="BB30" s="20" t="b">
        <v>0</v>
      </c>
      <c r="BC30" s="20" t="b">
        <v>0</v>
      </c>
      <c r="BD30" s="22"/>
      <c r="BE30" s="21">
        <v>28.060000000000002</v>
      </c>
      <c r="BF30" s="21">
        <v>600</v>
      </c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0" t="b">
        <v>0</v>
      </c>
      <c r="CL30" s="20" t="b">
        <v>0</v>
      </c>
      <c r="CM30" s="20" t="b">
        <v>0</v>
      </c>
      <c r="CN30" s="22"/>
      <c r="CO30" s="20" t="b">
        <v>0</v>
      </c>
      <c r="CP30" s="22"/>
      <c r="CQ30" s="20" t="b">
        <v>0</v>
      </c>
      <c r="CR30" s="22"/>
      <c r="CS30" s="20" t="b">
        <v>0</v>
      </c>
      <c r="CT30" s="22"/>
      <c r="CU30" s="20" t="b">
        <v>0</v>
      </c>
      <c r="CV30" s="22"/>
      <c r="CW30" s="20" t="b">
        <v>0</v>
      </c>
      <c r="CX30" s="22"/>
      <c r="CY30" s="20" t="b">
        <v>0</v>
      </c>
      <c r="CZ30" s="22"/>
      <c r="DA30" s="20" t="b">
        <v>0</v>
      </c>
      <c r="DB30" s="22"/>
      <c r="DC30" s="20" t="b">
        <v>0</v>
      </c>
      <c r="DD30" s="22"/>
      <c r="DE30" s="20" t="b">
        <v>0</v>
      </c>
      <c r="DF30" s="22"/>
      <c r="DG30" s="20" t="b">
        <v>0</v>
      </c>
      <c r="DH30" s="22"/>
      <c r="DI30" s="20" t="b">
        <v>0</v>
      </c>
      <c r="DJ30" s="22"/>
      <c r="DK30" s="20" t="b">
        <v>0</v>
      </c>
      <c r="DL30" s="20" t="b">
        <v>0</v>
      </c>
      <c r="DM30" s="20">
        <v>0</v>
      </c>
    </row>
    <row r="31" spans="3:117" x14ac:dyDescent="0.3">
      <c r="C31" s="19" t="s">
        <v>136</v>
      </c>
      <c r="D31" s="20">
        <v>114</v>
      </c>
      <c r="E31" s="20">
        <v>114</v>
      </c>
      <c r="F31" s="20">
        <v>4</v>
      </c>
      <c r="G31" s="20">
        <v>1</v>
      </c>
      <c r="H31" s="19" t="s">
        <v>137</v>
      </c>
      <c r="I31" s="20">
        <v>445</v>
      </c>
      <c r="J31" s="21">
        <v>0</v>
      </c>
      <c r="K31" s="21">
        <v>0</v>
      </c>
      <c r="L31" s="21">
        <v>0</v>
      </c>
      <c r="M31" s="21">
        <v>0</v>
      </c>
      <c r="N31" s="21">
        <v>2.2000000000000002</v>
      </c>
      <c r="O31" s="21">
        <v>0</v>
      </c>
      <c r="P31" s="20">
        <v>0</v>
      </c>
      <c r="Q31" s="22"/>
      <c r="R31" s="20" t="b">
        <v>0</v>
      </c>
      <c r="S31" s="20" t="b">
        <v>0</v>
      </c>
      <c r="T31" s="19" t="s">
        <v>144</v>
      </c>
      <c r="U31" s="20">
        <v>0</v>
      </c>
      <c r="V31" s="20">
        <v>0</v>
      </c>
      <c r="W31" s="21">
        <v>600</v>
      </c>
      <c r="X31" s="21">
        <v>600</v>
      </c>
      <c r="Y31" s="19" t="s">
        <v>139</v>
      </c>
      <c r="Z31" s="20" t="b">
        <v>1</v>
      </c>
      <c r="AA31" s="20" t="b">
        <v>0</v>
      </c>
      <c r="AB31" s="20" t="b">
        <v>0</v>
      </c>
      <c r="AC31" s="20" t="b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-2.777777777777778E-2</v>
      </c>
      <c r="AM31" s="21">
        <v>-2.777777777777778E-2</v>
      </c>
      <c r="AN31" s="21">
        <v>0</v>
      </c>
      <c r="AO31" s="21">
        <v>0</v>
      </c>
      <c r="AP31" s="20">
        <v>600</v>
      </c>
      <c r="AQ31" s="23">
        <v>9.9999999999999978E-2</v>
      </c>
      <c r="AR31" s="21">
        <v>11</v>
      </c>
      <c r="AS31" s="23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1">
        <v>0</v>
      </c>
      <c r="BA31" s="21">
        <v>9.9</v>
      </c>
      <c r="BB31" s="20" t="b">
        <v>0</v>
      </c>
      <c r="BC31" s="20" t="b">
        <v>0</v>
      </c>
      <c r="BD31" s="22"/>
      <c r="BE31" s="21">
        <v>0</v>
      </c>
      <c r="BF31" s="21">
        <v>600</v>
      </c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0" t="b">
        <v>0</v>
      </c>
      <c r="CL31" s="20" t="b">
        <v>0</v>
      </c>
      <c r="CM31" s="20" t="b">
        <v>0</v>
      </c>
      <c r="CN31" s="22"/>
      <c r="CO31" s="20" t="b">
        <v>0</v>
      </c>
      <c r="CP31" s="22"/>
      <c r="CQ31" s="20" t="b">
        <v>0</v>
      </c>
      <c r="CR31" s="22"/>
      <c r="CS31" s="20" t="b">
        <v>0</v>
      </c>
      <c r="CT31" s="22"/>
      <c r="CU31" s="20" t="b">
        <v>0</v>
      </c>
      <c r="CV31" s="22"/>
      <c r="CW31" s="20" t="b">
        <v>0</v>
      </c>
      <c r="CX31" s="22"/>
      <c r="CY31" s="20" t="b">
        <v>0</v>
      </c>
      <c r="CZ31" s="22"/>
      <c r="DA31" s="20" t="b">
        <v>0</v>
      </c>
      <c r="DB31" s="22"/>
      <c r="DC31" s="20" t="b">
        <v>0</v>
      </c>
      <c r="DD31" s="22"/>
      <c r="DE31" s="20" t="b">
        <v>0</v>
      </c>
      <c r="DF31" s="22"/>
      <c r="DG31" s="20" t="b">
        <v>0</v>
      </c>
      <c r="DH31" s="22"/>
      <c r="DI31" s="20" t="b">
        <v>0</v>
      </c>
      <c r="DJ31" s="22"/>
      <c r="DK31" s="20" t="b">
        <v>0</v>
      </c>
      <c r="DL31" s="20" t="b">
        <v>0</v>
      </c>
      <c r="DM31" s="20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Tabelle2 (2)</vt:lpstr>
      <vt:lpstr>Tabelle4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 Steven</dc:creator>
  <cp:lastModifiedBy>Heinz Steven</cp:lastModifiedBy>
  <dcterms:created xsi:type="dcterms:W3CDTF">2019-09-21T11:42:13Z</dcterms:created>
  <dcterms:modified xsi:type="dcterms:W3CDTF">2019-09-22T16:44:01Z</dcterms:modified>
</cp:coreProperties>
</file>