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m\Documents\UNIVERSIDAD-ETSIT\Cursos\3\CELT\ENTREGA 1\"/>
    </mc:Choice>
  </mc:AlternateContent>
  <bookViews>
    <workbookView xWindow="0" yWindow="0" windowWidth="19200" windowHeight="79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E7" i="1"/>
  <c r="E6" i="1"/>
  <c r="E17" i="1" l="1"/>
  <c r="F17" i="1" s="1"/>
  <c r="H17" i="1"/>
  <c r="E19" i="1"/>
  <c r="F19" i="1" s="1"/>
  <c r="H19" i="1"/>
  <c r="E20" i="1"/>
  <c r="F20" i="1" s="1"/>
  <c r="H20" i="1"/>
  <c r="E21" i="1"/>
  <c r="F21" i="1" s="1"/>
  <c r="H21" i="1"/>
  <c r="E22" i="1"/>
  <c r="F22" i="1" s="1"/>
  <c r="H22" i="1"/>
  <c r="E23" i="1"/>
  <c r="F23" i="1" s="1"/>
  <c r="H23" i="1"/>
  <c r="E24" i="1"/>
  <c r="F24" i="1" s="1"/>
  <c r="H24" i="1"/>
  <c r="E25" i="1"/>
  <c r="F25" i="1"/>
  <c r="H25" i="1"/>
  <c r="E26" i="1"/>
  <c r="F26" i="1" s="1"/>
  <c r="H26" i="1"/>
  <c r="H6" i="1"/>
  <c r="F6" i="1"/>
  <c r="H7" i="1"/>
  <c r="F7" i="1"/>
  <c r="H8" i="1"/>
  <c r="E8" i="1"/>
  <c r="F8" i="1" s="1"/>
  <c r="H9" i="1"/>
  <c r="E9" i="1"/>
  <c r="F9" i="1" s="1"/>
  <c r="H10" i="1"/>
  <c r="E10" i="1"/>
  <c r="F10" i="1" s="1"/>
  <c r="H11" i="1"/>
  <c r="E11" i="1"/>
  <c r="F11" i="1" s="1"/>
  <c r="H12" i="1"/>
  <c r="E12" i="1"/>
  <c r="F12" i="1" s="1"/>
  <c r="H13" i="1"/>
  <c r="E13" i="1"/>
  <c r="F13" i="1" s="1"/>
  <c r="H14" i="1"/>
  <c r="E14" i="1"/>
  <c r="F14" i="1" s="1"/>
  <c r="H15" i="1"/>
  <c r="E15" i="1"/>
  <c r="F15" i="1" s="1"/>
  <c r="H16" i="1"/>
  <c r="E16" i="1"/>
  <c r="F16" i="1" s="1"/>
  <c r="H27" i="1" l="1"/>
  <c r="H28" i="1"/>
  <c r="H29" i="1"/>
  <c r="H30" i="1"/>
  <c r="E30" i="1"/>
  <c r="F30" i="1" s="1"/>
  <c r="E29" i="1"/>
  <c r="F29" i="1" s="1"/>
  <c r="E28" i="1"/>
  <c r="F28" i="1" s="1"/>
  <c r="E27" i="1"/>
  <c r="F27" i="1" s="1"/>
</calcChain>
</file>

<file path=xl/sharedStrings.xml><?xml version="1.0" encoding="utf-8"?>
<sst xmlns="http://schemas.openxmlformats.org/spreadsheetml/2006/main" count="14" uniqueCount="7">
  <si>
    <t>frecuencia (Hz)</t>
  </si>
  <si>
    <t>entrada(Vpp )</t>
  </si>
  <si>
    <t>salida(Vpp)</t>
  </si>
  <si>
    <t>ganancia</t>
  </si>
  <si>
    <t>ganancia(dB)</t>
  </si>
  <si>
    <t>fase (º)</t>
  </si>
  <si>
    <t>Variación 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</si>
</sst>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tabSelected="1" topLeftCell="A3" workbookViewId="0">
      <selection activeCell="K11" sqref="K11"/>
    </sheetView>
  </sheetViews>
  <sheetFormatPr baseColWidth="10" defaultRowHeight="14.5" x14ac:dyDescent="0.35"/>
  <cols>
    <col min="2" max="2" width="15.36328125" customWidth="1"/>
    <col min="3" max="3" width="12.6328125" customWidth="1"/>
    <col min="4" max="4" width="12.90625" customWidth="1"/>
    <col min="5" max="5" width="10" customWidth="1"/>
    <col min="6" max="6" width="13.453125" customWidth="1"/>
    <col min="7" max="7" width="13" customWidth="1"/>
    <col min="10" max="10" width="11.7265625" customWidth="1"/>
    <col min="12" max="12" width="11.1796875" customWidth="1"/>
  </cols>
  <sheetData>
    <row r="3" spans="2:8" x14ac:dyDescent="0.3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</v>
      </c>
      <c r="H3" s="5" t="s">
        <v>5</v>
      </c>
    </row>
    <row r="4" spans="2:8" x14ac:dyDescent="0.35">
      <c r="B4" s="1">
        <v>10</v>
      </c>
      <c r="C4" s="1">
        <v>5</v>
      </c>
      <c r="D4" s="1">
        <v>0.04</v>
      </c>
      <c r="E4" s="1">
        <v>8.0000000000000002E-3</v>
      </c>
      <c r="F4" s="1">
        <f t="shared" ref="F4:F17" si="0">20*LOG10(E4)</f>
        <v>-41.938200260161125</v>
      </c>
      <c r="G4" s="1"/>
      <c r="H4" s="1"/>
    </row>
    <row r="5" spans="2:8" x14ac:dyDescent="0.35">
      <c r="B5" s="1">
        <v>25</v>
      </c>
      <c r="C5" s="1">
        <v>5</v>
      </c>
      <c r="D5" s="1">
        <v>0.09</v>
      </c>
      <c r="E5" s="1">
        <v>1.7999999999999999E-2</v>
      </c>
      <c r="F5" s="1">
        <f t="shared" si="0"/>
        <v>-34.894549897933878</v>
      </c>
      <c r="G5" s="1"/>
      <c r="H5" s="1"/>
    </row>
    <row r="6" spans="2:8" x14ac:dyDescent="0.35">
      <c r="B6" s="1">
        <v>40</v>
      </c>
      <c r="C6" s="1">
        <v>1</v>
      </c>
      <c r="D6" s="1">
        <v>0.13</v>
      </c>
      <c r="E6" s="1">
        <f>D6</f>
        <v>0.13</v>
      </c>
      <c r="F6" s="1">
        <f t="shared" si="0"/>
        <v>-17.721132953863265</v>
      </c>
      <c r="G6" s="2">
        <v>7.0000000000000001E-3</v>
      </c>
      <c r="H6" s="4">
        <f t="shared" ref="H6:H17" si="1">G6*B6*360</f>
        <v>100.80000000000001</v>
      </c>
    </row>
    <row r="7" spans="2:8" x14ac:dyDescent="0.35">
      <c r="B7" s="1">
        <v>50</v>
      </c>
      <c r="C7" s="1">
        <v>1</v>
      </c>
      <c r="D7" s="1">
        <v>0.16</v>
      </c>
      <c r="E7" s="1">
        <f>D7</f>
        <v>0.16</v>
      </c>
      <c r="F7" s="1">
        <f t="shared" si="0"/>
        <v>-15.917600346881503</v>
      </c>
      <c r="G7" s="2">
        <v>5.1999999999999998E-3</v>
      </c>
      <c r="H7" s="4">
        <f t="shared" si="1"/>
        <v>93.600000000000009</v>
      </c>
    </row>
    <row r="8" spans="2:8" x14ac:dyDescent="0.35">
      <c r="B8" s="1">
        <v>60</v>
      </c>
      <c r="C8" s="1">
        <v>1</v>
      </c>
      <c r="D8" s="1">
        <v>0.2</v>
      </c>
      <c r="E8" s="1">
        <f t="shared" ref="E6:E16" si="2">D8</f>
        <v>0.2</v>
      </c>
      <c r="F8" s="1">
        <f t="shared" si="0"/>
        <v>-13.979400086720375</v>
      </c>
      <c r="G8" s="2">
        <v>5.0000000000000001E-3</v>
      </c>
      <c r="H8" s="4">
        <f t="shared" si="1"/>
        <v>108</v>
      </c>
    </row>
    <row r="9" spans="2:8" x14ac:dyDescent="0.35">
      <c r="B9" s="1">
        <v>75</v>
      </c>
      <c r="C9" s="1">
        <v>1</v>
      </c>
      <c r="D9" s="1">
        <v>0.25</v>
      </c>
      <c r="E9" s="1">
        <f t="shared" si="2"/>
        <v>0.25</v>
      </c>
      <c r="F9" s="1">
        <f t="shared" si="0"/>
        <v>-12.041199826559248</v>
      </c>
      <c r="G9" s="2">
        <v>3.7000000000000002E-3</v>
      </c>
      <c r="H9" s="4">
        <f t="shared" si="1"/>
        <v>99.9</v>
      </c>
    </row>
    <row r="10" spans="2:8" x14ac:dyDescent="0.35">
      <c r="B10" s="1">
        <v>80</v>
      </c>
      <c r="C10" s="1">
        <v>1</v>
      </c>
      <c r="D10" s="1">
        <v>0.26</v>
      </c>
      <c r="E10" s="1">
        <f t="shared" si="2"/>
        <v>0.26</v>
      </c>
      <c r="F10" s="1">
        <f t="shared" si="0"/>
        <v>-11.70053304058364</v>
      </c>
      <c r="G10" s="2">
        <v>3.5000000000000001E-3</v>
      </c>
      <c r="H10" s="4">
        <f t="shared" si="1"/>
        <v>100.80000000000001</v>
      </c>
    </row>
    <row r="11" spans="2:8" x14ac:dyDescent="0.35">
      <c r="B11" s="1">
        <v>100</v>
      </c>
      <c r="C11" s="1">
        <v>1</v>
      </c>
      <c r="D11" s="1">
        <v>0.34</v>
      </c>
      <c r="E11" s="1">
        <f t="shared" si="2"/>
        <v>0.34</v>
      </c>
      <c r="F11" s="1">
        <f t="shared" si="0"/>
        <v>-9.3704216591548963</v>
      </c>
      <c r="G11" s="2">
        <v>2.5000000000000001E-3</v>
      </c>
      <c r="H11" s="4">
        <f t="shared" si="1"/>
        <v>90</v>
      </c>
    </row>
    <row r="12" spans="2:8" x14ac:dyDescent="0.35">
      <c r="B12" s="1">
        <v>150</v>
      </c>
      <c r="C12" s="1">
        <v>1</v>
      </c>
      <c r="D12" s="1">
        <v>0.52</v>
      </c>
      <c r="E12" s="1">
        <f t="shared" si="2"/>
        <v>0.52</v>
      </c>
      <c r="F12" s="1">
        <f t="shared" si="0"/>
        <v>-5.6799331273040163</v>
      </c>
      <c r="G12" s="2">
        <v>1.6999999999999999E-3</v>
      </c>
      <c r="H12" s="4">
        <f t="shared" si="1"/>
        <v>91.8</v>
      </c>
    </row>
    <row r="13" spans="2:8" x14ac:dyDescent="0.35">
      <c r="B13" s="1">
        <v>300</v>
      </c>
      <c r="C13" s="1">
        <v>1</v>
      </c>
      <c r="D13" s="1">
        <v>1.1000000000000001</v>
      </c>
      <c r="E13" s="1">
        <f t="shared" si="2"/>
        <v>1.1000000000000001</v>
      </c>
      <c r="F13" s="1">
        <f t="shared" si="0"/>
        <v>0.82785370316450158</v>
      </c>
      <c r="G13" s="2">
        <v>8.9999999999999998E-4</v>
      </c>
      <c r="H13" s="4">
        <f t="shared" si="1"/>
        <v>97.2</v>
      </c>
    </row>
    <row r="14" spans="2:8" x14ac:dyDescent="0.35">
      <c r="B14" s="1">
        <v>500</v>
      </c>
      <c r="C14" s="1">
        <v>1</v>
      </c>
      <c r="D14" s="1">
        <v>2</v>
      </c>
      <c r="E14" s="1">
        <f t="shared" si="2"/>
        <v>2</v>
      </c>
      <c r="F14" s="1">
        <f t="shared" si="0"/>
        <v>6.0205999132796242</v>
      </c>
      <c r="G14" s="2">
        <v>5.9999999999999995E-4</v>
      </c>
      <c r="H14" s="4">
        <f t="shared" si="1"/>
        <v>108</v>
      </c>
    </row>
    <row r="15" spans="2:8" x14ac:dyDescent="0.35">
      <c r="B15" s="1">
        <v>700</v>
      </c>
      <c r="C15" s="1">
        <v>1</v>
      </c>
      <c r="D15" s="1">
        <v>3.5</v>
      </c>
      <c r="E15" s="1">
        <f t="shared" si="2"/>
        <v>3.5</v>
      </c>
      <c r="F15" s="1">
        <f t="shared" si="0"/>
        <v>10.881360887005513</v>
      </c>
      <c r="G15" s="2">
        <v>5.0000000000000001E-4</v>
      </c>
      <c r="H15" s="4">
        <f t="shared" si="1"/>
        <v>126.00000000000001</v>
      </c>
    </row>
    <row r="16" spans="2:8" x14ac:dyDescent="0.35">
      <c r="B16" s="1">
        <v>900</v>
      </c>
      <c r="C16" s="1">
        <v>1</v>
      </c>
      <c r="D16" s="1">
        <v>5.2</v>
      </c>
      <c r="E16" s="1">
        <f t="shared" si="2"/>
        <v>5.2</v>
      </c>
      <c r="F16" s="1">
        <f t="shared" si="0"/>
        <v>14.320066872695985</v>
      </c>
      <c r="G16" s="2">
        <v>4.4999999999999999E-4</v>
      </c>
      <c r="H16" s="4">
        <f t="shared" si="1"/>
        <v>145.79999999999998</v>
      </c>
    </row>
    <row r="17" spans="2:16" x14ac:dyDescent="0.35">
      <c r="B17" s="1">
        <v>1000</v>
      </c>
      <c r="C17" s="1">
        <v>1</v>
      </c>
      <c r="D17" s="1">
        <v>5.8</v>
      </c>
      <c r="E17" s="1">
        <f>D17/C17</f>
        <v>5.8</v>
      </c>
      <c r="F17" s="1">
        <f t="shared" si="0"/>
        <v>15.268559871258745</v>
      </c>
      <c r="G17" s="2">
        <v>4.8000000000000001E-4</v>
      </c>
      <c r="H17" s="4">
        <f t="shared" si="1"/>
        <v>172.8</v>
      </c>
    </row>
    <row r="18" spans="2:16" x14ac:dyDescent="0.35"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6</v>
      </c>
      <c r="H18" s="3" t="s">
        <v>5</v>
      </c>
    </row>
    <row r="19" spans="2:16" x14ac:dyDescent="0.35">
      <c r="B19" s="1">
        <v>2000</v>
      </c>
      <c r="C19" s="1">
        <v>1</v>
      </c>
      <c r="D19" s="1">
        <v>2.2000000000000002</v>
      </c>
      <c r="E19" s="1">
        <f t="shared" ref="E19:E30" si="3">D19/C19</f>
        <v>2.2000000000000002</v>
      </c>
      <c r="F19" s="1">
        <f t="shared" ref="F19:F30" si="4">20*LOG10(E19)</f>
        <v>6.8484536164441252</v>
      </c>
      <c r="G19" s="2">
        <v>3.4000000000000002E-4</v>
      </c>
      <c r="H19" s="4">
        <f>(G19*B19*360)-360</f>
        <v>-115.19999999999999</v>
      </c>
    </row>
    <row r="20" spans="2:16" x14ac:dyDescent="0.35">
      <c r="B20" s="1">
        <v>4000</v>
      </c>
      <c r="C20" s="1">
        <v>1</v>
      </c>
      <c r="D20" s="1">
        <v>0.98</v>
      </c>
      <c r="E20" s="1">
        <f t="shared" si="3"/>
        <v>0.98</v>
      </c>
      <c r="F20" s="1">
        <f t="shared" si="4"/>
        <v>-0.175478486150103</v>
      </c>
      <c r="G20" s="2">
        <v>1.84E-4</v>
      </c>
      <c r="H20" s="4">
        <f t="shared" ref="H20:H30" si="5">(G20*B20*360)-360</f>
        <v>-95.04000000000002</v>
      </c>
    </row>
    <row r="21" spans="2:16" x14ac:dyDescent="0.35">
      <c r="B21" s="1">
        <v>5000</v>
      </c>
      <c r="C21" s="1">
        <v>1</v>
      </c>
      <c r="D21" s="1">
        <v>0.75</v>
      </c>
      <c r="E21" s="1">
        <f t="shared" si="3"/>
        <v>0.75</v>
      </c>
      <c r="F21" s="1">
        <f t="shared" si="4"/>
        <v>-2.498774732165999</v>
      </c>
      <c r="G21" s="2">
        <v>1.3999999999999999E-4</v>
      </c>
      <c r="H21" s="4">
        <f t="shared" si="5"/>
        <v>-108.00000000000003</v>
      </c>
    </row>
    <row r="22" spans="2:16" x14ac:dyDescent="0.35">
      <c r="B22" s="1">
        <v>8000</v>
      </c>
      <c r="C22" s="1">
        <v>1</v>
      </c>
      <c r="D22" s="1">
        <v>0.47</v>
      </c>
      <c r="E22" s="1">
        <f t="shared" si="3"/>
        <v>0.47</v>
      </c>
      <c r="F22" s="1">
        <f t="shared" si="4"/>
        <v>-6.5580428412856513</v>
      </c>
      <c r="G22" s="2">
        <v>9.0000000000000006E-5</v>
      </c>
      <c r="H22" s="4">
        <f t="shared" si="5"/>
        <v>-100.79999999999995</v>
      </c>
    </row>
    <row r="23" spans="2:16" x14ac:dyDescent="0.35">
      <c r="B23" s="1">
        <v>10000</v>
      </c>
      <c r="C23" s="1">
        <v>1</v>
      </c>
      <c r="D23" s="1">
        <v>0.41</v>
      </c>
      <c r="E23" s="1">
        <f t="shared" si="3"/>
        <v>0.41</v>
      </c>
      <c r="F23" s="1">
        <f t="shared" si="4"/>
        <v>-7.7443228656052909</v>
      </c>
      <c r="G23" s="2">
        <v>7.2000000000000002E-5</v>
      </c>
      <c r="H23" s="4">
        <f t="shared" si="5"/>
        <v>-100.80000000000001</v>
      </c>
    </row>
    <row r="24" spans="2:16" x14ac:dyDescent="0.35">
      <c r="B24" s="1">
        <v>15000</v>
      </c>
      <c r="C24" s="1">
        <v>1</v>
      </c>
      <c r="D24" s="1">
        <v>0.3</v>
      </c>
      <c r="E24" s="1">
        <f t="shared" si="3"/>
        <v>0.3</v>
      </c>
      <c r="F24" s="1">
        <f t="shared" si="4"/>
        <v>-10.457574905606752</v>
      </c>
      <c r="G24" s="2">
        <v>4.8000000000000001E-5</v>
      </c>
      <c r="H24" s="4">
        <f t="shared" si="5"/>
        <v>-100.80000000000001</v>
      </c>
    </row>
    <row r="25" spans="2:16" x14ac:dyDescent="0.35">
      <c r="B25" s="1">
        <v>20000</v>
      </c>
      <c r="C25" s="1">
        <v>1</v>
      </c>
      <c r="D25" s="1">
        <v>0.24</v>
      </c>
      <c r="E25" s="1">
        <f t="shared" si="3"/>
        <v>0.24</v>
      </c>
      <c r="F25" s="1">
        <f t="shared" si="4"/>
        <v>-12.39577516576788</v>
      </c>
      <c r="G25" s="2">
        <v>3.6000000000000001E-5</v>
      </c>
      <c r="H25" s="4">
        <f t="shared" si="5"/>
        <v>-100.80000000000001</v>
      </c>
    </row>
    <row r="26" spans="2:16" x14ac:dyDescent="0.35">
      <c r="B26" s="1">
        <v>25000</v>
      </c>
      <c r="C26" s="1">
        <v>1</v>
      </c>
      <c r="D26" s="1">
        <v>0.21</v>
      </c>
      <c r="E26" s="1">
        <f t="shared" si="3"/>
        <v>0.21</v>
      </c>
      <c r="F26" s="1">
        <f t="shared" si="4"/>
        <v>-13.555614105321613</v>
      </c>
      <c r="G26" s="2">
        <v>3.0000000000000001E-5</v>
      </c>
      <c r="H26" s="4">
        <f t="shared" si="5"/>
        <v>-90</v>
      </c>
    </row>
    <row r="27" spans="2:16" x14ac:dyDescent="0.35">
      <c r="B27" s="1">
        <v>35000</v>
      </c>
      <c r="C27" s="1">
        <v>1</v>
      </c>
      <c r="D27" s="1">
        <v>0.12</v>
      </c>
      <c r="E27" s="1">
        <f t="shared" si="3"/>
        <v>0.12</v>
      </c>
      <c r="F27" s="1">
        <f t="shared" si="4"/>
        <v>-18.416375079047505</v>
      </c>
      <c r="G27" s="2">
        <v>2.0999999999999999E-5</v>
      </c>
      <c r="H27" s="4">
        <f t="shared" si="5"/>
        <v>-95.399999999999977</v>
      </c>
      <c r="J27" s="1"/>
      <c r="K27" s="1"/>
      <c r="L27" s="1"/>
      <c r="M27" s="1"/>
      <c r="N27" s="1"/>
      <c r="O27" s="2"/>
      <c r="P27" s="4"/>
    </row>
    <row r="28" spans="2:16" x14ac:dyDescent="0.35">
      <c r="B28" s="1">
        <v>50000</v>
      </c>
      <c r="C28" s="1">
        <v>1</v>
      </c>
      <c r="D28" s="1">
        <v>0.08</v>
      </c>
      <c r="E28" s="1">
        <f t="shared" si="3"/>
        <v>0.08</v>
      </c>
      <c r="F28" s="1">
        <f t="shared" si="4"/>
        <v>-21.938200260161128</v>
      </c>
      <c r="G28" s="2">
        <v>1.45E-5</v>
      </c>
      <c r="H28" s="4">
        <f t="shared" si="5"/>
        <v>-99</v>
      </c>
      <c r="J28" s="1"/>
      <c r="K28" s="1"/>
      <c r="L28" s="1"/>
      <c r="M28" s="1"/>
      <c r="N28" s="1"/>
      <c r="O28" s="2"/>
      <c r="P28" s="4"/>
    </row>
    <row r="29" spans="2:16" x14ac:dyDescent="0.35">
      <c r="B29" s="1">
        <v>75000</v>
      </c>
      <c r="C29" s="1">
        <v>1</v>
      </c>
      <c r="D29" s="1">
        <v>0.06</v>
      </c>
      <c r="E29" s="1">
        <f t="shared" si="3"/>
        <v>0.06</v>
      </c>
      <c r="F29" s="1">
        <f t="shared" si="4"/>
        <v>-24.436974992327126</v>
      </c>
      <c r="G29" s="2">
        <v>1.0000000000000001E-5</v>
      </c>
      <c r="H29" s="4">
        <f t="shared" si="5"/>
        <v>-89.999999999999943</v>
      </c>
      <c r="J29" s="1"/>
      <c r="K29" s="1"/>
      <c r="L29" s="1"/>
      <c r="M29" s="1"/>
      <c r="N29" s="1"/>
      <c r="O29" s="2"/>
      <c r="P29" s="4"/>
    </row>
    <row r="30" spans="2:16" x14ac:dyDescent="0.35">
      <c r="B30" s="1">
        <v>100000</v>
      </c>
      <c r="C30" s="1">
        <v>1</v>
      </c>
      <c r="D30" s="1">
        <v>0.05</v>
      </c>
      <c r="E30" s="1">
        <f t="shared" si="3"/>
        <v>0.05</v>
      </c>
      <c r="F30" s="1">
        <f t="shared" si="4"/>
        <v>-26.020599913279625</v>
      </c>
      <c r="G30" s="2">
        <v>7.9999999999999996E-6</v>
      </c>
      <c r="H30" s="4">
        <f t="shared" si="5"/>
        <v>-72</v>
      </c>
      <c r="J30" s="1"/>
      <c r="K30" s="1"/>
      <c r="L30" s="1"/>
      <c r="M30" s="1"/>
      <c r="N30" s="1"/>
      <c r="O30" s="2"/>
      <c r="P30" s="4"/>
    </row>
    <row r="31" spans="2:16" x14ac:dyDescent="0.35">
      <c r="J31" s="1"/>
      <c r="K31" s="1"/>
      <c r="L31" s="1"/>
      <c r="M31" s="1"/>
      <c r="N31" s="1"/>
      <c r="O31" s="2"/>
      <c r="P31" s="4"/>
    </row>
    <row r="32" spans="2:16" x14ac:dyDescent="0.35">
      <c r="J32" s="1"/>
      <c r="K32" s="1"/>
      <c r="L32" s="1"/>
      <c r="M32" s="1"/>
      <c r="N32" s="1"/>
      <c r="O32" s="2"/>
      <c r="P32" s="4"/>
    </row>
    <row r="33" spans="10:16" x14ac:dyDescent="0.35">
      <c r="J33" s="1"/>
      <c r="K33" s="1"/>
      <c r="L33" s="1"/>
      <c r="M33" s="1"/>
      <c r="N33" s="1"/>
      <c r="O33" s="2"/>
      <c r="P33" s="4"/>
    </row>
    <row r="34" spans="10:16" x14ac:dyDescent="0.35">
      <c r="J34" s="1"/>
      <c r="K34" s="1"/>
      <c r="L34" s="1"/>
      <c r="M34" s="1"/>
      <c r="N34" s="1"/>
      <c r="O34" s="2"/>
      <c r="P34" s="4"/>
    </row>
    <row r="35" spans="10:16" x14ac:dyDescent="0.35">
      <c r="J35" s="1"/>
      <c r="K35" s="1"/>
      <c r="L35" s="1"/>
      <c r="M35" s="1"/>
      <c r="N35" s="1"/>
      <c r="O35" s="2"/>
      <c r="P35" s="4"/>
    </row>
    <row r="36" spans="10:16" x14ac:dyDescent="0.35">
      <c r="J36" s="1"/>
      <c r="K36" s="1"/>
      <c r="L36" s="1"/>
      <c r="M36" s="1"/>
      <c r="N36" s="1"/>
      <c r="O36" s="2"/>
      <c r="P36" s="4"/>
    </row>
    <row r="37" spans="10:16" x14ac:dyDescent="0.35">
      <c r="J37" s="1"/>
      <c r="K37" s="1"/>
      <c r="L37" s="1"/>
      <c r="M37" s="1"/>
      <c r="N37" s="1"/>
      <c r="O37" s="2"/>
      <c r="P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Moreno</dc:creator>
  <cp:lastModifiedBy>Andrés Moreno</cp:lastModifiedBy>
  <dcterms:created xsi:type="dcterms:W3CDTF">2017-09-26T14:59:08Z</dcterms:created>
  <dcterms:modified xsi:type="dcterms:W3CDTF">2017-12-06T11:47:45Z</dcterms:modified>
</cp:coreProperties>
</file>