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lljuan\Desktop\"/>
    </mc:Choice>
  </mc:AlternateContent>
  <bookViews>
    <workbookView xWindow="0" yWindow="0" windowWidth="20490" windowHeight="775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<sst xmlns="http://schemas.openxmlformats.org/spreadsheetml/2006/main" count="16" uniqueCount="16">
  <si>
    <t>Tarea</t>
  </si>
  <si>
    <t>Duracion</t>
  </si>
  <si>
    <t>Inicio</t>
  </si>
  <si>
    <t>Fin</t>
  </si>
  <si>
    <t>DSP 1</t>
  </si>
  <si>
    <t>DSP 2</t>
  </si>
  <si>
    <t>DSP 3</t>
  </si>
  <si>
    <t>DSP 4</t>
  </si>
  <si>
    <t>DSP 5</t>
  </si>
  <si>
    <t>DSP 6</t>
  </si>
  <si>
    <t>DSP 7</t>
  </si>
  <si>
    <t>DSP 8</t>
  </si>
  <si>
    <t>DSP 9</t>
  </si>
  <si>
    <t>DSP 10</t>
  </si>
  <si>
    <t>DSP 11</t>
  </si>
  <si>
    <t>DSP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</si>
</sst>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14" fontId="0" fillId="0" borderId="1" xfId="0" applyNumberFormat="1" applyBorder="1"/>
    <xf numFmtId="0" fontId="0" fillId="0" borderId="0" xfId="0" applyFill="1" applyBorder="1"/>
    <xf numFmtId="0" fontId="1" fillId="3" borderId="7" xfId="0" applyFont="1" applyFill="1" applyBorder="1"/>
    <xf numFmtId="0" fontId="0" fillId="0" borderId="1" xfId="0" applyBorder="1" applyAlignment="1"/>
    <xf numFmtId="0" fontId="1" fillId="2" borderId="8" xfId="0" applyFont="1" applyFill="1" applyBorder="1" applyAlignment="1">
      <alignment horizontal="center"/>
    </xf>
    <xf numFmtId="0" fontId="0" fillId="5" borderId="0" xfId="0" applyFill="1" applyBorder="1"/>
    <xf numFmtId="0" fontId="0" fillId="0" borderId="9" xfId="0" applyFill="1" applyBorder="1"/>
    <xf numFmtId="0" fontId="0" fillId="0" borderId="11" xfId="0" applyBorder="1"/>
    <xf numFmtId="0" fontId="0" fillId="0" borderId="12" xfId="0" applyBorder="1" applyAlignment="1"/>
    <xf numFmtId="14" fontId="0" fillId="0" borderId="12" xfId="0" applyNumberFormat="1" applyBorder="1"/>
    <xf numFmtId="0" fontId="1" fillId="2" borderId="13" xfId="0" applyFont="1" applyFill="1" applyBorder="1" applyAlignment="1">
      <alignment horizontal="center"/>
    </xf>
    <xf numFmtId="14" fontId="0" fillId="0" borderId="15" xfId="0" applyNumberFormat="1" applyBorder="1"/>
    <xf numFmtId="14" fontId="0" fillId="0" borderId="16" xfId="0" applyNumberFormat="1" applyBorder="1"/>
    <xf numFmtId="0" fontId="1" fillId="2" borderId="17" xfId="0" applyFont="1" applyFill="1" applyBorder="1" applyAlignment="1">
      <alignment horizontal="center"/>
    </xf>
    <xf numFmtId="0" fontId="0" fillId="0" borderId="18" xfId="0" applyBorder="1" applyAlignment="1"/>
    <xf numFmtId="14" fontId="0" fillId="0" borderId="18" xfId="0" applyNumberFormat="1" applyBorder="1"/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4" fontId="1" fillId="6" borderId="21" xfId="0" applyNumberFormat="1" applyFont="1" applyFill="1" applyBorder="1" applyAlignment="1">
      <alignment horizontal="center"/>
    </xf>
    <xf numFmtId="14" fontId="1" fillId="6" borderId="22" xfId="0" applyNumberFormat="1" applyFont="1" applyFill="1" applyBorder="1" applyAlignment="1">
      <alignment horizontal="center"/>
    </xf>
    <xf numFmtId="14" fontId="1" fillId="6" borderId="23" xfId="0" applyNumberFormat="1" applyFont="1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10" xfId="0" applyFill="1" applyBorder="1"/>
    <xf numFmtId="14" fontId="0" fillId="0" borderId="26" xfId="0" applyNumberFormat="1" applyBorder="1"/>
    <xf numFmtId="14" fontId="1" fillId="6" borderId="27" xfId="0" applyNumberFormat="1" applyFont="1" applyFill="1" applyBorder="1" applyAlignment="1">
      <alignment horizontal="center"/>
    </xf>
    <xf numFmtId="14" fontId="1" fillId="6" borderId="2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4"/>
  <sheetViews>
    <sheetView showGridLines="0" tabSelected="1" workbookViewId="0">
      <pane xSplit="4" topLeftCell="E1" activePane="topRight" state="frozen"/>
      <selection pane="topRight" activeCell="G8" sqref="G8"/>
    </sheetView>
  </sheetViews>
  <sheetFormatPr baseColWidth="10" defaultRowHeight="15" x14ac:dyDescent="0.25"/>
  <cols>
    <col min="1" max="1" width="13.5703125" customWidth="1"/>
    <col min="2" max="2" width="14.42578125" customWidth="1"/>
  </cols>
  <sheetData>
    <row r="1" spans="1:68" ht="16.5" thickTop="1" thickBot="1" x14ac:dyDescent="0.3">
      <c r="A1" s="18" t="s">
        <v>0</v>
      </c>
      <c r="B1" s="19" t="s">
        <v>1</v>
      </c>
      <c r="C1" s="19" t="s">
        <v>2</v>
      </c>
      <c r="D1" s="20" t="s">
        <v>3</v>
      </c>
      <c r="E1" s="33">
        <v>43550</v>
      </c>
      <c r="F1" s="34">
        <v>43551</v>
      </c>
      <c r="G1" s="34">
        <v>43552</v>
      </c>
      <c r="H1" s="34">
        <v>43553</v>
      </c>
      <c r="I1" s="34">
        <v>43554</v>
      </c>
      <c r="J1" s="34">
        <v>43555</v>
      </c>
      <c r="K1" s="34">
        <v>43556</v>
      </c>
      <c r="L1" s="34">
        <v>43557</v>
      </c>
      <c r="M1" s="21">
        <v>43558</v>
      </c>
      <c r="N1" s="21">
        <v>43559</v>
      </c>
      <c r="O1" s="21">
        <v>43560</v>
      </c>
      <c r="P1" s="21">
        <v>43561</v>
      </c>
      <c r="Q1" s="21">
        <v>43562</v>
      </c>
      <c r="R1" s="21">
        <v>43563</v>
      </c>
      <c r="S1" s="21">
        <v>43564</v>
      </c>
      <c r="T1" s="21">
        <v>43565</v>
      </c>
      <c r="U1" s="21">
        <v>43566</v>
      </c>
      <c r="V1" s="21">
        <v>43567</v>
      </c>
      <c r="W1" s="21">
        <v>43568</v>
      </c>
      <c r="X1" s="21">
        <v>43569</v>
      </c>
      <c r="Y1" s="21">
        <v>43570</v>
      </c>
      <c r="Z1" s="21">
        <v>43571</v>
      </c>
      <c r="AA1" s="21">
        <v>43572</v>
      </c>
      <c r="AB1" s="21">
        <v>43573</v>
      </c>
      <c r="AC1" s="21">
        <v>43574</v>
      </c>
      <c r="AD1" s="21">
        <v>43575</v>
      </c>
      <c r="AE1" s="21">
        <v>43576</v>
      </c>
      <c r="AF1" s="21">
        <v>43577</v>
      </c>
      <c r="AG1" s="21">
        <v>43578</v>
      </c>
      <c r="AH1" s="21">
        <v>43579</v>
      </c>
      <c r="AI1" s="21">
        <v>43580</v>
      </c>
      <c r="AJ1" s="21">
        <v>43581</v>
      </c>
      <c r="AK1" s="21">
        <v>43582</v>
      </c>
      <c r="AL1" s="21">
        <v>43583</v>
      </c>
      <c r="AM1" s="21">
        <v>43584</v>
      </c>
      <c r="AN1" s="21">
        <v>43585</v>
      </c>
      <c r="AO1" s="21">
        <v>43586</v>
      </c>
      <c r="AP1" s="21">
        <v>43587</v>
      </c>
      <c r="AQ1" s="21">
        <v>43588</v>
      </c>
      <c r="AR1" s="21">
        <v>43589</v>
      </c>
      <c r="AS1" s="21">
        <v>43590</v>
      </c>
      <c r="AT1" s="21">
        <v>43591</v>
      </c>
      <c r="AU1" s="21">
        <v>43592</v>
      </c>
      <c r="AV1" s="21">
        <v>43593</v>
      </c>
      <c r="AW1" s="21">
        <v>43594</v>
      </c>
      <c r="AX1" s="21">
        <v>43595</v>
      </c>
      <c r="AY1" s="21">
        <v>43596</v>
      </c>
      <c r="AZ1" s="21">
        <v>43597</v>
      </c>
      <c r="BA1" s="21">
        <v>43598</v>
      </c>
      <c r="BB1" s="21">
        <v>43599</v>
      </c>
      <c r="BC1" s="21">
        <v>43600</v>
      </c>
      <c r="BD1" s="21">
        <v>43601</v>
      </c>
      <c r="BE1" s="21">
        <v>43602</v>
      </c>
      <c r="BF1" s="21">
        <v>43603</v>
      </c>
      <c r="BG1" s="21">
        <v>43604</v>
      </c>
      <c r="BH1" s="21">
        <v>43605</v>
      </c>
      <c r="BI1" s="21">
        <v>43606</v>
      </c>
      <c r="BJ1" s="21">
        <v>43607</v>
      </c>
      <c r="BK1" s="21">
        <v>43608</v>
      </c>
      <c r="BL1" s="21">
        <v>43609</v>
      </c>
      <c r="BM1" s="21">
        <v>43610</v>
      </c>
      <c r="BN1" s="22">
        <v>43611</v>
      </c>
      <c r="BO1" s="22">
        <v>43612</v>
      </c>
      <c r="BP1" s="23">
        <v>43613</v>
      </c>
    </row>
    <row r="2" spans="1:68" ht="16.5" thickTop="1" thickBot="1" x14ac:dyDescent="0.3">
      <c r="A2" s="15" t="s">
        <v>4</v>
      </c>
      <c r="B2" s="16" t="str">
        <f>CONCATENATE((_xlfn.DAYS(D2,C2)+1), " Dìas")</f>
        <v>8 Dìas</v>
      </c>
      <c r="C2" s="17">
        <v>43550</v>
      </c>
      <c r="D2" s="32">
        <v>43557</v>
      </c>
      <c r="E2" s="24"/>
      <c r="F2" s="25"/>
      <c r="G2" s="25"/>
      <c r="H2" s="25"/>
      <c r="I2" s="25"/>
      <c r="J2" s="25"/>
      <c r="K2" s="25"/>
      <c r="L2" s="2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1"/>
      <c r="BP2" s="9"/>
    </row>
    <row r="3" spans="1:68" ht="15.75" thickBot="1" x14ac:dyDescent="0.3">
      <c r="A3" s="6" t="s">
        <v>5</v>
      </c>
      <c r="B3" s="5" t="str">
        <f t="shared" ref="B3:B13" si="0">CONCATENATE((_xlfn.DAYS(D3,C3)+1), " Dìas")</f>
        <v>7 Dìas</v>
      </c>
      <c r="C3" s="2">
        <v>43554</v>
      </c>
      <c r="D3" s="13">
        <v>43560</v>
      </c>
      <c r="E3" s="3"/>
      <c r="F3" s="3"/>
      <c r="G3" s="3"/>
      <c r="H3" s="3"/>
      <c r="I3" s="24"/>
      <c r="J3" s="25"/>
      <c r="K3" s="25"/>
      <c r="L3" s="25"/>
      <c r="M3" s="25"/>
      <c r="N3" s="25"/>
      <c r="O3" s="26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1"/>
      <c r="BP3" s="9"/>
    </row>
    <row r="4" spans="1:68" ht="15.75" thickBot="1" x14ac:dyDescent="0.3">
      <c r="A4" s="6" t="s">
        <v>6</v>
      </c>
      <c r="B4" s="5" t="str">
        <f t="shared" si="0"/>
        <v>6 Dìas</v>
      </c>
      <c r="C4" s="2">
        <v>43561</v>
      </c>
      <c r="D4" s="13">
        <v>43566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24"/>
      <c r="Q4" s="25"/>
      <c r="R4" s="25"/>
      <c r="S4" s="25"/>
      <c r="T4" s="25"/>
      <c r="U4" s="26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1"/>
      <c r="BP4" s="9"/>
    </row>
    <row r="5" spans="1:68" ht="15.75" thickBot="1" x14ac:dyDescent="0.3">
      <c r="A5" s="6" t="s">
        <v>7</v>
      </c>
      <c r="B5" s="5" t="str">
        <f t="shared" si="0"/>
        <v>8 Dìas</v>
      </c>
      <c r="C5" s="2">
        <v>43568</v>
      </c>
      <c r="D5" s="13">
        <v>43575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4"/>
      <c r="W5" s="25"/>
      <c r="X5" s="25"/>
      <c r="Y5" s="25"/>
      <c r="Z5" s="25"/>
      <c r="AA5" s="25"/>
      <c r="AB5" s="25"/>
      <c r="AC5" s="26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1"/>
      <c r="BP5" s="9"/>
    </row>
    <row r="6" spans="1:68" ht="15.75" thickBot="1" x14ac:dyDescent="0.3">
      <c r="A6" s="6" t="s">
        <v>8</v>
      </c>
      <c r="B6" s="5" t="str">
        <f t="shared" si="0"/>
        <v>8 Dìas</v>
      </c>
      <c r="C6" s="2">
        <v>43571</v>
      </c>
      <c r="D6" s="13">
        <v>43578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24"/>
      <c r="Z6" s="25"/>
      <c r="AA6" s="25"/>
      <c r="AB6" s="25"/>
      <c r="AC6" s="25"/>
      <c r="AD6" s="25"/>
      <c r="AE6" s="25"/>
      <c r="AF6" s="26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1"/>
      <c r="BP6" s="9"/>
    </row>
    <row r="7" spans="1:68" ht="15.75" thickBot="1" x14ac:dyDescent="0.3">
      <c r="A7" s="6" t="s">
        <v>9</v>
      </c>
      <c r="B7" s="5" t="str">
        <f t="shared" si="0"/>
        <v>6 Dìas</v>
      </c>
      <c r="C7" s="2">
        <v>43579</v>
      </c>
      <c r="D7" s="13">
        <v>43584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24"/>
      <c r="AH7" s="25"/>
      <c r="AI7" s="25"/>
      <c r="AJ7" s="25"/>
      <c r="AK7" s="25"/>
      <c r="AL7" s="26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1"/>
      <c r="BP7" s="9"/>
    </row>
    <row r="8" spans="1:68" ht="15.75" thickBot="1" x14ac:dyDescent="0.3">
      <c r="A8" s="6" t="s">
        <v>10</v>
      </c>
      <c r="B8" s="5" t="str">
        <f t="shared" si="0"/>
        <v>6 Dìas</v>
      </c>
      <c r="C8" s="2">
        <v>43585</v>
      </c>
      <c r="D8" s="13">
        <v>43590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4"/>
      <c r="AN8" s="25"/>
      <c r="AO8" s="25"/>
      <c r="AP8" s="25"/>
      <c r="AQ8" s="25"/>
      <c r="AR8" s="26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1"/>
      <c r="BP8" s="9"/>
    </row>
    <row r="9" spans="1:68" ht="15.75" thickBot="1" x14ac:dyDescent="0.3">
      <c r="A9" s="6" t="s">
        <v>11</v>
      </c>
      <c r="B9" s="5" t="str">
        <f t="shared" si="0"/>
        <v>7 Dìas</v>
      </c>
      <c r="C9" s="2">
        <v>43591</v>
      </c>
      <c r="D9" s="13">
        <v>43597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24"/>
      <c r="AT9" s="25"/>
      <c r="AU9" s="25"/>
      <c r="AV9" s="25"/>
      <c r="AW9" s="25"/>
      <c r="AX9" s="25"/>
      <c r="AY9" s="26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1"/>
      <c r="BP9" s="9"/>
    </row>
    <row r="10" spans="1:68" ht="15.75" thickBot="1" x14ac:dyDescent="0.3">
      <c r="A10" s="6" t="s">
        <v>12</v>
      </c>
      <c r="B10" s="5" t="str">
        <f t="shared" si="0"/>
        <v>6 Dìas</v>
      </c>
      <c r="C10" s="2">
        <v>43598</v>
      </c>
      <c r="D10" s="13">
        <v>43603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24"/>
      <c r="BA10" s="25"/>
      <c r="BB10" s="25"/>
      <c r="BC10" s="25"/>
      <c r="BD10" s="25"/>
      <c r="BE10" s="26"/>
      <c r="BF10" s="3"/>
      <c r="BG10" s="3"/>
      <c r="BH10" s="3"/>
      <c r="BI10" s="3"/>
      <c r="BJ10" s="3"/>
      <c r="BK10" s="3"/>
      <c r="BL10" s="3"/>
      <c r="BM10" s="3"/>
      <c r="BN10" s="1"/>
      <c r="BP10" s="9"/>
    </row>
    <row r="11" spans="1:68" ht="15.75" thickBot="1" x14ac:dyDescent="0.3">
      <c r="A11" s="6" t="s">
        <v>13</v>
      </c>
      <c r="B11" s="5" t="str">
        <f t="shared" si="0"/>
        <v>6 Dìas</v>
      </c>
      <c r="C11" s="2">
        <v>43602</v>
      </c>
      <c r="D11" s="13">
        <v>43607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27"/>
      <c r="BF11" s="25"/>
      <c r="BG11" s="25"/>
      <c r="BH11" s="25"/>
      <c r="BI11" s="25"/>
      <c r="BJ11" s="26"/>
      <c r="BK11" s="3"/>
      <c r="BL11" s="3"/>
      <c r="BM11" s="3"/>
      <c r="BN11" s="1"/>
      <c r="BP11" s="9"/>
    </row>
    <row r="12" spans="1:68" ht="15.75" thickBot="1" x14ac:dyDescent="0.3">
      <c r="A12" s="6" t="s">
        <v>14</v>
      </c>
      <c r="B12" s="5" t="str">
        <f t="shared" si="0"/>
        <v>6 Dìas</v>
      </c>
      <c r="C12" s="2">
        <v>43605</v>
      </c>
      <c r="D12" s="13">
        <v>43610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27"/>
      <c r="BI12" s="28"/>
      <c r="BJ12" s="28"/>
      <c r="BK12" s="25"/>
      <c r="BL12" s="26"/>
      <c r="BM12" s="7"/>
      <c r="BN12" s="1"/>
      <c r="BP12" s="9"/>
    </row>
    <row r="13" spans="1:68" ht="15.75" thickBot="1" x14ac:dyDescent="0.3">
      <c r="A13" s="12" t="s">
        <v>15</v>
      </c>
      <c r="B13" s="10" t="str">
        <f t="shared" si="0"/>
        <v>6 Dìas</v>
      </c>
      <c r="C13" s="11">
        <v>43608</v>
      </c>
      <c r="D13" s="14">
        <v>43613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29"/>
      <c r="BL13" s="30"/>
      <c r="BM13" s="30"/>
      <c r="BN13" s="30"/>
      <c r="BO13" s="30"/>
      <c r="BP13" s="31"/>
    </row>
    <row r="14" spans="1:68" ht="16.5" thickTop="1" thickBot="1" x14ac:dyDescent="0.3">
      <c r="B14" s="4" t="str">
        <f>CONCATENATE("TOTAL: ", _xlfn.DAYS(D13,C2)," DIAS")</f>
        <v>TOTAL: 63 DIAS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Contratista ITS-Villabona, Juan Andres</dc:creator>
  <cp:lastModifiedBy>Contratista ITS-Villabona, Juan Andres</cp:lastModifiedBy>
  <dcterms:created xsi:type="dcterms:W3CDTF">2019-03-20T16:11:03Z</dcterms:created>
  <dcterms:modified xsi:type="dcterms:W3CDTF">2019-04-09T19:45:43Z</dcterms:modified>
</cp:coreProperties>
</file>