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3" sheetId="5" state="visible" r:id="rId6"/>
    <sheet name="Info-Corridas" sheetId="6" state="visible" r:id="rId7"/>
    <sheet name="FigurasGeneradas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<sst xmlns="http://schemas.openxmlformats.org/spreadsheetml/2006/main" count="142" uniqueCount="51">
  <si>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</si>
  <si>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</si>
  <si>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</si>
  <si>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</si>
  <si>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</si>
  <si>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</si>
  <si>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</si>
  <si>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</si>
  <si>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</si>
  <si>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</si>
  <si>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</si>
  <si>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</si>
  <si>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</si>
  <si>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V=0.3 m/s</t>
  </si>
  <si>
    <t xml:space="preserve">V=1.45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</si>
  <si>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</si>
  <si>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</si>
  <si>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</si>
  <si>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</si>
  <si>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</si>
  <si>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</si>
  <si>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</si>
  <si>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</si>
  <si>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</si>
  <si>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</si>
  <si>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</si>
  <si>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</si>
  <si>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</si>
  <si>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</si>
  <si>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</si>
  <si>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</si>
  <si>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</si>
  <si>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</si>
  <si>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</si>
  <si>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</si>
  <si>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GiGi-All-Series</t>
  </si>
  <si>
    <t xml:space="preserve">3 / 4</t>
  </si>
  <si>
    <t xml:space="preserve">Stand-by</t>
  </si>
  <si>
    <t xml:space="preserve">lfd-system-product-name</t>
  </si>
  <si>
    <t xml:space="preserve">Terminado</t>
  </si>
  <si>
    <t xml:space="preserve">0.966 / 1</t>
  </si>
  <si>
    <t xml:space="preserve">andres-linux</t>
  </si>
  <si>
    <t xml:space="preserve">3.0418 / 3.5</t>
  </si>
  <si>
    <t xml:space="preserve">abs(V) mean</t>
  </si>
  <si>
    <t xml:space="preserve">v_x mean</t>
  </si>
  <si>
    <t xml:space="preserve">v_x – V contour</t>
  </si>
  <si>
    <t xml:space="preserve">v_x – V (y=0)</t>
  </si>
  <si>
    <t xml:space="preserve">stdDev(vy) (y=0)</t>
  </si>
  <si>
    <t xml:space="preserve">Cd</t>
  </si>
  <si>
    <t xml:space="preserve">Cl</t>
  </si>
  <si>
    <t xml:space="preserve">Animacion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</si>
</sst>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General"/>
    <numFmt numFmtId="171" formatCode="0.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069A2E"/>
        <bgColor rgb="FF339966"/>
      </patternFill>
    </fill>
    <fill>
      <patternFill patternType="solid">
        <fgColor rgb="FF800080"/>
        <bgColor rgb="FF80008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A24" activeCellId="0" sqref="24: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K16" s="11" t="s">
        <v>13</v>
      </c>
      <c r="L16" s="11"/>
      <c r="M16" s="11"/>
      <c r="N16" s="11"/>
      <c r="O16" s="11"/>
      <c r="P16" s="11"/>
      <c r="R16" s="11" t="s">
        <v>14</v>
      </c>
      <c r="S16" s="11"/>
      <c r="T16" s="11"/>
      <c r="U16" s="11"/>
      <c r="V16" s="11"/>
      <c r="W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R17" s="11"/>
      <c r="S17" s="11"/>
      <c r="T17" s="11"/>
      <c r="U17" s="11"/>
      <c r="V17" s="11"/>
      <c r="W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4" t="s">
        <v>21</v>
      </c>
      <c r="K18" s="12" t="s">
        <v>15</v>
      </c>
      <c r="L18" s="13" t="s">
        <v>16</v>
      </c>
      <c r="M18" s="13" t="s">
        <v>17</v>
      </c>
      <c r="N18" s="13" t="s">
        <v>18</v>
      </c>
      <c r="O18" s="13" t="s">
        <v>19</v>
      </c>
      <c r="P18" s="14" t="s">
        <v>20</v>
      </c>
      <c r="R18" s="12" t="s">
        <v>15</v>
      </c>
      <c r="S18" s="13" t="s">
        <v>16</v>
      </c>
      <c r="T18" s="13" t="s">
        <v>17</v>
      </c>
      <c r="U18" s="13" t="s">
        <v>18</v>
      </c>
      <c r="V18" s="13" t="s">
        <v>19</v>
      </c>
      <c r="W18" s="14" t="s">
        <v>20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20" t="n">
        <v>0</v>
      </c>
      <c r="K19" s="15" t="n">
        <v>8</v>
      </c>
      <c r="L19" s="16"/>
      <c r="M19" s="17" t="n">
        <f aca="false">L19*1000</f>
        <v>0</v>
      </c>
      <c r="N19" s="18" t="n">
        <f aca="false">K19/$B$9</f>
        <v>0.602863602110023</v>
      </c>
      <c r="O19" s="17"/>
      <c r="P19" s="20"/>
      <c r="R19" s="15" t="n">
        <v>8</v>
      </c>
      <c r="S19" s="16"/>
      <c r="T19" s="17" t="n">
        <f aca="false">S19*1000</f>
        <v>0</v>
      </c>
      <c r="U19" s="18" t="n">
        <f aca="false">R19/$B$9</f>
        <v>0.602863602110023</v>
      </c>
      <c r="V19" s="17"/>
      <c r="W19" s="20"/>
    </row>
    <row r="20" customFormat="false" ht="12.8" hidden="false" customHeight="false" outlineLevel="0" collapsed="false">
      <c r="C20" s="15" t="n">
        <v>10</v>
      </c>
      <c r="D20" s="16" t="n">
        <f aca="false">MAX('Data-Delta'!D5:D10)</f>
        <v>0.0118563</v>
      </c>
      <c r="E20" s="17" t="n">
        <f aca="false">D20*1000</f>
        <v>11.8563</v>
      </c>
      <c r="F20" s="18" t="n">
        <f aca="false">C20/$B$9</f>
        <v>0.753579502637528</v>
      </c>
      <c r="G20" s="17" t="n">
        <f aca="false">D20/$B$11</f>
        <v>1.89660306886933</v>
      </c>
      <c r="H20" s="19" t="n">
        <v>0.14</v>
      </c>
      <c r="I20" s="20" t="n">
        <v>0</v>
      </c>
      <c r="K20" s="15" t="n">
        <v>10</v>
      </c>
      <c r="L20" s="16"/>
      <c r="M20" s="17" t="n">
        <f aca="false">L20*1000</f>
        <v>0</v>
      </c>
      <c r="N20" s="18" t="n">
        <f aca="false">K20/$B$9</f>
        <v>0.753579502637528</v>
      </c>
      <c r="O20" s="17"/>
      <c r="P20" s="20"/>
      <c r="R20" s="15" t="n">
        <v>10</v>
      </c>
      <c r="S20" s="16"/>
      <c r="T20" s="17" t="n">
        <f aca="false">S20*1000</f>
        <v>0</v>
      </c>
      <c r="U20" s="18" t="n">
        <f aca="false">R20/$B$9</f>
        <v>0.753579502637528</v>
      </c>
      <c r="V20" s="17"/>
      <c r="W20" s="20"/>
    </row>
    <row r="21" customFormat="false" ht="12.8" hidden="false" customHeight="false" outlineLevel="0" collapsed="false">
      <c r="C21" s="15" t="n">
        <v>12</v>
      </c>
      <c r="D21" s="16" t="n">
        <f aca="false">MAX('Data-Delta'!F5:F10)</f>
        <v>0.0117674</v>
      </c>
      <c r="E21" s="17" t="n">
        <f aca="false">D21*1000</f>
        <v>11.7674</v>
      </c>
      <c r="F21" s="18" t="n">
        <f aca="false">C21/$B$9</f>
        <v>0.904295403165034</v>
      </c>
      <c r="G21" s="17" t="n">
        <f aca="false">D21/$B$11</f>
        <v>1.8823821050929</v>
      </c>
      <c r="H21" s="19" t="n">
        <v>-0.084</v>
      </c>
      <c r="I21" s="20" t="n">
        <v>0.011</v>
      </c>
      <c r="K21" s="15" t="n">
        <v>12</v>
      </c>
      <c r="L21" s="16"/>
      <c r="M21" s="17" t="n">
        <f aca="false">L21*1000</f>
        <v>0</v>
      </c>
      <c r="N21" s="18" t="n">
        <f aca="false">K21/$B$9</f>
        <v>0.904295403165034</v>
      </c>
      <c r="O21" s="17" t="n">
        <f aca="false">L21/$B$11</f>
        <v>0</v>
      </c>
      <c r="P21" s="20"/>
      <c r="R21" s="15" t="n">
        <v>12</v>
      </c>
      <c r="S21" s="16"/>
      <c r="T21" s="17" t="n">
        <f aca="false">S21*1000</f>
        <v>0</v>
      </c>
      <c r="U21" s="18" t="n">
        <f aca="false">R21/$B$9</f>
        <v>0.904295403165034</v>
      </c>
      <c r="V21" s="17" t="n">
        <f aca="false">S21/B11</f>
        <v>0</v>
      </c>
      <c r="W21" s="20" t="n">
        <v>0.336</v>
      </c>
    </row>
    <row r="22" customFormat="false" ht="12.8" hidden="false" customHeight="false" outlineLevel="0" collapsed="false">
      <c r="C22" s="15" t="n">
        <v>14</v>
      </c>
      <c r="D22" s="16" t="n">
        <f aca="false">MAX('Data-Delta'!H5:H10)</f>
        <v>0.009757</v>
      </c>
      <c r="E22" s="17" t="n">
        <f aca="false">D22*1000</f>
        <v>9.757</v>
      </c>
      <c r="F22" s="18" t="n">
        <f aca="false">C22/$B$9</f>
        <v>1.05501130369254</v>
      </c>
      <c r="G22" s="17" t="n">
        <f aca="false">D22/B11</f>
        <v>1.56078676677868</v>
      </c>
      <c r="H22" s="19" t="n">
        <v>-0.114</v>
      </c>
      <c r="I22" s="21" t="n">
        <v>0.014</v>
      </c>
      <c r="K22" s="15" t="n">
        <v>14</v>
      </c>
      <c r="L22" s="16"/>
      <c r="M22" s="17" t="n">
        <f aca="false">L22*1000</f>
        <v>0</v>
      </c>
      <c r="N22" s="18" t="n">
        <f aca="false">K22/$B$9</f>
        <v>1.05501130369254</v>
      </c>
      <c r="O22" s="17" t="n">
        <f aca="false">L22/$B$11</f>
        <v>0</v>
      </c>
      <c r="P22" s="20"/>
      <c r="R22" s="15" t="n">
        <v>14</v>
      </c>
      <c r="S22" s="16"/>
      <c r="T22" s="17" t="n">
        <f aca="false">S22*1000</f>
        <v>0</v>
      </c>
      <c r="U22" s="18" t="n">
        <f aca="false">R22/$B$9</f>
        <v>1.05501130369254</v>
      </c>
      <c r="V22" s="17"/>
      <c r="W22" s="20"/>
    </row>
    <row r="23" customFormat="false" ht="12.8" hidden="false" customHeight="false" outlineLevel="0" collapsed="false">
      <c r="C23" s="15" t="n">
        <v>16</v>
      </c>
      <c r="D23" s="16" t="n">
        <f aca="false">MAX('Data-Delta'!J5:J11)</f>
        <v>0.007617</v>
      </c>
      <c r="E23" s="17" t="n">
        <f aca="false">D23*1000</f>
        <v>7.617</v>
      </c>
      <c r="F23" s="18" t="n">
        <f aca="false">C23/$B$9</f>
        <v>1.20572720422005</v>
      </c>
      <c r="G23" s="17" t="n">
        <f aca="false">D23/$B$11</f>
        <v>1.21845985472514</v>
      </c>
      <c r="H23" s="19" t="n">
        <v>-0.056</v>
      </c>
      <c r="I23" s="20" t="n">
        <v>0</v>
      </c>
      <c r="K23" s="15" t="n">
        <v>16</v>
      </c>
      <c r="L23" s="16"/>
      <c r="M23" s="17" t="n">
        <f aca="false">L23*1000</f>
        <v>0</v>
      </c>
      <c r="N23" s="18" t="n">
        <f aca="false">K23/$B$9</f>
        <v>1.20572720422005</v>
      </c>
      <c r="O23" s="17"/>
      <c r="P23" s="20"/>
      <c r="R23" s="15" t="n">
        <v>16</v>
      </c>
      <c r="S23" s="16"/>
      <c r="T23" s="17" t="n">
        <f aca="false">S23*1000</f>
        <v>0</v>
      </c>
      <c r="U23" s="18" t="n">
        <f aca="false">R23/$B$9</f>
        <v>1.20572720422005</v>
      </c>
      <c r="V23" s="17"/>
      <c r="W23" s="20"/>
    </row>
    <row r="24" customFormat="false" ht="12.8" hidden="false" customHeight="false" outlineLevel="0" collapsed="false">
      <c r="C24" s="22" t="n">
        <v>18</v>
      </c>
      <c r="D24" s="23" t="n">
        <f aca="false">MAX('Data-Delta'!L5:L10)</f>
        <v>0.0058324</v>
      </c>
      <c r="E24" s="24" t="n">
        <f aca="false">D24*1000</f>
        <v>5.8324</v>
      </c>
      <c r="F24" s="25" t="n">
        <f aca="false">C24/$B$9</f>
        <v>1.35644310474755</v>
      </c>
      <c r="G24" s="25" t="n">
        <f aca="false">D24/B11</f>
        <v>0.93298480460797</v>
      </c>
      <c r="H24" s="26" t="n">
        <v>0.009</v>
      </c>
      <c r="I24" s="27" t="n">
        <v>0.015</v>
      </c>
      <c r="K24" s="15" t="n">
        <v>18</v>
      </c>
      <c r="L24" s="16"/>
      <c r="M24" s="17" t="n">
        <f aca="false">L24*1000</f>
        <v>0</v>
      </c>
      <c r="N24" s="18" t="n">
        <f aca="false">K24/$B$9</f>
        <v>1.35644310474755</v>
      </c>
      <c r="O24" s="18"/>
      <c r="P24" s="20"/>
      <c r="R24" s="15" t="n">
        <v>18</v>
      </c>
      <c r="S24" s="16"/>
      <c r="T24" s="17" t="n">
        <f aca="false">S24*1000</f>
        <v>0</v>
      </c>
      <c r="U24" s="18" t="n">
        <f aca="false">R24/$B$9</f>
        <v>1.35644310474755</v>
      </c>
      <c r="V24" s="18"/>
      <c r="W24" s="20"/>
    </row>
    <row r="25" customFormat="false" ht="12.8" hidden="false" customHeight="false" outlineLevel="0" collapsed="false">
      <c r="K25" s="22" t="n">
        <v>20</v>
      </c>
      <c r="L25" s="23"/>
      <c r="M25" s="24" t="n">
        <f aca="false">L25*1000</f>
        <v>0</v>
      </c>
      <c r="N25" s="25" t="n">
        <f aca="false">K25/$B$9</f>
        <v>1.50715900527506</v>
      </c>
      <c r="O25" s="25"/>
      <c r="P25" s="27"/>
      <c r="R25" s="22" t="n">
        <v>20</v>
      </c>
      <c r="S25" s="23"/>
      <c r="T25" s="24" t="n">
        <f aca="false">S25*1000</f>
        <v>0</v>
      </c>
      <c r="U25" s="25" t="n">
        <f aca="false">R25/$B$9</f>
        <v>1.50715900527506</v>
      </c>
      <c r="V25" s="25"/>
      <c r="W25" s="27"/>
    </row>
  </sheetData>
  <mergeCells count="4">
    <mergeCell ref="A1:B1"/>
    <mergeCell ref="C16:I17"/>
    <mergeCell ref="K16:P17"/>
    <mergeCell ref="R16:W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4" activeCellId="1" sqref="24:24 M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28" t="s">
        <v>23</v>
      </c>
      <c r="B3" s="28"/>
      <c r="C3" s="29" t="s">
        <v>24</v>
      </c>
      <c r="D3" s="29" t="n">
        <v>10</v>
      </c>
      <c r="E3" s="28" t="s">
        <v>25</v>
      </c>
      <c r="F3" s="28" t="n">
        <v>12</v>
      </c>
      <c r="G3" s="29" t="s">
        <v>26</v>
      </c>
      <c r="H3" s="29"/>
      <c r="I3" s="28" t="s">
        <v>27</v>
      </c>
      <c r="J3" s="28"/>
      <c r="K3" s="28" t="s">
        <v>28</v>
      </c>
      <c r="L3" s="28"/>
      <c r="M3" s="30" t="s">
        <v>29</v>
      </c>
      <c r="N3" s="30"/>
    </row>
    <row r="4" customFormat="false" ht="12.8" hidden="false" customHeight="false" outlineLevel="0" collapsed="false">
      <c r="A4" s="31" t="s">
        <v>30</v>
      </c>
      <c r="B4" s="32" t="s">
        <v>16</v>
      </c>
      <c r="C4" s="33" t="s">
        <v>30</v>
      </c>
      <c r="D4" s="33" t="s">
        <v>16</v>
      </c>
      <c r="E4" s="31" t="s">
        <v>30</v>
      </c>
      <c r="F4" s="32" t="s">
        <v>16</v>
      </c>
      <c r="G4" s="33" t="s">
        <v>30</v>
      </c>
      <c r="H4" s="33" t="s">
        <v>16</v>
      </c>
      <c r="I4" s="31" t="s">
        <v>30</v>
      </c>
      <c r="J4" s="32" t="s">
        <v>16</v>
      </c>
      <c r="K4" s="31" t="s">
        <v>30</v>
      </c>
      <c r="L4" s="32" t="s">
        <v>16</v>
      </c>
      <c r="M4" s="33" t="s">
        <v>30</v>
      </c>
      <c r="N4" s="32" t="s">
        <v>16</v>
      </c>
    </row>
    <row r="5" customFormat="false" ht="12.8" hidden="false" customHeight="false" outlineLevel="0" collapsed="false">
      <c r="A5" s="15" t="n">
        <v>2.79</v>
      </c>
      <c r="B5" s="20" t="n">
        <f aca="false">0.0398542-0.03</f>
        <v>0.0098542</v>
      </c>
      <c r="C5" s="0" t="n">
        <v>2.739</v>
      </c>
      <c r="D5" s="0" t="n">
        <f aca="false">0.0418554-0.03</f>
        <v>0.0118554</v>
      </c>
      <c r="E5" s="15" t="n">
        <v>2.79</v>
      </c>
      <c r="F5" s="34" t="n">
        <f aca="false">0.0417669-0.03</f>
        <v>0.0117669</v>
      </c>
      <c r="G5" s="35" t="n">
        <v>2.29</v>
      </c>
      <c r="H5" s="0" t="n">
        <f aca="false">0.03-0.0202482</f>
        <v>0.0097518</v>
      </c>
      <c r="I5" s="15" t="n">
        <v>2.038</v>
      </c>
      <c r="J5" s="36" t="n">
        <f aca="false">0.037617-0.03</f>
        <v>0.007617</v>
      </c>
      <c r="K5" s="15" t="n">
        <v>2.342</v>
      </c>
      <c r="L5" s="36" t="n">
        <f aca="false">0.03-0.0241695</f>
        <v>0.0058305</v>
      </c>
      <c r="N5" s="36"/>
    </row>
    <row r="6" customFormat="false" ht="12.8" hidden="false" customHeight="false" outlineLevel="0" collapsed="false">
      <c r="A6" s="15" t="n">
        <v>2.853</v>
      </c>
      <c r="B6" s="20" t="n">
        <f aca="false">0.03-0.0201465</f>
        <v>0.0098535</v>
      </c>
      <c r="C6" s="0" t="n">
        <v>2.789</v>
      </c>
      <c r="D6" s="0" t="n">
        <f aca="false">0.03-0.0181437</f>
        <v>0.0118563</v>
      </c>
      <c r="E6" s="15" t="n">
        <v>2.832</v>
      </c>
      <c r="F6" s="34" t="n">
        <f aca="false">0.03-0.0182376</f>
        <v>0.0117624</v>
      </c>
      <c r="G6" s="0" t="n">
        <v>2.326</v>
      </c>
      <c r="H6" s="37" t="n">
        <f aca="false">0.039756-0.03</f>
        <v>0.009756</v>
      </c>
      <c r="I6" s="15" t="n">
        <v>2.07</v>
      </c>
      <c r="J6" s="36" t="n">
        <f aca="false">0.03-0.0223928</f>
        <v>0.0076072</v>
      </c>
      <c r="K6" s="15" t="n">
        <v>2.369</v>
      </c>
      <c r="L6" s="36" t="n">
        <f aca="false">0.0358245-0.03</f>
        <v>0.0058245</v>
      </c>
      <c r="N6" s="36"/>
    </row>
    <row r="7" customFormat="false" ht="12.8" hidden="false" customHeight="false" outlineLevel="0" collapsed="false">
      <c r="A7" s="15" t="n">
        <v>2.915</v>
      </c>
      <c r="B7" s="20" t="n">
        <f aca="false">0.0398543-0.03</f>
        <v>0.0098543</v>
      </c>
      <c r="C7" s="35" t="n">
        <v>2.839</v>
      </c>
      <c r="D7" s="0" t="n">
        <f aca="false">0.0418555-0.03</f>
        <v>0.0118555</v>
      </c>
      <c r="E7" s="15" t="n">
        <v>2.873</v>
      </c>
      <c r="F7" s="34" t="n">
        <f aca="false">0.0417648-0.03</f>
        <v>0.0117648</v>
      </c>
      <c r="G7" s="0" t="n">
        <v>2.362</v>
      </c>
      <c r="H7" s="0" t="n">
        <f aca="false">0.03-0.0202437</f>
        <v>0.0097563</v>
      </c>
      <c r="I7" s="38" t="n">
        <v>2.101</v>
      </c>
      <c r="J7" s="36" t="n">
        <f aca="false">0.0376123-0.03</f>
        <v>0.0076123</v>
      </c>
      <c r="K7" s="38" t="n">
        <v>2.397</v>
      </c>
      <c r="L7" s="36" t="n">
        <f aca="false">0.03-0.0241688</f>
        <v>0.0058312</v>
      </c>
      <c r="N7" s="36"/>
    </row>
    <row r="8" customFormat="false" ht="12.8" hidden="false" customHeight="false" outlineLevel="0" collapsed="false">
      <c r="A8" s="15" t="n">
        <v>2.978</v>
      </c>
      <c r="B8" s="20" t="n">
        <f aca="false">0.03-0.0201465</f>
        <v>0.0098535</v>
      </c>
      <c r="C8" s="35" t="n">
        <v>2.889</v>
      </c>
      <c r="D8" s="0" t="n">
        <f aca="false">0.03-0.0181437</f>
        <v>0.0118563</v>
      </c>
      <c r="E8" s="15" t="n">
        <v>2.915</v>
      </c>
      <c r="F8" s="34" t="n">
        <f aca="false">0.03-0.0182326</f>
        <v>0.0117674</v>
      </c>
      <c r="G8" s="0" t="n">
        <v>2.397</v>
      </c>
      <c r="H8" s="0" t="n">
        <f aca="false">0.0397502-0.03</f>
        <v>0.0097502</v>
      </c>
      <c r="I8" s="15" t="n">
        <v>2.132</v>
      </c>
      <c r="J8" s="20" t="n">
        <f aca="false">0.03-0.0223847</f>
        <v>0.0076153</v>
      </c>
      <c r="K8" s="15" t="n">
        <v>2.425</v>
      </c>
      <c r="L8" s="20" t="n">
        <f aca="false">0.0358322-0.03</f>
        <v>0.0058322</v>
      </c>
      <c r="N8" s="36"/>
    </row>
    <row r="9" customFormat="false" ht="12.8" hidden="false" customHeight="false" outlineLevel="0" collapsed="false">
      <c r="A9" s="15"/>
      <c r="B9" s="20"/>
      <c r="C9" s="0" t="n">
        <v>2.939</v>
      </c>
      <c r="D9" s="0" t="n">
        <f aca="false">0.0418554-0.03</f>
        <v>0.0118554</v>
      </c>
      <c r="E9" s="38" t="n">
        <v>2.955</v>
      </c>
      <c r="F9" s="34" t="n">
        <f aca="false">0.0417618-0.03</f>
        <v>0.0117618</v>
      </c>
      <c r="G9" s="0" t="n">
        <v>2.433</v>
      </c>
      <c r="H9" s="0" t="n">
        <f aca="false">0.03-0.0202449</f>
        <v>0.0097551</v>
      </c>
      <c r="I9" s="15" t="n">
        <v>2.163</v>
      </c>
      <c r="J9" s="20" t="n">
        <f aca="false">0.0376114-0.03</f>
        <v>0.0076114</v>
      </c>
      <c r="K9" s="15" t="n">
        <v>2.453</v>
      </c>
      <c r="L9" s="20" t="n">
        <f aca="false">0.03-0.0241676</f>
        <v>0.0058324</v>
      </c>
      <c r="M9" s="35"/>
      <c r="N9" s="36"/>
    </row>
    <row r="10" customFormat="false" ht="12.8" hidden="false" customHeight="false" outlineLevel="0" collapsed="false">
      <c r="A10" s="15"/>
      <c r="B10" s="20"/>
      <c r="C10" s="0" t="n">
        <v>2.989</v>
      </c>
      <c r="D10" s="37" t="n">
        <f aca="false">0.03-0.0181437</f>
        <v>0.0118563</v>
      </c>
      <c r="E10" s="38" t="n">
        <v>2.998</v>
      </c>
      <c r="F10" s="34" t="n">
        <f aca="false">0.03-0.0182347</f>
        <v>0.0117653</v>
      </c>
      <c r="G10" s="0" t="n">
        <v>2.469</v>
      </c>
      <c r="H10" s="37" t="n">
        <f aca="false">0.039757-0.03</f>
        <v>0.009757</v>
      </c>
      <c r="I10" s="38" t="n">
        <v>2.195</v>
      </c>
      <c r="J10" s="20" t="n">
        <f aca="false">0.03-0.0223926</f>
        <v>0.0076074</v>
      </c>
      <c r="K10" s="15" t="n">
        <v>2.481</v>
      </c>
      <c r="L10" s="20" t="n">
        <f aca="false">0.0358261-0.03</f>
        <v>0.0058261</v>
      </c>
      <c r="N10" s="36"/>
    </row>
    <row r="11" customFormat="false" ht="12.8" hidden="false" customHeight="false" outlineLevel="0" collapsed="false">
      <c r="B11" s="20"/>
      <c r="E11" s="15"/>
      <c r="F11" s="34"/>
      <c r="I11" s="15" t="n">
        <v>2.226</v>
      </c>
      <c r="J11" s="36" t="n">
        <f aca="false">0.0376127-0.03</f>
        <v>0.0076127</v>
      </c>
      <c r="L11" s="20"/>
      <c r="N11" s="36"/>
    </row>
    <row r="12" customFormat="false" ht="12.8" hidden="false" customHeight="false" outlineLevel="0" collapsed="false">
      <c r="B12" s="20"/>
      <c r="E12" s="15"/>
      <c r="F12" s="34"/>
      <c r="I12" s="39"/>
      <c r="J12" s="20"/>
      <c r="K12" s="15"/>
      <c r="L12" s="20"/>
      <c r="N12" s="36"/>
    </row>
    <row r="13" customFormat="false" ht="12.8" hidden="false" customHeight="false" outlineLevel="0" collapsed="false">
      <c r="B13" s="20"/>
      <c r="E13" s="15"/>
      <c r="F13" s="34"/>
      <c r="I13" s="15"/>
      <c r="J13" s="20"/>
      <c r="K13" s="39"/>
      <c r="L13" s="20"/>
      <c r="N13" s="36"/>
    </row>
    <row r="14" customFormat="false" ht="12.8" hidden="false" customHeight="false" outlineLevel="0" collapsed="false">
      <c r="B14" s="20"/>
      <c r="E14" s="15"/>
      <c r="F14" s="34"/>
      <c r="I14" s="15"/>
      <c r="J14" s="20"/>
      <c r="K14" s="15"/>
      <c r="L14" s="20"/>
      <c r="M14" s="40"/>
      <c r="N14" s="20"/>
    </row>
    <row r="15" customFormat="false" ht="12.8" hidden="false" customHeight="false" outlineLevel="0" collapsed="false">
      <c r="A15" s="15"/>
      <c r="B15" s="20"/>
      <c r="E15" s="15"/>
      <c r="F15" s="36"/>
      <c r="I15" s="15"/>
      <c r="J15" s="20"/>
      <c r="K15" s="15"/>
      <c r="L15" s="20"/>
      <c r="N15" s="20"/>
    </row>
    <row r="16" customFormat="false" ht="12.8" hidden="false" customHeight="false" outlineLevel="0" collapsed="false">
      <c r="A16" s="15"/>
      <c r="B16" s="20"/>
      <c r="E16" s="15"/>
      <c r="F16" s="36"/>
      <c r="I16" s="15"/>
      <c r="J16" s="20"/>
      <c r="K16" s="15"/>
      <c r="L16" s="20"/>
      <c r="N16" s="20"/>
    </row>
    <row r="17" customFormat="false" ht="12.8" hidden="false" customHeight="false" outlineLevel="0" collapsed="false">
      <c r="A17" s="15"/>
      <c r="B17" s="20"/>
      <c r="E17" s="15"/>
      <c r="F17" s="20"/>
      <c r="I17" s="15"/>
      <c r="J17" s="20"/>
      <c r="K17" s="15"/>
      <c r="L17" s="20"/>
      <c r="N17" s="36"/>
    </row>
    <row r="18" customFormat="false" ht="12.8" hidden="false" customHeight="false" outlineLevel="0" collapsed="false">
      <c r="A18" s="15"/>
      <c r="B18" s="20"/>
      <c r="E18" s="15"/>
      <c r="F18" s="20"/>
      <c r="I18" s="15"/>
      <c r="J18" s="20"/>
      <c r="K18" s="15"/>
      <c r="L18" s="20"/>
      <c r="N18" s="20"/>
    </row>
    <row r="19" customFormat="false" ht="12.8" hidden="false" customHeight="false" outlineLevel="0" collapsed="false">
      <c r="A19" s="15"/>
      <c r="B19" s="20"/>
      <c r="E19" s="15"/>
      <c r="F19" s="20"/>
      <c r="I19" s="15"/>
      <c r="J19" s="20"/>
      <c r="K19" s="15"/>
      <c r="L19" s="20"/>
      <c r="N19" s="20"/>
    </row>
    <row r="20" customFormat="false" ht="12.8" hidden="false" customHeight="false" outlineLevel="0" collapsed="false">
      <c r="A20" s="15"/>
      <c r="B20" s="20"/>
      <c r="E20" s="15"/>
      <c r="F20" s="20"/>
      <c r="I20" s="15"/>
      <c r="J20" s="20"/>
      <c r="K20" s="15"/>
      <c r="L20" s="20"/>
      <c r="N20" s="20"/>
    </row>
    <row r="21" customFormat="false" ht="12.8" hidden="false" customHeight="false" outlineLevel="0" collapsed="false">
      <c r="A21" s="15"/>
      <c r="B21" s="20"/>
      <c r="E21" s="15"/>
      <c r="F21" s="20"/>
      <c r="I21" s="15"/>
      <c r="J21" s="20"/>
      <c r="K21" s="15"/>
      <c r="L21" s="20"/>
      <c r="N21" s="20"/>
    </row>
    <row r="22" customFormat="false" ht="12.8" hidden="false" customHeight="false" outlineLevel="0" collapsed="false">
      <c r="A22" s="15"/>
      <c r="B22" s="20"/>
      <c r="E22" s="15"/>
      <c r="F22" s="20"/>
      <c r="I22" s="15"/>
      <c r="J22" s="20"/>
      <c r="K22" s="15"/>
      <c r="L22" s="20"/>
      <c r="N22" s="20"/>
    </row>
    <row r="23" customFormat="false" ht="12.8" hidden="false" customHeight="false" outlineLevel="0" collapsed="false">
      <c r="A23" s="22"/>
      <c r="B23" s="27"/>
      <c r="C23" s="26"/>
      <c r="D23" s="26"/>
      <c r="E23" s="22"/>
      <c r="F23" s="27"/>
      <c r="G23" s="26"/>
      <c r="H23" s="26"/>
      <c r="I23" s="22"/>
      <c r="J23" s="27"/>
      <c r="K23" s="22"/>
      <c r="L23" s="27"/>
      <c r="M23" s="26"/>
      <c r="N23" s="27"/>
    </row>
    <row r="24" customFormat="false" ht="12.8" hidden="false" customHeight="false" outlineLevel="0" collapsed="false">
      <c r="A24" s="11" t="s">
        <v>13</v>
      </c>
      <c r="B24" s="11" t="s">
        <v>22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28" t="s">
        <v>23</v>
      </c>
      <c r="B26" s="28"/>
      <c r="C26" s="29" t="s">
        <v>24</v>
      </c>
      <c r="D26" s="29" t="n">
        <v>10</v>
      </c>
      <c r="E26" s="28" t="s">
        <v>25</v>
      </c>
      <c r="F26" s="28" t="n">
        <v>12</v>
      </c>
      <c r="G26" s="29" t="s">
        <v>26</v>
      </c>
      <c r="H26" s="29"/>
      <c r="I26" s="28" t="s">
        <v>27</v>
      </c>
      <c r="J26" s="28"/>
      <c r="K26" s="28" t="s">
        <v>28</v>
      </c>
      <c r="L26" s="28"/>
      <c r="M26" s="30" t="s">
        <v>29</v>
      </c>
      <c r="N26" s="30"/>
    </row>
    <row r="27" customFormat="false" ht="12.8" hidden="false" customHeight="false" outlineLevel="0" collapsed="false">
      <c r="A27" s="31" t="s">
        <v>30</v>
      </c>
      <c r="B27" s="32" t="s">
        <v>16</v>
      </c>
      <c r="C27" s="33" t="s">
        <v>30</v>
      </c>
      <c r="D27" s="33" t="s">
        <v>16</v>
      </c>
      <c r="E27" s="31" t="s">
        <v>30</v>
      </c>
      <c r="F27" s="32" t="s">
        <v>16</v>
      </c>
      <c r="G27" s="33" t="s">
        <v>30</v>
      </c>
      <c r="H27" s="33" t="s">
        <v>16</v>
      </c>
      <c r="I27" s="31" t="s">
        <v>30</v>
      </c>
      <c r="J27" s="32" t="s">
        <v>16</v>
      </c>
      <c r="K27" s="31" t="s">
        <v>30</v>
      </c>
      <c r="L27" s="32" t="s">
        <v>16</v>
      </c>
      <c r="M27" s="33" t="s">
        <v>30</v>
      </c>
      <c r="N27" s="32" t="s">
        <v>16</v>
      </c>
    </row>
    <row r="28" customFormat="false" ht="12.8" hidden="false" customHeight="false" outlineLevel="0" collapsed="false">
      <c r="A28" s="38"/>
      <c r="B28" s="41"/>
      <c r="E28" s="38"/>
      <c r="F28" s="42"/>
      <c r="G28" s="35"/>
      <c r="H28" s="43"/>
      <c r="I28" s="38"/>
      <c r="J28" s="21"/>
      <c r="K28" s="38"/>
      <c r="L28" s="41"/>
      <c r="M28" s="35"/>
      <c r="N28" s="41"/>
    </row>
    <row r="29" customFormat="false" ht="12.8" hidden="false" customHeight="false" outlineLevel="0" collapsed="false">
      <c r="A29" s="38"/>
      <c r="B29" s="41"/>
      <c r="D29" s="37"/>
      <c r="E29" s="38"/>
      <c r="F29" s="42"/>
      <c r="G29" s="35"/>
      <c r="H29" s="43"/>
      <c r="I29" s="38"/>
      <c r="J29" s="41"/>
      <c r="K29" s="38"/>
      <c r="L29" s="41"/>
      <c r="M29" s="35"/>
      <c r="N29" s="41"/>
    </row>
    <row r="30" customFormat="false" ht="12.8" hidden="false" customHeight="false" outlineLevel="0" collapsed="false">
      <c r="A30" s="38"/>
      <c r="B30" s="41"/>
      <c r="E30" s="38"/>
      <c r="F30" s="42"/>
      <c r="G30" s="35"/>
      <c r="H30" s="43"/>
      <c r="I30" s="38"/>
      <c r="J30" s="21"/>
      <c r="K30" s="38"/>
      <c r="L30" s="41"/>
      <c r="M30" s="35"/>
      <c r="N30" s="41"/>
    </row>
    <row r="31" customFormat="false" ht="12.8" hidden="false" customHeight="false" outlineLevel="0" collapsed="false">
      <c r="A31" s="38"/>
      <c r="B31" s="41"/>
      <c r="E31" s="38"/>
      <c r="F31" s="42"/>
      <c r="G31" s="35"/>
      <c r="H31" s="43"/>
      <c r="I31" s="38"/>
      <c r="J31" s="21"/>
      <c r="K31" s="38"/>
      <c r="L31" s="41"/>
      <c r="M31" s="35"/>
      <c r="N31" s="41"/>
    </row>
    <row r="32" customFormat="false" ht="12.8" hidden="false" customHeight="false" outlineLevel="0" collapsed="false">
      <c r="A32" s="38"/>
      <c r="B32" s="21"/>
      <c r="E32" s="38"/>
      <c r="F32" s="42"/>
      <c r="G32" s="35"/>
      <c r="H32" s="35"/>
      <c r="I32" s="38"/>
      <c r="J32" s="21"/>
      <c r="K32" s="38"/>
      <c r="L32" s="21"/>
      <c r="M32" s="35"/>
      <c r="N32" s="41"/>
    </row>
    <row r="33" customFormat="false" ht="12.8" hidden="false" customHeight="false" outlineLevel="0" collapsed="false">
      <c r="A33" s="38"/>
      <c r="B33" s="21"/>
      <c r="D33" s="37"/>
      <c r="E33" s="38"/>
      <c r="F33" s="42"/>
      <c r="G33" s="35"/>
      <c r="H33" s="35"/>
      <c r="I33" s="38"/>
      <c r="J33" s="21"/>
      <c r="K33" s="38"/>
      <c r="L33" s="21"/>
      <c r="M33" s="35"/>
      <c r="N33" s="41"/>
    </row>
    <row r="34" customFormat="false" ht="12.8" hidden="false" customHeight="false" outlineLevel="0" collapsed="false">
      <c r="A34" s="38"/>
      <c r="B34" s="21"/>
      <c r="E34" s="38"/>
      <c r="F34" s="42"/>
      <c r="G34" s="35"/>
      <c r="H34" s="35"/>
      <c r="I34" s="38"/>
      <c r="J34" s="41"/>
      <c r="K34" s="38"/>
      <c r="L34" s="21"/>
      <c r="M34" s="35"/>
      <c r="N34" s="41"/>
    </row>
    <row r="35" customFormat="false" ht="12.8" hidden="false" customHeight="false" outlineLevel="0" collapsed="false">
      <c r="A35" s="38"/>
      <c r="B35" s="21"/>
      <c r="C35" s="35"/>
      <c r="D35" s="35"/>
      <c r="E35" s="38"/>
      <c r="F35" s="42"/>
      <c r="G35" s="35"/>
      <c r="H35" s="35"/>
      <c r="I35" s="38"/>
      <c r="J35" s="21"/>
      <c r="K35" s="38"/>
      <c r="L35" s="21"/>
      <c r="M35" s="35"/>
      <c r="N35" s="41"/>
    </row>
    <row r="36" customFormat="false" ht="12.8" hidden="false" customHeight="false" outlineLevel="0" collapsed="false">
      <c r="A36" s="38"/>
      <c r="B36" s="21"/>
      <c r="C36" s="35"/>
      <c r="D36" s="35"/>
      <c r="E36" s="38"/>
      <c r="F36" s="42"/>
      <c r="G36" s="35"/>
      <c r="H36" s="35"/>
      <c r="I36" s="38"/>
      <c r="J36" s="21"/>
      <c r="K36" s="38"/>
      <c r="L36" s="21"/>
      <c r="M36" s="35"/>
      <c r="N36" s="41"/>
    </row>
    <row r="37" customFormat="false" ht="12.8" hidden="false" customHeight="false" outlineLevel="0" collapsed="false">
      <c r="A37" s="38"/>
      <c r="B37" s="21"/>
      <c r="C37" s="35"/>
      <c r="D37" s="35"/>
      <c r="E37" s="38"/>
      <c r="F37" s="42"/>
      <c r="G37" s="35"/>
      <c r="H37" s="35"/>
      <c r="I37" s="38"/>
      <c r="J37" s="21"/>
      <c r="K37" s="38"/>
      <c r="L37" s="21"/>
      <c r="M37" s="35"/>
      <c r="N37" s="21"/>
    </row>
    <row r="38" customFormat="false" ht="12.8" hidden="false" customHeight="false" outlineLevel="0" collapsed="false">
      <c r="A38" s="38"/>
      <c r="B38" s="21"/>
      <c r="C38" s="35"/>
      <c r="D38" s="35"/>
      <c r="E38" s="38"/>
      <c r="F38" s="42"/>
      <c r="G38" s="35"/>
      <c r="H38" s="35"/>
      <c r="I38" s="38"/>
      <c r="J38" s="21"/>
      <c r="K38" s="38"/>
      <c r="L38" s="21"/>
      <c r="M38" s="35"/>
      <c r="N38" s="21"/>
    </row>
    <row r="39" customFormat="false" ht="12.8" hidden="false" customHeight="false" outlineLevel="0" collapsed="false">
      <c r="A39" s="38"/>
      <c r="B39" s="21"/>
      <c r="C39" s="35"/>
      <c r="D39" s="35"/>
      <c r="E39" s="38"/>
      <c r="F39" s="41"/>
      <c r="G39" s="35"/>
      <c r="H39" s="35"/>
      <c r="I39" s="38"/>
      <c r="J39" s="21"/>
      <c r="K39" s="38"/>
      <c r="L39" s="21"/>
      <c r="M39" s="35"/>
      <c r="N39" s="21"/>
    </row>
    <row r="40" customFormat="false" ht="12.8" hidden="false" customHeight="false" outlineLevel="0" collapsed="false">
      <c r="A40" s="38"/>
      <c r="B40" s="21"/>
      <c r="C40" s="35"/>
      <c r="D40" s="35"/>
      <c r="E40" s="38"/>
      <c r="F40" s="21"/>
      <c r="G40" s="35"/>
      <c r="H40" s="35"/>
      <c r="I40" s="38"/>
      <c r="J40" s="21"/>
      <c r="K40" s="38"/>
      <c r="L40" s="21"/>
      <c r="M40" s="35"/>
      <c r="N40" s="41"/>
    </row>
    <row r="41" customFormat="false" ht="12.8" hidden="false" customHeight="false" outlineLevel="0" collapsed="false">
      <c r="A41" s="38"/>
      <c r="B41" s="21"/>
      <c r="C41" s="35"/>
      <c r="D41" s="35"/>
      <c r="E41" s="38"/>
      <c r="F41" s="21"/>
      <c r="G41" s="35"/>
      <c r="H41" s="35"/>
      <c r="I41" s="38"/>
      <c r="J41" s="21"/>
      <c r="K41" s="38"/>
      <c r="L41" s="21"/>
      <c r="M41" s="35"/>
      <c r="N41" s="21"/>
    </row>
    <row r="42" customFormat="false" ht="12.8" hidden="false" customHeight="false" outlineLevel="0" collapsed="false">
      <c r="A42" s="38"/>
      <c r="B42" s="21"/>
      <c r="C42" s="35"/>
      <c r="D42" s="35"/>
      <c r="E42" s="38"/>
      <c r="F42" s="21"/>
      <c r="G42" s="35"/>
      <c r="H42" s="35"/>
      <c r="I42" s="38"/>
      <c r="J42" s="21"/>
      <c r="K42" s="38"/>
      <c r="L42" s="21"/>
      <c r="M42" s="35"/>
      <c r="N42" s="21"/>
    </row>
    <row r="43" customFormat="false" ht="12.8" hidden="false" customHeight="false" outlineLevel="0" collapsed="false">
      <c r="A43" s="38"/>
      <c r="B43" s="21"/>
      <c r="C43" s="35"/>
      <c r="D43" s="35"/>
      <c r="E43" s="38"/>
      <c r="F43" s="21"/>
      <c r="G43" s="35"/>
      <c r="H43" s="35"/>
      <c r="I43" s="38"/>
      <c r="J43" s="21"/>
      <c r="K43" s="38"/>
      <c r="L43" s="21"/>
      <c r="M43" s="35"/>
      <c r="N43" s="21"/>
    </row>
    <row r="44" customFormat="false" ht="12.8" hidden="false" customHeight="false" outlineLevel="0" collapsed="false">
      <c r="A44" s="38"/>
      <c r="B44" s="21"/>
      <c r="C44" s="35"/>
      <c r="D44" s="35"/>
      <c r="E44" s="38"/>
      <c r="F44" s="21"/>
      <c r="G44" s="35"/>
      <c r="H44" s="35"/>
      <c r="I44" s="38"/>
      <c r="J44" s="21"/>
      <c r="K44" s="38"/>
      <c r="L44" s="21"/>
      <c r="M44" s="35"/>
      <c r="N44" s="21"/>
    </row>
    <row r="45" customFormat="false" ht="12.8" hidden="false" customHeight="false" outlineLevel="0" collapsed="false">
      <c r="A45" s="38"/>
      <c r="B45" s="21"/>
      <c r="C45" s="35"/>
      <c r="D45" s="35"/>
      <c r="E45" s="38"/>
      <c r="F45" s="21"/>
      <c r="G45" s="35"/>
      <c r="H45" s="35"/>
      <c r="I45" s="38"/>
      <c r="J45" s="21"/>
      <c r="K45" s="38"/>
      <c r="L45" s="21"/>
      <c r="M45" s="35"/>
      <c r="N45" s="21"/>
    </row>
    <row r="46" customFormat="false" ht="12.8" hidden="false" customHeight="false" outlineLevel="0" collapsed="false">
      <c r="A46" s="44"/>
      <c r="B46" s="45"/>
      <c r="C46" s="46"/>
      <c r="D46" s="46"/>
      <c r="E46" s="44"/>
      <c r="F46" s="45"/>
      <c r="G46" s="46"/>
      <c r="H46" s="46"/>
      <c r="I46" s="44"/>
      <c r="J46" s="45"/>
      <c r="K46" s="44"/>
      <c r="L46" s="45"/>
      <c r="M46" s="46"/>
      <c r="N46" s="45"/>
    </row>
    <row r="71" customFormat="false" ht="12.8" hidden="false" customHeight="false" outlineLevel="0" collapsed="false">
      <c r="E71" s="47"/>
      <c r="G71" s="47"/>
      <c r="H71" s="47"/>
      <c r="I71" s="47"/>
    </row>
    <row r="72" customFormat="false" ht="12.8" hidden="false" customHeight="false" outlineLevel="0" collapsed="false">
      <c r="E72" s="47"/>
      <c r="G72" s="47"/>
      <c r="H72" s="47"/>
      <c r="I72" s="47"/>
    </row>
    <row r="73" customFormat="false" ht="12.8" hidden="false" customHeight="false" outlineLevel="0" collapsed="false">
      <c r="E73" s="47"/>
      <c r="G73" s="47"/>
      <c r="H73" s="47"/>
      <c r="I73" s="47"/>
    </row>
    <row r="74" customFormat="false" ht="12.8" hidden="false" customHeight="false" outlineLevel="0" collapsed="false">
      <c r="E74" s="47"/>
      <c r="G74" s="47"/>
      <c r="H74" s="47"/>
      <c r="I74" s="47"/>
    </row>
    <row r="75" customFormat="false" ht="12.8" hidden="false" customHeight="false" outlineLevel="0" collapsed="false">
      <c r="E75" s="47"/>
      <c r="G75" s="47"/>
      <c r="H75" s="47"/>
      <c r="I75" s="47"/>
    </row>
    <row r="76" customFormat="false" ht="12.8" hidden="false" customHeight="false" outlineLevel="0" collapsed="false">
      <c r="E76" s="47"/>
      <c r="G76" s="47"/>
      <c r="H76" s="47"/>
      <c r="I76" s="47"/>
    </row>
    <row r="77" customFormat="false" ht="12.8" hidden="false" customHeight="false" outlineLevel="0" collapsed="false">
      <c r="E77" s="47"/>
      <c r="G77" s="47"/>
      <c r="H77" s="47"/>
      <c r="I77" s="47"/>
    </row>
    <row r="78" customFormat="false" ht="12.8" hidden="false" customHeight="false" outlineLevel="0" collapsed="false">
      <c r="E78" s="47"/>
      <c r="G78" s="47"/>
      <c r="H78" s="47"/>
      <c r="I78" s="47"/>
    </row>
    <row r="79" customFormat="false" ht="12.8" hidden="false" customHeight="false" outlineLevel="0" collapsed="false">
      <c r="E79" s="47"/>
      <c r="G79" s="47"/>
      <c r="H79" s="47"/>
      <c r="I79" s="47"/>
    </row>
    <row r="80" customFormat="false" ht="12.8" hidden="false" customHeight="false" outlineLevel="0" collapsed="false">
      <c r="E80" s="47"/>
      <c r="G80" s="47"/>
      <c r="H80" s="47"/>
      <c r="I80" s="47"/>
    </row>
    <row r="81" customFormat="false" ht="12.8" hidden="false" customHeight="false" outlineLevel="0" collapsed="false">
      <c r="E81" s="47"/>
      <c r="G81" s="47"/>
      <c r="H81" s="47"/>
      <c r="I81" s="47"/>
    </row>
    <row r="82" customFormat="false" ht="12.8" hidden="false" customHeight="false" outlineLevel="0" collapsed="false">
      <c r="E82" s="47"/>
      <c r="G82" s="47"/>
      <c r="H82" s="47"/>
      <c r="I82" s="47"/>
    </row>
    <row r="83" customFormat="false" ht="12.8" hidden="false" customHeight="false" outlineLevel="0" collapsed="false">
      <c r="E83" s="47"/>
      <c r="G83" s="47"/>
      <c r="H83" s="47"/>
      <c r="I83" s="47"/>
    </row>
    <row r="84" customFormat="false" ht="12.8" hidden="false" customHeight="false" outlineLevel="0" collapsed="false">
      <c r="E84" s="47"/>
      <c r="G84" s="47"/>
      <c r="H84" s="47"/>
      <c r="I84" s="47"/>
    </row>
    <row r="85" customFormat="false" ht="12.8" hidden="false" customHeight="false" outlineLevel="0" collapsed="false">
      <c r="E85" s="47"/>
      <c r="G85" s="47"/>
      <c r="H85" s="47"/>
      <c r="I85" s="47"/>
    </row>
    <row r="86" customFormat="false" ht="12.8" hidden="false" customHeight="false" outlineLevel="0" collapsed="false">
      <c r="E86" s="47"/>
      <c r="G86" s="47"/>
      <c r="H86" s="47"/>
      <c r="I86" s="47"/>
    </row>
    <row r="87" customFormat="false" ht="12.8" hidden="false" customHeight="false" outlineLevel="0" collapsed="false">
      <c r="E87" s="47"/>
      <c r="G87" s="47"/>
      <c r="H87" s="47"/>
      <c r="I87" s="47"/>
    </row>
    <row r="88" customFormat="false" ht="12.8" hidden="false" customHeight="false" outlineLevel="0" collapsed="false">
      <c r="E88" s="47"/>
      <c r="G88" s="47"/>
      <c r="H88" s="47"/>
      <c r="I88" s="47"/>
    </row>
    <row r="89" customFormat="false" ht="12.8" hidden="false" customHeight="false" outlineLevel="0" collapsed="false">
      <c r="E89" s="47"/>
      <c r="G89" s="47"/>
      <c r="H89" s="47"/>
      <c r="I89" s="47"/>
    </row>
    <row r="90" customFormat="false" ht="12.8" hidden="false" customHeight="false" outlineLevel="0" collapsed="false">
      <c r="E90" s="47"/>
      <c r="G90" s="47"/>
      <c r="H90" s="47"/>
      <c r="I90" s="47"/>
    </row>
    <row r="91" customFormat="false" ht="12.8" hidden="false" customHeight="false" outlineLevel="0" collapsed="false">
      <c r="E91" s="47"/>
      <c r="G91" s="47"/>
      <c r="H91" s="47"/>
      <c r="I91" s="47"/>
    </row>
    <row r="92" customFormat="false" ht="12.8" hidden="false" customHeight="false" outlineLevel="0" collapsed="false">
      <c r="E92" s="47"/>
      <c r="G92" s="47"/>
      <c r="H92" s="47"/>
      <c r="I92" s="47"/>
    </row>
    <row r="93" customFormat="false" ht="12.8" hidden="false" customHeight="false" outlineLevel="0" collapsed="false">
      <c r="E93" s="47"/>
      <c r="G93" s="47"/>
      <c r="H93" s="47"/>
      <c r="I93" s="47"/>
    </row>
    <row r="94" customFormat="false" ht="12.8" hidden="false" customHeight="false" outlineLevel="0" collapsed="false">
      <c r="E94" s="47"/>
      <c r="G94" s="47"/>
      <c r="H94" s="47"/>
      <c r="I94" s="47"/>
    </row>
    <row r="95" customFormat="false" ht="12.8" hidden="false" customHeight="false" outlineLevel="0" collapsed="false">
      <c r="E95" s="47"/>
      <c r="G95" s="47"/>
      <c r="H95" s="47"/>
      <c r="I95" s="47"/>
    </row>
    <row r="96" customFormat="false" ht="12.8" hidden="false" customHeight="false" outlineLevel="0" collapsed="false">
      <c r="E96" s="47"/>
      <c r="G96" s="47"/>
      <c r="H96" s="47"/>
      <c r="I96" s="47"/>
    </row>
    <row r="97" customFormat="false" ht="12.8" hidden="false" customHeight="false" outlineLevel="0" collapsed="false">
      <c r="E97" s="47"/>
      <c r="G97" s="47"/>
      <c r="H97" s="47"/>
      <c r="I97" s="47"/>
    </row>
    <row r="98" customFormat="false" ht="12.8" hidden="false" customHeight="false" outlineLevel="0" collapsed="false">
      <c r="E98" s="47"/>
      <c r="G98" s="47"/>
      <c r="H98" s="47"/>
      <c r="I98" s="47"/>
    </row>
    <row r="99" customFormat="false" ht="12.8" hidden="false" customHeight="false" outlineLevel="0" collapsed="false">
      <c r="E99" s="47"/>
      <c r="G99" s="47"/>
      <c r="H99" s="47"/>
      <c r="I99" s="47"/>
    </row>
    <row r="100" customFormat="false" ht="12.8" hidden="false" customHeight="false" outlineLevel="0" collapsed="false">
      <c r="E100" s="47"/>
      <c r="G100" s="47"/>
      <c r="H100" s="47"/>
      <c r="I100" s="47"/>
    </row>
    <row r="101" customFormat="false" ht="12.8" hidden="false" customHeight="false" outlineLevel="0" collapsed="false">
      <c r="E101" s="47"/>
      <c r="G101" s="47"/>
      <c r="H101" s="47"/>
      <c r="I101" s="47"/>
    </row>
    <row r="102" customFormat="false" ht="12.8" hidden="false" customHeight="false" outlineLevel="0" collapsed="false">
      <c r="E102" s="47"/>
      <c r="G102" s="47"/>
      <c r="H102" s="47"/>
      <c r="I102" s="47"/>
    </row>
    <row r="103" customFormat="false" ht="12.8" hidden="false" customHeight="false" outlineLevel="0" collapsed="false">
      <c r="E103" s="47"/>
      <c r="G103" s="47"/>
      <c r="H103" s="47"/>
      <c r="I103" s="47"/>
    </row>
    <row r="104" customFormat="false" ht="12.8" hidden="false" customHeight="false" outlineLevel="0" collapsed="false">
      <c r="E104" s="47"/>
      <c r="G104" s="47"/>
      <c r="H104" s="47"/>
      <c r="I104" s="47"/>
    </row>
    <row r="105" customFormat="false" ht="12.8" hidden="false" customHeight="false" outlineLevel="0" collapsed="false">
      <c r="E105" s="47"/>
      <c r="G105" s="47"/>
      <c r="H105" s="47"/>
      <c r="I105" s="47"/>
    </row>
    <row r="106" customFormat="false" ht="12.8" hidden="false" customHeight="false" outlineLevel="0" collapsed="false">
      <c r="E106" s="47"/>
      <c r="G106" s="47"/>
      <c r="H106" s="47"/>
      <c r="I106" s="47"/>
    </row>
    <row r="107" customFormat="false" ht="12.8" hidden="false" customHeight="false" outlineLevel="0" collapsed="false">
      <c r="E107" s="47"/>
      <c r="G107" s="47"/>
      <c r="H107" s="47"/>
      <c r="I107" s="47"/>
    </row>
    <row r="108" customFormat="false" ht="12.8" hidden="false" customHeight="false" outlineLevel="0" collapsed="false">
      <c r="E108" s="47"/>
      <c r="G108" s="47"/>
      <c r="H108" s="47"/>
      <c r="I108" s="47"/>
    </row>
    <row r="109" customFormat="false" ht="12.8" hidden="false" customHeight="false" outlineLevel="0" collapsed="false">
      <c r="E109" s="47"/>
      <c r="G109" s="47"/>
      <c r="H109" s="47"/>
      <c r="I109" s="47"/>
    </row>
    <row r="110" customFormat="false" ht="12.8" hidden="false" customHeight="false" outlineLevel="0" collapsed="false">
      <c r="E110" s="47"/>
      <c r="G110" s="47"/>
      <c r="H110" s="47"/>
      <c r="I110" s="47"/>
    </row>
    <row r="111" customFormat="false" ht="12.8" hidden="false" customHeight="false" outlineLevel="0" collapsed="false">
      <c r="E111" s="47"/>
      <c r="G111" s="47"/>
      <c r="H111" s="47"/>
      <c r="I111" s="47"/>
    </row>
    <row r="112" customFormat="false" ht="12.8" hidden="false" customHeight="false" outlineLevel="0" collapsed="false">
      <c r="E112" s="47"/>
      <c r="G112" s="47"/>
      <c r="H112" s="47"/>
      <c r="I112" s="47"/>
    </row>
    <row r="113" customFormat="false" ht="12.8" hidden="false" customHeight="false" outlineLevel="0" collapsed="false">
      <c r="E113" s="47"/>
      <c r="G113" s="47"/>
      <c r="H113" s="47"/>
      <c r="I113" s="47"/>
    </row>
    <row r="114" customFormat="false" ht="12.8" hidden="false" customHeight="false" outlineLevel="0" collapsed="false">
      <c r="E114" s="47"/>
      <c r="G114" s="47"/>
      <c r="H114" s="47"/>
      <c r="I114" s="47"/>
    </row>
    <row r="115" customFormat="false" ht="12.8" hidden="false" customHeight="false" outlineLevel="0" collapsed="false">
      <c r="E115" s="47"/>
      <c r="G115" s="47"/>
      <c r="H115" s="47"/>
      <c r="I115" s="47"/>
    </row>
    <row r="116" customFormat="false" ht="12.8" hidden="false" customHeight="false" outlineLevel="0" collapsed="false">
      <c r="E116" s="47"/>
      <c r="G116" s="47"/>
      <c r="H116" s="47"/>
      <c r="I116" s="47"/>
    </row>
    <row r="117" customFormat="false" ht="12.8" hidden="false" customHeight="false" outlineLevel="0" collapsed="false">
      <c r="E117" s="47"/>
      <c r="G117" s="47"/>
      <c r="H117" s="47"/>
      <c r="I117" s="47"/>
    </row>
    <row r="118" customFormat="false" ht="12.8" hidden="false" customHeight="false" outlineLevel="0" collapsed="false">
      <c r="E118" s="47"/>
      <c r="G118" s="47"/>
      <c r="H118" s="47"/>
      <c r="I118" s="47"/>
    </row>
    <row r="119" customFormat="false" ht="12.8" hidden="false" customHeight="false" outlineLevel="0" collapsed="false">
      <c r="E119" s="47"/>
      <c r="G119" s="47"/>
      <c r="H119" s="47"/>
      <c r="I119" s="47"/>
    </row>
    <row r="120" customFormat="false" ht="12.8" hidden="false" customHeight="false" outlineLevel="0" collapsed="false">
      <c r="E120" s="47"/>
      <c r="G120" s="47"/>
      <c r="H120" s="47"/>
      <c r="I120" s="47"/>
    </row>
    <row r="121" customFormat="false" ht="12.8" hidden="false" customHeight="false" outlineLevel="0" collapsed="false">
      <c r="E121" s="47"/>
      <c r="G121" s="47"/>
      <c r="H121" s="47"/>
      <c r="I121" s="47"/>
    </row>
    <row r="122" customFormat="false" ht="12.8" hidden="false" customHeight="false" outlineLevel="0" collapsed="false">
      <c r="E122" s="47"/>
      <c r="G122" s="47"/>
      <c r="H122" s="47"/>
      <c r="I122" s="47"/>
    </row>
    <row r="123" customFormat="false" ht="12.8" hidden="false" customHeight="false" outlineLevel="0" collapsed="false">
      <c r="E123" s="47"/>
      <c r="G123" s="47"/>
      <c r="H123" s="47"/>
      <c r="I123" s="47"/>
    </row>
    <row r="124" customFormat="false" ht="12.8" hidden="false" customHeight="false" outlineLevel="0" collapsed="false">
      <c r="E124" s="47"/>
      <c r="G124" s="47"/>
      <c r="H124" s="47"/>
      <c r="I124" s="47"/>
    </row>
    <row r="125" customFormat="false" ht="12.8" hidden="false" customHeight="false" outlineLevel="0" collapsed="false">
      <c r="E125" s="47"/>
      <c r="G125" s="47"/>
      <c r="H125" s="47"/>
      <c r="I125" s="47"/>
    </row>
    <row r="126" customFormat="false" ht="12.8" hidden="false" customHeight="false" outlineLevel="0" collapsed="false">
      <c r="E126" s="47"/>
      <c r="G126" s="47"/>
      <c r="H126" s="47"/>
      <c r="I126" s="47"/>
    </row>
    <row r="127" customFormat="false" ht="12.8" hidden="false" customHeight="false" outlineLevel="0" collapsed="false">
      <c r="E127" s="47"/>
      <c r="G127" s="47"/>
      <c r="H127" s="47"/>
      <c r="I127" s="47"/>
    </row>
    <row r="128" customFormat="false" ht="12.8" hidden="false" customHeight="false" outlineLevel="0" collapsed="false">
      <c r="E128" s="47"/>
      <c r="G128" s="47"/>
      <c r="H128" s="47"/>
      <c r="I128" s="47"/>
    </row>
    <row r="129" customFormat="false" ht="12.8" hidden="false" customHeight="false" outlineLevel="0" collapsed="false">
      <c r="E129" s="47"/>
      <c r="G129" s="47"/>
      <c r="H129" s="47"/>
      <c r="I129" s="47"/>
    </row>
    <row r="130" customFormat="false" ht="12.8" hidden="false" customHeight="false" outlineLevel="0" collapsed="false">
      <c r="E130" s="47"/>
      <c r="G130" s="47"/>
      <c r="H130" s="47"/>
      <c r="I130" s="47"/>
    </row>
    <row r="131" customFormat="false" ht="12.8" hidden="false" customHeight="false" outlineLevel="0" collapsed="false">
      <c r="E131" s="47"/>
      <c r="G131" s="47"/>
      <c r="H131" s="47"/>
      <c r="I131" s="47"/>
    </row>
    <row r="132" customFormat="false" ht="12.8" hidden="false" customHeight="false" outlineLevel="0" collapsed="false">
      <c r="E132" s="47"/>
      <c r="G132" s="47"/>
      <c r="H132" s="47"/>
      <c r="I132" s="47"/>
    </row>
    <row r="133" customFormat="false" ht="12.8" hidden="false" customHeight="false" outlineLevel="0" collapsed="false">
      <c r="E133" s="47"/>
      <c r="G133" s="47"/>
      <c r="H133" s="47"/>
      <c r="I133" s="47"/>
    </row>
    <row r="134" customFormat="false" ht="12.8" hidden="false" customHeight="false" outlineLevel="0" collapsed="false">
      <c r="E134" s="47"/>
      <c r="G134" s="47"/>
      <c r="H134" s="47"/>
      <c r="I134" s="47"/>
    </row>
    <row r="135" customFormat="false" ht="12.8" hidden="false" customHeight="false" outlineLevel="0" collapsed="false">
      <c r="E135" s="47"/>
      <c r="G135" s="47"/>
      <c r="H135" s="47"/>
      <c r="I135" s="47"/>
    </row>
    <row r="136" customFormat="false" ht="12.8" hidden="false" customHeight="false" outlineLevel="0" collapsed="false">
      <c r="E136" s="47"/>
      <c r="G136" s="47"/>
      <c r="H136" s="47"/>
      <c r="I136" s="47"/>
    </row>
    <row r="137" customFormat="false" ht="12.8" hidden="false" customHeight="false" outlineLevel="0" collapsed="false">
      <c r="E137" s="47"/>
      <c r="G137" s="47"/>
      <c r="H137" s="47"/>
      <c r="I137" s="47"/>
    </row>
    <row r="138" customFormat="false" ht="12.8" hidden="false" customHeight="false" outlineLevel="0" collapsed="false">
      <c r="E138" s="47"/>
      <c r="G138" s="47"/>
      <c r="H138" s="47"/>
      <c r="I138" s="47"/>
    </row>
    <row r="139" customFormat="false" ht="12.8" hidden="false" customHeight="false" outlineLevel="0" collapsed="false">
      <c r="E139" s="47"/>
      <c r="G139" s="47"/>
      <c r="H139" s="47"/>
      <c r="I139" s="47"/>
    </row>
    <row r="140" customFormat="false" ht="12.8" hidden="false" customHeight="false" outlineLevel="0" collapsed="false">
      <c r="E140" s="47"/>
      <c r="G140" s="47"/>
      <c r="H140" s="47"/>
      <c r="I140" s="47"/>
    </row>
    <row r="141" customFormat="false" ht="12.8" hidden="false" customHeight="false" outlineLevel="0" collapsed="false">
      <c r="E141" s="47"/>
      <c r="G141" s="47"/>
      <c r="H141" s="47"/>
      <c r="I141" s="47"/>
    </row>
    <row r="142" customFormat="false" ht="12.8" hidden="false" customHeight="false" outlineLevel="0" collapsed="false">
      <c r="E142" s="47"/>
      <c r="G142" s="47"/>
      <c r="H142" s="47"/>
      <c r="I142" s="47"/>
    </row>
    <row r="143" customFormat="false" ht="12.8" hidden="false" customHeight="false" outlineLevel="0" collapsed="false">
      <c r="E143" s="47"/>
      <c r="G143" s="47"/>
      <c r="H143" s="47"/>
      <c r="I143" s="47"/>
    </row>
    <row r="144" customFormat="false" ht="12.8" hidden="false" customHeight="false" outlineLevel="0" collapsed="false">
      <c r="E144" s="47"/>
      <c r="G144" s="47"/>
      <c r="H144" s="47"/>
      <c r="I144" s="47"/>
    </row>
    <row r="145" customFormat="false" ht="12.8" hidden="false" customHeight="false" outlineLevel="0" collapsed="false">
      <c r="E145" s="47"/>
      <c r="G145" s="47"/>
      <c r="H145" s="47"/>
      <c r="I145" s="47"/>
    </row>
    <row r="146" customFormat="false" ht="12.8" hidden="false" customHeight="false" outlineLevel="0" collapsed="false">
      <c r="E146" s="47"/>
      <c r="G146" s="47"/>
      <c r="H146" s="47"/>
      <c r="I146" s="47"/>
    </row>
    <row r="147" customFormat="false" ht="12.8" hidden="false" customHeight="false" outlineLevel="0" collapsed="false">
      <c r="E147" s="47"/>
      <c r="G147" s="47"/>
      <c r="H147" s="47"/>
      <c r="I147" s="47"/>
    </row>
    <row r="148" customFormat="false" ht="12.8" hidden="false" customHeight="false" outlineLevel="0" collapsed="false">
      <c r="E148" s="47"/>
      <c r="G148" s="47"/>
      <c r="H148" s="47"/>
      <c r="I148" s="47"/>
    </row>
    <row r="149" customFormat="false" ht="12.8" hidden="false" customHeight="false" outlineLevel="0" collapsed="false">
      <c r="E149" s="47"/>
      <c r="G149" s="47"/>
      <c r="H149" s="47"/>
      <c r="I149" s="47"/>
    </row>
    <row r="150" customFormat="false" ht="12.8" hidden="false" customHeight="false" outlineLevel="0" collapsed="false">
      <c r="E150" s="47"/>
      <c r="G150" s="47"/>
      <c r="H150" s="47"/>
      <c r="I150" s="47"/>
    </row>
    <row r="151" customFormat="false" ht="12.8" hidden="false" customHeight="false" outlineLevel="0" collapsed="false">
      <c r="E151" s="47"/>
      <c r="G151" s="47"/>
      <c r="H151" s="47"/>
      <c r="I151" s="47"/>
    </row>
    <row r="152" customFormat="false" ht="12.8" hidden="false" customHeight="false" outlineLevel="0" collapsed="false">
      <c r="E152" s="47"/>
      <c r="G152" s="47"/>
      <c r="H152" s="47"/>
      <c r="I152" s="47"/>
    </row>
    <row r="153" customFormat="false" ht="12.8" hidden="false" customHeight="false" outlineLevel="0" collapsed="false">
      <c r="E153" s="47"/>
      <c r="G153" s="47"/>
      <c r="H153" s="47"/>
      <c r="I153" s="47"/>
    </row>
    <row r="154" customFormat="false" ht="12.8" hidden="false" customHeight="false" outlineLevel="0" collapsed="false">
      <c r="E154" s="47"/>
      <c r="G154" s="47"/>
      <c r="H154" s="47"/>
      <c r="I154" s="47"/>
    </row>
    <row r="155" customFormat="false" ht="12.8" hidden="false" customHeight="false" outlineLevel="0" collapsed="false">
      <c r="E155" s="47"/>
      <c r="G155" s="47"/>
      <c r="H155" s="47"/>
      <c r="I155" s="47"/>
    </row>
    <row r="156" customFormat="false" ht="12.8" hidden="false" customHeight="false" outlineLevel="0" collapsed="false">
      <c r="E156" s="47"/>
      <c r="G156" s="47"/>
      <c r="H156" s="47"/>
      <c r="I156" s="47"/>
    </row>
    <row r="157" customFormat="false" ht="12.8" hidden="false" customHeight="false" outlineLevel="0" collapsed="false">
      <c r="E157" s="47"/>
      <c r="G157" s="47"/>
      <c r="H157" s="47"/>
      <c r="I157" s="47"/>
    </row>
    <row r="158" customFormat="false" ht="12.8" hidden="false" customHeight="false" outlineLevel="0" collapsed="false">
      <c r="E158" s="47"/>
      <c r="G158" s="47"/>
      <c r="H158" s="47"/>
      <c r="I158" s="47"/>
    </row>
    <row r="159" customFormat="false" ht="12.8" hidden="false" customHeight="false" outlineLevel="0" collapsed="false">
      <c r="E159" s="47"/>
      <c r="G159" s="47"/>
      <c r="H159" s="47"/>
      <c r="I159" s="47"/>
    </row>
    <row r="160" customFormat="false" ht="12.8" hidden="false" customHeight="false" outlineLevel="0" collapsed="false">
      <c r="E160" s="47"/>
      <c r="G160" s="47"/>
      <c r="H160" s="47"/>
      <c r="I160" s="47"/>
    </row>
    <row r="161" customFormat="false" ht="12.8" hidden="false" customHeight="false" outlineLevel="0" collapsed="false">
      <c r="E161" s="47"/>
      <c r="G161" s="47"/>
      <c r="H161" s="47"/>
      <c r="I161" s="47"/>
    </row>
    <row r="162" customFormat="false" ht="12.8" hidden="false" customHeight="false" outlineLevel="0" collapsed="false">
      <c r="E162" s="47"/>
      <c r="G162" s="47"/>
      <c r="H162" s="47"/>
      <c r="I162" s="47"/>
    </row>
    <row r="163" customFormat="false" ht="12.8" hidden="false" customHeight="false" outlineLevel="0" collapsed="false">
      <c r="E163" s="47"/>
      <c r="G163" s="47"/>
      <c r="H163" s="47"/>
      <c r="I163" s="47"/>
    </row>
    <row r="164" customFormat="false" ht="12.8" hidden="false" customHeight="false" outlineLevel="0" collapsed="false">
      <c r="E164" s="47"/>
      <c r="G164" s="47"/>
      <c r="H164" s="47"/>
      <c r="I164" s="47"/>
    </row>
    <row r="165" customFormat="false" ht="12.8" hidden="false" customHeight="false" outlineLevel="0" collapsed="false">
      <c r="E165" s="47"/>
      <c r="G165" s="47"/>
      <c r="H165" s="47"/>
      <c r="I165" s="47"/>
    </row>
    <row r="166" customFormat="false" ht="12.8" hidden="false" customHeight="false" outlineLevel="0" collapsed="false">
      <c r="E166" s="47"/>
      <c r="G166" s="47"/>
      <c r="H166" s="47"/>
      <c r="I166" s="47"/>
    </row>
    <row r="167" customFormat="false" ht="12.8" hidden="false" customHeight="false" outlineLevel="0" collapsed="false">
      <c r="E167" s="47"/>
      <c r="G167" s="47"/>
      <c r="H167" s="47"/>
      <c r="I167" s="47"/>
    </row>
    <row r="168" customFormat="false" ht="12.8" hidden="false" customHeight="false" outlineLevel="0" collapsed="false">
      <c r="E168" s="47"/>
      <c r="G168" s="47"/>
      <c r="H168" s="47"/>
      <c r="I168" s="47"/>
    </row>
    <row r="169" customFormat="false" ht="12.8" hidden="false" customHeight="false" outlineLevel="0" collapsed="false">
      <c r="E169" s="47"/>
      <c r="G169" s="47"/>
      <c r="H169" s="47"/>
      <c r="I169" s="47"/>
    </row>
    <row r="170" customFormat="false" ht="12.8" hidden="false" customHeight="false" outlineLevel="0" collapsed="false">
      <c r="E170" s="47"/>
      <c r="G170" s="47"/>
      <c r="H170" s="47"/>
      <c r="I170" s="47"/>
    </row>
    <row r="171" customFormat="false" ht="12.8" hidden="false" customHeight="false" outlineLevel="0" collapsed="false">
      <c r="E171" s="47"/>
      <c r="G171" s="47"/>
      <c r="H171" s="47"/>
      <c r="I171" s="47"/>
    </row>
    <row r="172" customFormat="false" ht="12.8" hidden="false" customHeight="false" outlineLevel="0" collapsed="false">
      <c r="E172" s="47"/>
      <c r="G172" s="47"/>
      <c r="H172" s="47"/>
      <c r="I172" s="47"/>
    </row>
    <row r="173" customFormat="false" ht="12.8" hidden="false" customHeight="false" outlineLevel="0" collapsed="false">
      <c r="E173" s="47"/>
      <c r="G173" s="47"/>
      <c r="H173" s="47"/>
      <c r="I173" s="47"/>
    </row>
    <row r="174" customFormat="false" ht="12.8" hidden="false" customHeight="false" outlineLevel="0" collapsed="false">
      <c r="E174" s="47"/>
      <c r="G174" s="47"/>
      <c r="H174" s="47"/>
      <c r="I174" s="47"/>
    </row>
    <row r="175" customFormat="false" ht="12.8" hidden="false" customHeight="false" outlineLevel="0" collapsed="false">
      <c r="E175" s="47"/>
      <c r="G175" s="47"/>
      <c r="H175" s="47"/>
      <c r="I175" s="47"/>
    </row>
    <row r="176" customFormat="false" ht="12.8" hidden="false" customHeight="false" outlineLevel="0" collapsed="false">
      <c r="E176" s="47"/>
      <c r="G176" s="47"/>
      <c r="H176" s="47"/>
      <c r="I176" s="47"/>
    </row>
    <row r="177" customFormat="false" ht="12.8" hidden="false" customHeight="false" outlineLevel="0" collapsed="false">
      <c r="E177" s="47"/>
      <c r="G177" s="47"/>
      <c r="H177" s="47"/>
      <c r="I177" s="47"/>
    </row>
    <row r="178" customFormat="false" ht="12.8" hidden="false" customHeight="false" outlineLevel="0" collapsed="false">
      <c r="E178" s="47"/>
      <c r="G178" s="47"/>
      <c r="H178" s="47"/>
      <c r="I178" s="47"/>
    </row>
    <row r="179" customFormat="false" ht="12.8" hidden="false" customHeight="false" outlineLevel="0" collapsed="false">
      <c r="E179" s="47"/>
      <c r="G179" s="47"/>
      <c r="H179" s="47"/>
      <c r="I179" s="47"/>
    </row>
    <row r="180" customFormat="false" ht="12.8" hidden="false" customHeight="false" outlineLevel="0" collapsed="false">
      <c r="E180" s="47"/>
      <c r="G180" s="47"/>
      <c r="H180" s="47"/>
      <c r="I180" s="47"/>
    </row>
    <row r="181" customFormat="false" ht="12.8" hidden="false" customHeight="false" outlineLevel="0" collapsed="false">
      <c r="E181" s="47"/>
      <c r="G181" s="47"/>
      <c r="H181" s="47"/>
      <c r="I181" s="47"/>
    </row>
    <row r="182" customFormat="false" ht="12.8" hidden="false" customHeight="false" outlineLevel="0" collapsed="false">
      <c r="E182" s="47"/>
      <c r="G182" s="47"/>
      <c r="H182" s="47"/>
      <c r="I182" s="47"/>
    </row>
    <row r="183" customFormat="false" ht="12.8" hidden="false" customHeight="false" outlineLevel="0" collapsed="false">
      <c r="E183" s="47"/>
      <c r="G183" s="47"/>
      <c r="H183" s="47"/>
      <c r="I183" s="47"/>
    </row>
    <row r="184" customFormat="false" ht="12.8" hidden="false" customHeight="false" outlineLevel="0" collapsed="false">
      <c r="E184" s="47"/>
      <c r="G184" s="47"/>
      <c r="H184" s="47"/>
      <c r="I184" s="47"/>
    </row>
    <row r="185" customFormat="false" ht="12.8" hidden="false" customHeight="false" outlineLevel="0" collapsed="false">
      <c r="E185" s="47"/>
      <c r="G185" s="47"/>
      <c r="H185" s="47"/>
      <c r="I185" s="47"/>
    </row>
    <row r="186" customFormat="false" ht="12.8" hidden="false" customHeight="false" outlineLevel="0" collapsed="false">
      <c r="E186" s="47"/>
      <c r="G186" s="47"/>
      <c r="H186" s="47"/>
      <c r="I186" s="47"/>
    </row>
    <row r="187" customFormat="false" ht="12.8" hidden="false" customHeight="false" outlineLevel="0" collapsed="false">
      <c r="E187" s="47"/>
      <c r="G187" s="47"/>
      <c r="H187" s="47"/>
      <c r="I187" s="47"/>
    </row>
    <row r="188" customFormat="false" ht="12.8" hidden="false" customHeight="false" outlineLevel="0" collapsed="false">
      <c r="E188" s="47"/>
      <c r="G188" s="47"/>
      <c r="H188" s="47"/>
      <c r="I188" s="47"/>
    </row>
    <row r="189" customFormat="false" ht="12.8" hidden="false" customHeight="false" outlineLevel="0" collapsed="false">
      <c r="E189" s="47"/>
      <c r="G189" s="47"/>
      <c r="H189" s="47"/>
      <c r="I189" s="47"/>
    </row>
    <row r="190" customFormat="false" ht="12.8" hidden="false" customHeight="false" outlineLevel="0" collapsed="false">
      <c r="E190" s="47"/>
      <c r="G190" s="47"/>
      <c r="H190" s="47"/>
      <c r="I190" s="47"/>
    </row>
    <row r="191" customFormat="false" ht="12.8" hidden="false" customHeight="false" outlineLevel="0" collapsed="false">
      <c r="E191" s="47"/>
      <c r="G191" s="47"/>
      <c r="H191" s="47"/>
      <c r="I191" s="47"/>
    </row>
    <row r="192" customFormat="false" ht="12.8" hidden="false" customHeight="false" outlineLevel="0" collapsed="false">
      <c r="E192" s="47"/>
      <c r="G192" s="47"/>
      <c r="H192" s="47"/>
      <c r="I192" s="47"/>
    </row>
    <row r="193" customFormat="false" ht="12.8" hidden="false" customHeight="false" outlineLevel="0" collapsed="false">
      <c r="E193" s="47"/>
      <c r="G193" s="47"/>
      <c r="H193" s="47"/>
      <c r="I193" s="47"/>
    </row>
    <row r="194" customFormat="false" ht="12.8" hidden="false" customHeight="false" outlineLevel="0" collapsed="false">
      <c r="E194" s="47"/>
      <c r="G194" s="47"/>
      <c r="H194" s="47"/>
      <c r="I194" s="47"/>
    </row>
    <row r="195" customFormat="false" ht="12.8" hidden="false" customHeight="false" outlineLevel="0" collapsed="false">
      <c r="E195" s="47"/>
      <c r="G195" s="47"/>
      <c r="H195" s="47"/>
      <c r="I195" s="47"/>
    </row>
    <row r="196" customFormat="false" ht="12.8" hidden="false" customHeight="false" outlineLevel="0" collapsed="false">
      <c r="E196" s="47"/>
      <c r="G196" s="47"/>
      <c r="H196" s="47"/>
      <c r="I196" s="47"/>
    </row>
    <row r="197" customFormat="false" ht="12.8" hidden="false" customHeight="false" outlineLevel="0" collapsed="false">
      <c r="E197" s="47"/>
      <c r="G197" s="47"/>
      <c r="H197" s="47"/>
      <c r="I197" s="47"/>
    </row>
    <row r="198" customFormat="false" ht="12.8" hidden="false" customHeight="false" outlineLevel="0" collapsed="false">
      <c r="E198" s="47"/>
      <c r="G198" s="47"/>
      <c r="H198" s="47"/>
      <c r="I198" s="47"/>
    </row>
    <row r="199" customFormat="false" ht="12.8" hidden="false" customHeight="false" outlineLevel="0" collapsed="false">
      <c r="E199" s="47"/>
      <c r="G199" s="47"/>
      <c r="H199" s="47"/>
      <c r="I199" s="47"/>
    </row>
    <row r="200" customFormat="false" ht="12.8" hidden="false" customHeight="false" outlineLevel="0" collapsed="false">
      <c r="E200" s="47"/>
      <c r="G200" s="47"/>
      <c r="H200" s="47"/>
      <c r="I200" s="47"/>
    </row>
    <row r="201" customFormat="false" ht="12.8" hidden="false" customHeight="false" outlineLevel="0" collapsed="false">
      <c r="E201" s="47"/>
      <c r="G201" s="47"/>
      <c r="H201" s="47"/>
      <c r="I201" s="47"/>
    </row>
    <row r="202" customFormat="false" ht="12.8" hidden="false" customHeight="false" outlineLevel="0" collapsed="false">
      <c r="E202" s="47"/>
      <c r="G202" s="47"/>
      <c r="H202" s="47"/>
      <c r="I202" s="47"/>
    </row>
    <row r="203" customFormat="false" ht="12.8" hidden="false" customHeight="false" outlineLevel="0" collapsed="false">
      <c r="E203" s="47"/>
      <c r="G203" s="47"/>
      <c r="H203" s="47"/>
      <c r="I203" s="47"/>
    </row>
    <row r="204" customFormat="false" ht="12.8" hidden="false" customHeight="false" outlineLevel="0" collapsed="false">
      <c r="E204" s="47"/>
      <c r="G204" s="47"/>
      <c r="H204" s="47"/>
      <c r="I204" s="47"/>
    </row>
    <row r="205" customFormat="false" ht="12.8" hidden="false" customHeight="false" outlineLevel="0" collapsed="false">
      <c r="E205" s="47"/>
      <c r="G205" s="47"/>
      <c r="H205" s="47"/>
      <c r="I205" s="47"/>
    </row>
    <row r="206" customFormat="false" ht="12.8" hidden="false" customHeight="false" outlineLevel="0" collapsed="false">
      <c r="E206" s="47"/>
      <c r="G206" s="47"/>
      <c r="H206" s="47"/>
      <c r="I206" s="47"/>
    </row>
    <row r="207" customFormat="false" ht="12.8" hidden="false" customHeight="false" outlineLevel="0" collapsed="false">
      <c r="E207" s="47"/>
      <c r="G207" s="47"/>
      <c r="H207" s="47"/>
      <c r="I207" s="47"/>
    </row>
    <row r="208" customFormat="false" ht="12.8" hidden="false" customHeight="false" outlineLevel="0" collapsed="false">
      <c r="E208" s="47"/>
      <c r="G208" s="47"/>
      <c r="H208" s="47"/>
      <c r="I208" s="47"/>
    </row>
    <row r="209" customFormat="false" ht="12.8" hidden="false" customHeight="false" outlineLevel="0" collapsed="false">
      <c r="E209" s="47"/>
      <c r="G209" s="47"/>
      <c r="H209" s="47"/>
      <c r="I209" s="47"/>
    </row>
    <row r="210" customFormat="false" ht="12.8" hidden="false" customHeight="false" outlineLevel="0" collapsed="false">
      <c r="E210" s="47"/>
      <c r="G210" s="47"/>
      <c r="H210" s="47"/>
      <c r="I210" s="47"/>
    </row>
    <row r="211" customFormat="false" ht="12.8" hidden="false" customHeight="false" outlineLevel="0" collapsed="false">
      <c r="E211" s="47"/>
      <c r="G211" s="47"/>
      <c r="H211" s="47"/>
      <c r="I211" s="47"/>
    </row>
    <row r="212" customFormat="false" ht="12.8" hidden="false" customHeight="false" outlineLevel="0" collapsed="false">
      <c r="E212" s="47"/>
      <c r="G212" s="47"/>
      <c r="H212" s="47"/>
      <c r="I212" s="47"/>
    </row>
    <row r="213" customFormat="false" ht="12.8" hidden="false" customHeight="false" outlineLevel="0" collapsed="false">
      <c r="E213" s="47"/>
      <c r="G213" s="47"/>
      <c r="H213" s="47"/>
      <c r="I213" s="47"/>
    </row>
    <row r="214" customFormat="false" ht="12.8" hidden="false" customHeight="false" outlineLevel="0" collapsed="false">
      <c r="E214" s="47"/>
      <c r="G214" s="47"/>
      <c r="H214" s="47"/>
      <c r="I214" s="47"/>
    </row>
    <row r="215" customFormat="false" ht="12.8" hidden="false" customHeight="false" outlineLevel="0" collapsed="false">
      <c r="E215" s="47"/>
      <c r="G215" s="47"/>
      <c r="H215" s="47"/>
      <c r="I215" s="47"/>
    </row>
    <row r="216" customFormat="false" ht="12.8" hidden="false" customHeight="false" outlineLevel="0" collapsed="false">
      <c r="E216" s="47"/>
      <c r="G216" s="47"/>
      <c r="H216" s="47"/>
      <c r="I216" s="47"/>
    </row>
    <row r="217" customFormat="false" ht="12.8" hidden="false" customHeight="false" outlineLevel="0" collapsed="false">
      <c r="E217" s="47"/>
      <c r="G217" s="47"/>
      <c r="H217" s="47"/>
      <c r="I217" s="47"/>
    </row>
    <row r="218" customFormat="false" ht="12.8" hidden="false" customHeight="false" outlineLevel="0" collapsed="false">
      <c r="E218" s="47"/>
      <c r="G218" s="47"/>
      <c r="H218" s="47"/>
      <c r="I218" s="47"/>
    </row>
    <row r="219" customFormat="false" ht="12.8" hidden="false" customHeight="false" outlineLevel="0" collapsed="false">
      <c r="E219" s="47"/>
      <c r="G219" s="47"/>
      <c r="H219" s="47"/>
      <c r="I219" s="47"/>
    </row>
    <row r="220" customFormat="false" ht="12.8" hidden="false" customHeight="false" outlineLevel="0" collapsed="false">
      <c r="E220" s="47"/>
      <c r="G220" s="47"/>
      <c r="H220" s="47"/>
      <c r="I220" s="47"/>
    </row>
    <row r="221" customFormat="false" ht="12.8" hidden="false" customHeight="false" outlineLevel="0" collapsed="false">
      <c r="E221" s="47"/>
      <c r="G221" s="47"/>
      <c r="H221" s="47"/>
      <c r="I221" s="47"/>
    </row>
    <row r="222" customFormat="false" ht="12.8" hidden="false" customHeight="false" outlineLevel="0" collapsed="false">
      <c r="E222" s="47"/>
      <c r="G222" s="47"/>
      <c r="H222" s="47"/>
      <c r="I222" s="47"/>
    </row>
    <row r="223" customFormat="false" ht="12.8" hidden="false" customHeight="false" outlineLevel="0" collapsed="false">
      <c r="E223" s="47"/>
      <c r="G223" s="47"/>
      <c r="H223" s="47"/>
      <c r="I223" s="47"/>
    </row>
    <row r="224" customFormat="false" ht="12.8" hidden="false" customHeight="false" outlineLevel="0" collapsed="false">
      <c r="E224" s="47"/>
      <c r="G224" s="47"/>
      <c r="H224" s="47"/>
      <c r="I224" s="47"/>
    </row>
    <row r="225" customFormat="false" ht="12.8" hidden="false" customHeight="false" outlineLevel="0" collapsed="false">
      <c r="E225" s="47"/>
      <c r="G225" s="47"/>
      <c r="H225" s="47"/>
      <c r="I225" s="47"/>
    </row>
    <row r="226" customFormat="false" ht="12.8" hidden="false" customHeight="false" outlineLevel="0" collapsed="false">
      <c r="E226" s="47"/>
      <c r="G226" s="47"/>
      <c r="H226" s="47"/>
      <c r="I226" s="47"/>
    </row>
    <row r="227" customFormat="false" ht="12.8" hidden="false" customHeight="false" outlineLevel="0" collapsed="false">
      <c r="E227" s="47"/>
      <c r="G227" s="47"/>
      <c r="H227" s="47"/>
      <c r="I227" s="47"/>
    </row>
    <row r="228" customFormat="false" ht="12.8" hidden="false" customHeight="false" outlineLevel="0" collapsed="false">
      <c r="E228" s="47"/>
      <c r="G228" s="47"/>
      <c r="H228" s="47"/>
      <c r="I228" s="47"/>
    </row>
    <row r="229" customFormat="false" ht="12.8" hidden="false" customHeight="false" outlineLevel="0" collapsed="false">
      <c r="E229" s="47"/>
      <c r="G229" s="47"/>
      <c r="H229" s="47"/>
      <c r="I229" s="47"/>
    </row>
    <row r="230" customFormat="false" ht="12.8" hidden="false" customHeight="false" outlineLevel="0" collapsed="false">
      <c r="E230" s="47"/>
      <c r="G230" s="47"/>
      <c r="H230" s="47"/>
      <c r="I230" s="47"/>
    </row>
    <row r="231" customFormat="false" ht="12.8" hidden="false" customHeight="false" outlineLevel="0" collapsed="false">
      <c r="E231" s="47"/>
      <c r="G231" s="47"/>
      <c r="H231" s="47"/>
      <c r="I231" s="47"/>
    </row>
    <row r="232" customFormat="false" ht="12.8" hidden="false" customHeight="false" outlineLevel="0" collapsed="false">
      <c r="E232" s="47"/>
      <c r="G232" s="47"/>
      <c r="H232" s="47"/>
      <c r="I232" s="47"/>
    </row>
    <row r="233" customFormat="false" ht="12.8" hidden="false" customHeight="false" outlineLevel="0" collapsed="false">
      <c r="E233" s="47"/>
      <c r="G233" s="47"/>
      <c r="H233" s="47"/>
      <c r="I233" s="47"/>
    </row>
    <row r="234" customFormat="false" ht="12.8" hidden="false" customHeight="false" outlineLevel="0" collapsed="false">
      <c r="E234" s="47"/>
      <c r="G234" s="47"/>
      <c r="H234" s="47"/>
      <c r="I234" s="47"/>
    </row>
    <row r="235" customFormat="false" ht="12.8" hidden="false" customHeight="false" outlineLevel="0" collapsed="false">
      <c r="E235" s="47"/>
      <c r="G235" s="47"/>
      <c r="H235" s="47"/>
      <c r="I235" s="47"/>
    </row>
    <row r="236" customFormat="false" ht="12.8" hidden="false" customHeight="false" outlineLevel="0" collapsed="false">
      <c r="E236" s="47"/>
      <c r="G236" s="47"/>
      <c r="H236" s="47"/>
      <c r="I236" s="47"/>
    </row>
    <row r="237" customFormat="false" ht="12.8" hidden="false" customHeight="false" outlineLevel="0" collapsed="false">
      <c r="E237" s="47"/>
      <c r="G237" s="47"/>
      <c r="H237" s="47"/>
      <c r="I237" s="47"/>
    </row>
    <row r="238" customFormat="false" ht="12.8" hidden="false" customHeight="false" outlineLevel="0" collapsed="false">
      <c r="E238" s="47"/>
      <c r="G238" s="47"/>
      <c r="H238" s="47"/>
      <c r="I238" s="47"/>
    </row>
    <row r="239" customFormat="false" ht="12.8" hidden="false" customHeight="false" outlineLevel="0" collapsed="false">
      <c r="E239" s="47"/>
      <c r="G239" s="47"/>
      <c r="H239" s="47"/>
      <c r="I239" s="47"/>
    </row>
    <row r="240" customFormat="false" ht="12.8" hidden="false" customHeight="false" outlineLevel="0" collapsed="false">
      <c r="E240" s="47"/>
      <c r="G240" s="47"/>
      <c r="H240" s="47"/>
      <c r="I240" s="47"/>
    </row>
    <row r="241" customFormat="false" ht="12.8" hidden="false" customHeight="false" outlineLevel="0" collapsed="false">
      <c r="E241" s="47"/>
      <c r="G241" s="47"/>
      <c r="H241" s="47"/>
      <c r="I241" s="47"/>
    </row>
    <row r="242" customFormat="false" ht="12.8" hidden="false" customHeight="false" outlineLevel="0" collapsed="false">
      <c r="E242" s="47"/>
      <c r="G242" s="47"/>
      <c r="H242" s="47"/>
      <c r="I242" s="47"/>
    </row>
    <row r="243" customFormat="false" ht="12.8" hidden="false" customHeight="false" outlineLevel="0" collapsed="false">
      <c r="E243" s="47"/>
      <c r="G243" s="47"/>
      <c r="H243" s="47"/>
      <c r="I243" s="47"/>
    </row>
    <row r="244" customFormat="false" ht="12.8" hidden="false" customHeight="false" outlineLevel="0" collapsed="false">
      <c r="E244" s="47"/>
      <c r="G244" s="47"/>
      <c r="H244" s="47"/>
      <c r="I244" s="47"/>
    </row>
    <row r="245" customFormat="false" ht="12.8" hidden="false" customHeight="false" outlineLevel="0" collapsed="false">
      <c r="E245" s="47"/>
      <c r="G245" s="47"/>
      <c r="H245" s="47"/>
      <c r="I245" s="47"/>
    </row>
    <row r="246" customFormat="false" ht="12.8" hidden="false" customHeight="false" outlineLevel="0" collapsed="false">
      <c r="E246" s="47"/>
      <c r="G246" s="47"/>
      <c r="H246" s="47"/>
      <c r="I246" s="47"/>
    </row>
    <row r="247" customFormat="false" ht="12.8" hidden="false" customHeight="false" outlineLevel="0" collapsed="false">
      <c r="E247" s="47"/>
      <c r="G247" s="47"/>
      <c r="H247" s="47"/>
      <c r="I247" s="47"/>
    </row>
    <row r="248" customFormat="false" ht="12.8" hidden="false" customHeight="false" outlineLevel="0" collapsed="false">
      <c r="E248" s="47"/>
      <c r="G248" s="47"/>
      <c r="H248" s="47"/>
      <c r="I248" s="47"/>
    </row>
    <row r="249" customFormat="false" ht="12.8" hidden="false" customHeight="false" outlineLevel="0" collapsed="false">
      <c r="E249" s="47"/>
      <c r="G249" s="47"/>
      <c r="H249" s="47"/>
      <c r="I249" s="47"/>
    </row>
    <row r="250" customFormat="false" ht="12.8" hidden="false" customHeight="false" outlineLevel="0" collapsed="false">
      <c r="E250" s="47"/>
      <c r="G250" s="47"/>
      <c r="H250" s="47"/>
      <c r="I250" s="47"/>
    </row>
    <row r="251" customFormat="false" ht="12.8" hidden="false" customHeight="false" outlineLevel="0" collapsed="false">
      <c r="E251" s="47"/>
      <c r="G251" s="47"/>
      <c r="H251" s="47"/>
      <c r="I251" s="47"/>
    </row>
    <row r="252" customFormat="false" ht="12.8" hidden="false" customHeight="false" outlineLevel="0" collapsed="false">
      <c r="E252" s="47"/>
      <c r="G252" s="47"/>
      <c r="H252" s="47"/>
      <c r="I252" s="47"/>
    </row>
    <row r="253" customFormat="false" ht="12.8" hidden="false" customHeight="false" outlineLevel="0" collapsed="false">
      <c r="E253" s="47"/>
      <c r="G253" s="47"/>
      <c r="H253" s="47"/>
      <c r="I253" s="47"/>
    </row>
    <row r="254" customFormat="false" ht="12.8" hidden="false" customHeight="false" outlineLevel="0" collapsed="false">
      <c r="E254" s="47"/>
      <c r="G254" s="47"/>
      <c r="H254" s="47"/>
      <c r="I254" s="47"/>
    </row>
    <row r="255" customFormat="false" ht="12.8" hidden="false" customHeight="false" outlineLevel="0" collapsed="false">
      <c r="E255" s="47"/>
      <c r="G255" s="47"/>
      <c r="H255" s="47"/>
      <c r="I255" s="47"/>
    </row>
    <row r="256" customFormat="false" ht="12.8" hidden="false" customHeight="false" outlineLevel="0" collapsed="false">
      <c r="E256" s="47"/>
      <c r="G256" s="47"/>
      <c r="H256" s="47"/>
      <c r="I256" s="47"/>
    </row>
    <row r="257" customFormat="false" ht="12.8" hidden="false" customHeight="false" outlineLevel="0" collapsed="false">
      <c r="E257" s="47"/>
      <c r="G257" s="47"/>
      <c r="H257" s="47"/>
      <c r="I257" s="47"/>
    </row>
    <row r="258" customFormat="false" ht="12.8" hidden="false" customHeight="false" outlineLevel="0" collapsed="false">
      <c r="E258" s="47"/>
      <c r="G258" s="47"/>
      <c r="H258" s="47"/>
      <c r="I258" s="47"/>
    </row>
    <row r="259" customFormat="false" ht="12.8" hidden="false" customHeight="false" outlineLevel="0" collapsed="false">
      <c r="E259" s="47"/>
      <c r="G259" s="47"/>
      <c r="H259" s="47"/>
      <c r="I259" s="47"/>
    </row>
    <row r="260" customFormat="false" ht="12.8" hidden="false" customHeight="false" outlineLevel="0" collapsed="false">
      <c r="E260" s="47"/>
      <c r="G260" s="47"/>
      <c r="H260" s="47"/>
      <c r="I260" s="47"/>
    </row>
    <row r="261" customFormat="false" ht="12.8" hidden="false" customHeight="false" outlineLevel="0" collapsed="false">
      <c r="E261" s="47"/>
      <c r="G261" s="47"/>
      <c r="H261" s="47"/>
      <c r="I261" s="47"/>
    </row>
    <row r="262" customFormat="false" ht="12.8" hidden="false" customHeight="false" outlineLevel="0" collapsed="false">
      <c r="E262" s="47"/>
      <c r="G262" s="47"/>
      <c r="H262" s="47"/>
      <c r="I262" s="47"/>
    </row>
    <row r="263" customFormat="false" ht="12.8" hidden="false" customHeight="false" outlineLevel="0" collapsed="false">
      <c r="E263" s="47"/>
      <c r="G263" s="47"/>
      <c r="H263" s="47"/>
      <c r="I263" s="47"/>
    </row>
    <row r="264" customFormat="false" ht="12.8" hidden="false" customHeight="false" outlineLevel="0" collapsed="false">
      <c r="E264" s="47"/>
      <c r="G264" s="47"/>
      <c r="H264" s="47"/>
      <c r="I264" s="47"/>
    </row>
    <row r="265" customFormat="false" ht="12.8" hidden="false" customHeight="false" outlineLevel="0" collapsed="false">
      <c r="E265" s="47"/>
      <c r="G265" s="47"/>
      <c r="H265" s="47"/>
      <c r="I265" s="47"/>
    </row>
    <row r="266" customFormat="false" ht="12.8" hidden="false" customHeight="false" outlineLevel="0" collapsed="false">
      <c r="E266" s="47"/>
      <c r="G266" s="47"/>
      <c r="H266" s="47"/>
      <c r="I266" s="47"/>
    </row>
    <row r="267" customFormat="false" ht="12.8" hidden="false" customHeight="false" outlineLevel="0" collapsed="false">
      <c r="E267" s="47"/>
      <c r="G267" s="47"/>
      <c r="H267" s="47"/>
      <c r="I267" s="47"/>
    </row>
    <row r="268" customFormat="false" ht="12.8" hidden="false" customHeight="false" outlineLevel="0" collapsed="false">
      <c r="E268" s="47"/>
      <c r="G268" s="47"/>
      <c r="H268" s="47"/>
      <c r="I268" s="47"/>
    </row>
    <row r="269" customFormat="false" ht="12.8" hidden="false" customHeight="false" outlineLevel="0" collapsed="false">
      <c r="E269" s="47"/>
      <c r="G269" s="47"/>
      <c r="H269" s="47"/>
      <c r="I269" s="47"/>
    </row>
    <row r="270" customFormat="false" ht="12.8" hidden="false" customHeight="false" outlineLevel="0" collapsed="false">
      <c r="E270" s="47"/>
      <c r="G270" s="47"/>
      <c r="H270" s="47"/>
      <c r="I270" s="47"/>
    </row>
    <row r="271" customFormat="false" ht="12.8" hidden="false" customHeight="false" outlineLevel="0" collapsed="false">
      <c r="E271" s="47"/>
      <c r="G271" s="47"/>
      <c r="H271" s="47"/>
      <c r="I271" s="47"/>
    </row>
    <row r="272" customFormat="false" ht="12.8" hidden="false" customHeight="false" outlineLevel="0" collapsed="false">
      <c r="E272" s="47"/>
      <c r="G272" s="47"/>
      <c r="H272" s="47"/>
      <c r="I272" s="47"/>
    </row>
    <row r="273" customFormat="false" ht="12.8" hidden="false" customHeight="false" outlineLevel="0" collapsed="false">
      <c r="E273" s="47"/>
      <c r="G273" s="47"/>
      <c r="H273" s="47"/>
      <c r="I273" s="47"/>
    </row>
    <row r="274" customFormat="false" ht="12.8" hidden="false" customHeight="false" outlineLevel="0" collapsed="false">
      <c r="E274" s="47"/>
      <c r="G274" s="47"/>
      <c r="H274" s="47"/>
      <c r="I274" s="47"/>
    </row>
    <row r="275" customFormat="false" ht="12.8" hidden="false" customHeight="false" outlineLevel="0" collapsed="false">
      <c r="E275" s="47"/>
      <c r="G275" s="47"/>
      <c r="H275" s="47"/>
      <c r="I275" s="47"/>
    </row>
    <row r="276" customFormat="false" ht="12.8" hidden="false" customHeight="false" outlineLevel="0" collapsed="false">
      <c r="E276" s="47"/>
      <c r="G276" s="47"/>
      <c r="H276" s="47"/>
      <c r="I276" s="47"/>
    </row>
    <row r="277" customFormat="false" ht="12.8" hidden="false" customHeight="false" outlineLevel="0" collapsed="false">
      <c r="E277" s="47"/>
      <c r="G277" s="47"/>
      <c r="H277" s="47"/>
      <c r="I277" s="47"/>
    </row>
    <row r="278" customFormat="false" ht="12.8" hidden="false" customHeight="false" outlineLevel="0" collapsed="false">
      <c r="E278" s="47"/>
      <c r="G278" s="47"/>
      <c r="H278" s="47"/>
      <c r="I278" s="47"/>
    </row>
    <row r="279" customFormat="false" ht="12.8" hidden="false" customHeight="false" outlineLevel="0" collapsed="false">
      <c r="E279" s="47"/>
      <c r="G279" s="47"/>
      <c r="H279" s="47"/>
      <c r="I279" s="47"/>
    </row>
    <row r="280" customFormat="false" ht="12.8" hidden="false" customHeight="false" outlineLevel="0" collapsed="false">
      <c r="E280" s="47"/>
      <c r="G280" s="47"/>
      <c r="H280" s="47"/>
      <c r="I280" s="47"/>
    </row>
    <row r="281" customFormat="false" ht="12.8" hidden="false" customHeight="false" outlineLevel="0" collapsed="false">
      <c r="E281" s="47"/>
      <c r="G281" s="47"/>
      <c r="H281" s="47"/>
      <c r="I281" s="47"/>
    </row>
    <row r="282" customFormat="false" ht="12.8" hidden="false" customHeight="false" outlineLevel="0" collapsed="false">
      <c r="E282" s="47"/>
      <c r="G282" s="47"/>
      <c r="H282" s="47"/>
      <c r="I282" s="47"/>
    </row>
    <row r="283" customFormat="false" ht="12.8" hidden="false" customHeight="false" outlineLevel="0" collapsed="false">
      <c r="E283" s="47"/>
      <c r="G283" s="47"/>
      <c r="H283" s="47"/>
      <c r="I283" s="47"/>
    </row>
    <row r="284" customFormat="false" ht="12.8" hidden="false" customHeight="false" outlineLevel="0" collapsed="false">
      <c r="E284" s="47"/>
      <c r="G284" s="47"/>
      <c r="H284" s="47"/>
      <c r="I284" s="47"/>
    </row>
    <row r="285" customFormat="false" ht="12.8" hidden="false" customHeight="false" outlineLevel="0" collapsed="false">
      <c r="E285" s="47"/>
      <c r="G285" s="47"/>
      <c r="H285" s="47"/>
      <c r="I285" s="47"/>
    </row>
    <row r="286" customFormat="false" ht="12.8" hidden="false" customHeight="false" outlineLevel="0" collapsed="false">
      <c r="E286" s="47"/>
      <c r="G286" s="47"/>
      <c r="H286" s="47"/>
      <c r="I286" s="47"/>
    </row>
    <row r="287" customFormat="false" ht="12.8" hidden="false" customHeight="false" outlineLevel="0" collapsed="false">
      <c r="E287" s="47"/>
      <c r="G287" s="47"/>
      <c r="H287" s="47"/>
      <c r="I287" s="47"/>
    </row>
    <row r="288" customFormat="false" ht="12.8" hidden="false" customHeight="false" outlineLevel="0" collapsed="false">
      <c r="E288" s="47"/>
      <c r="G288" s="47"/>
      <c r="H288" s="47"/>
      <c r="I288" s="47"/>
    </row>
    <row r="289" customFormat="false" ht="12.8" hidden="false" customHeight="false" outlineLevel="0" collapsed="false">
      <c r="E289" s="47"/>
      <c r="G289" s="47"/>
      <c r="H289" s="47"/>
      <c r="I289" s="47"/>
    </row>
    <row r="290" customFormat="false" ht="12.8" hidden="false" customHeight="false" outlineLevel="0" collapsed="false">
      <c r="E290" s="47"/>
      <c r="G290" s="47"/>
      <c r="H290" s="47"/>
      <c r="I290" s="47"/>
    </row>
    <row r="291" customFormat="false" ht="12.8" hidden="false" customHeight="false" outlineLevel="0" collapsed="false">
      <c r="E291" s="47"/>
      <c r="G291" s="47"/>
      <c r="H291" s="47"/>
      <c r="I291" s="47"/>
    </row>
    <row r="292" customFormat="false" ht="12.8" hidden="false" customHeight="false" outlineLevel="0" collapsed="false">
      <c r="E292" s="47"/>
      <c r="G292" s="47"/>
      <c r="H292" s="47"/>
      <c r="I292" s="47"/>
    </row>
    <row r="293" customFormat="false" ht="12.8" hidden="false" customHeight="false" outlineLevel="0" collapsed="false">
      <c r="E293" s="47"/>
      <c r="G293" s="47"/>
      <c r="H293" s="47"/>
      <c r="I293" s="47"/>
    </row>
    <row r="294" customFormat="false" ht="12.8" hidden="false" customHeight="false" outlineLevel="0" collapsed="false">
      <c r="E294" s="47"/>
      <c r="G294" s="47"/>
      <c r="H294" s="47"/>
      <c r="I294" s="47"/>
    </row>
    <row r="295" customFormat="false" ht="12.8" hidden="false" customHeight="false" outlineLevel="0" collapsed="false">
      <c r="E295" s="47"/>
      <c r="G295" s="47"/>
      <c r="H295" s="47"/>
      <c r="I295" s="47"/>
    </row>
    <row r="296" customFormat="false" ht="12.8" hidden="false" customHeight="false" outlineLevel="0" collapsed="false">
      <c r="E296" s="47"/>
      <c r="G296" s="47"/>
      <c r="H296" s="47"/>
      <c r="I296" s="47"/>
    </row>
    <row r="297" customFormat="false" ht="12.8" hidden="false" customHeight="false" outlineLevel="0" collapsed="false">
      <c r="E297" s="47"/>
      <c r="G297" s="47"/>
      <c r="H297" s="47"/>
      <c r="I297" s="47"/>
    </row>
    <row r="298" customFormat="false" ht="12.8" hidden="false" customHeight="false" outlineLevel="0" collapsed="false">
      <c r="E298" s="47"/>
      <c r="G298" s="47"/>
      <c r="H298" s="47"/>
      <c r="I298" s="47"/>
    </row>
    <row r="299" customFormat="false" ht="12.8" hidden="false" customHeight="false" outlineLevel="0" collapsed="false">
      <c r="E299" s="47"/>
      <c r="G299" s="47"/>
      <c r="H299" s="47"/>
      <c r="I299" s="47"/>
    </row>
    <row r="300" customFormat="false" ht="12.8" hidden="false" customHeight="false" outlineLevel="0" collapsed="false">
      <c r="E300" s="47"/>
      <c r="G300" s="47"/>
      <c r="H300" s="47"/>
      <c r="I300" s="47"/>
    </row>
    <row r="301" customFormat="false" ht="12.8" hidden="false" customHeight="false" outlineLevel="0" collapsed="false">
      <c r="E301" s="47"/>
      <c r="G301" s="47"/>
      <c r="H301" s="47"/>
      <c r="I301" s="47"/>
    </row>
    <row r="302" customFormat="false" ht="12.8" hidden="false" customHeight="false" outlineLevel="0" collapsed="false">
      <c r="E302" s="47"/>
      <c r="G302" s="47"/>
      <c r="H302" s="47"/>
      <c r="I302" s="47"/>
    </row>
    <row r="303" customFormat="false" ht="12.8" hidden="false" customHeight="false" outlineLevel="0" collapsed="false">
      <c r="E303" s="47"/>
      <c r="G303" s="47"/>
      <c r="H303" s="47"/>
      <c r="I303" s="47"/>
    </row>
    <row r="304" customFormat="false" ht="12.8" hidden="false" customHeight="false" outlineLevel="0" collapsed="false">
      <c r="E304" s="47"/>
      <c r="G304" s="47"/>
      <c r="H304" s="47"/>
      <c r="I304" s="47"/>
    </row>
    <row r="305" customFormat="false" ht="12.8" hidden="false" customHeight="false" outlineLevel="0" collapsed="false">
      <c r="E305" s="47"/>
      <c r="G305" s="47"/>
      <c r="H305" s="47"/>
      <c r="I305" s="47"/>
    </row>
    <row r="306" customFormat="false" ht="12.8" hidden="false" customHeight="false" outlineLevel="0" collapsed="false">
      <c r="E306" s="47"/>
      <c r="G306" s="47"/>
      <c r="H306" s="47"/>
      <c r="I306" s="47"/>
    </row>
    <row r="307" customFormat="false" ht="12.8" hidden="false" customHeight="false" outlineLevel="0" collapsed="false">
      <c r="E307" s="47"/>
      <c r="G307" s="47"/>
      <c r="H307" s="47"/>
      <c r="I307" s="47"/>
    </row>
    <row r="308" customFormat="false" ht="12.8" hidden="false" customHeight="false" outlineLevel="0" collapsed="false">
      <c r="E308" s="47"/>
      <c r="G308" s="47"/>
      <c r="H308" s="47"/>
      <c r="I308" s="47"/>
    </row>
    <row r="309" customFormat="false" ht="12.8" hidden="false" customHeight="false" outlineLevel="0" collapsed="false">
      <c r="E309" s="47"/>
      <c r="G309" s="47"/>
      <c r="H309" s="47"/>
      <c r="I309" s="47"/>
    </row>
    <row r="310" customFormat="false" ht="12.8" hidden="false" customHeight="false" outlineLevel="0" collapsed="false">
      <c r="E310" s="47"/>
      <c r="G310" s="47"/>
      <c r="H310" s="47"/>
      <c r="I310" s="47"/>
    </row>
    <row r="311" customFormat="false" ht="12.8" hidden="false" customHeight="false" outlineLevel="0" collapsed="false">
      <c r="E311" s="47"/>
      <c r="G311" s="47"/>
      <c r="H311" s="47"/>
      <c r="I311" s="47"/>
    </row>
    <row r="312" customFormat="false" ht="12.8" hidden="false" customHeight="false" outlineLevel="0" collapsed="false">
      <c r="E312" s="47"/>
      <c r="G312" s="47"/>
      <c r="H312" s="47"/>
      <c r="I312" s="47"/>
    </row>
    <row r="313" customFormat="false" ht="12.8" hidden="false" customHeight="false" outlineLevel="0" collapsed="false">
      <c r="E313" s="47"/>
      <c r="G313" s="47"/>
      <c r="H313" s="47"/>
      <c r="I313" s="47"/>
    </row>
    <row r="314" customFormat="false" ht="12.8" hidden="false" customHeight="false" outlineLevel="0" collapsed="false">
      <c r="E314" s="47"/>
      <c r="G314" s="47"/>
      <c r="H314" s="47"/>
      <c r="I314" s="47"/>
    </row>
    <row r="315" customFormat="false" ht="12.8" hidden="false" customHeight="false" outlineLevel="0" collapsed="false">
      <c r="E315" s="47"/>
      <c r="G315" s="47"/>
      <c r="H315" s="47"/>
      <c r="I315" s="47"/>
    </row>
    <row r="316" customFormat="false" ht="12.8" hidden="false" customHeight="false" outlineLevel="0" collapsed="false">
      <c r="E316" s="47"/>
      <c r="G316" s="47"/>
      <c r="H316" s="47"/>
      <c r="I316" s="47"/>
    </row>
    <row r="317" customFormat="false" ht="12.8" hidden="false" customHeight="false" outlineLevel="0" collapsed="false">
      <c r="E317" s="47"/>
      <c r="G317" s="47"/>
      <c r="H317" s="47"/>
      <c r="I317" s="47"/>
    </row>
    <row r="318" customFormat="false" ht="12.8" hidden="false" customHeight="false" outlineLevel="0" collapsed="false">
      <c r="E318" s="47"/>
      <c r="G318" s="47"/>
      <c r="H318" s="47"/>
      <c r="I318" s="47"/>
    </row>
    <row r="319" customFormat="false" ht="12.8" hidden="false" customHeight="false" outlineLevel="0" collapsed="false">
      <c r="E319" s="47"/>
      <c r="G319" s="47"/>
      <c r="H319" s="47"/>
      <c r="I319" s="47"/>
    </row>
    <row r="320" customFormat="false" ht="12.8" hidden="false" customHeight="false" outlineLevel="0" collapsed="false">
      <c r="E320" s="47"/>
      <c r="G320" s="47"/>
      <c r="H320" s="47"/>
      <c r="I320" s="47"/>
    </row>
    <row r="321" customFormat="false" ht="12.8" hidden="false" customHeight="false" outlineLevel="0" collapsed="false">
      <c r="E321" s="47"/>
      <c r="G321" s="47"/>
      <c r="H321" s="47"/>
      <c r="I321" s="47"/>
    </row>
    <row r="322" customFormat="false" ht="12.8" hidden="false" customHeight="false" outlineLevel="0" collapsed="false">
      <c r="E322" s="47"/>
      <c r="G322" s="47"/>
      <c r="H322" s="47"/>
      <c r="I322" s="47"/>
    </row>
    <row r="323" customFormat="false" ht="12.8" hidden="false" customHeight="false" outlineLevel="0" collapsed="false">
      <c r="E323" s="47"/>
      <c r="G323" s="47"/>
      <c r="H323" s="47"/>
      <c r="I323" s="47"/>
    </row>
    <row r="324" customFormat="false" ht="12.8" hidden="false" customHeight="false" outlineLevel="0" collapsed="false">
      <c r="E324" s="47"/>
      <c r="G324" s="47"/>
      <c r="H324" s="47"/>
      <c r="I324" s="47"/>
    </row>
    <row r="325" customFormat="false" ht="12.8" hidden="false" customHeight="false" outlineLevel="0" collapsed="false">
      <c r="E325" s="47"/>
      <c r="G325" s="47"/>
      <c r="H325" s="47"/>
      <c r="I325" s="47"/>
    </row>
    <row r="326" customFormat="false" ht="12.8" hidden="false" customHeight="false" outlineLevel="0" collapsed="false">
      <c r="E326" s="47"/>
      <c r="G326" s="47"/>
      <c r="H326" s="47"/>
      <c r="I326" s="47"/>
    </row>
    <row r="327" customFormat="false" ht="12.8" hidden="false" customHeight="false" outlineLevel="0" collapsed="false">
      <c r="E327" s="47"/>
      <c r="G327" s="47"/>
      <c r="H327" s="47"/>
      <c r="I327" s="47"/>
    </row>
    <row r="328" customFormat="false" ht="12.8" hidden="false" customHeight="false" outlineLevel="0" collapsed="false">
      <c r="E328" s="47"/>
      <c r="G328" s="47"/>
      <c r="H328" s="47"/>
      <c r="I328" s="47"/>
    </row>
    <row r="329" customFormat="false" ht="12.8" hidden="false" customHeight="false" outlineLevel="0" collapsed="false">
      <c r="E329" s="47"/>
      <c r="G329" s="47"/>
      <c r="H329" s="47"/>
      <c r="I329" s="47"/>
    </row>
    <row r="330" customFormat="false" ht="12.8" hidden="false" customHeight="false" outlineLevel="0" collapsed="false">
      <c r="E330" s="47"/>
      <c r="G330" s="47"/>
      <c r="H330" s="47"/>
      <c r="I330" s="47"/>
    </row>
    <row r="331" customFormat="false" ht="12.8" hidden="false" customHeight="false" outlineLevel="0" collapsed="false">
      <c r="E331" s="47"/>
      <c r="G331" s="47"/>
      <c r="H331" s="47"/>
      <c r="I331" s="47"/>
    </row>
    <row r="332" customFormat="false" ht="12.8" hidden="false" customHeight="false" outlineLevel="0" collapsed="false">
      <c r="E332" s="47"/>
      <c r="G332" s="47"/>
      <c r="H332" s="47"/>
      <c r="I332" s="47"/>
    </row>
    <row r="333" customFormat="false" ht="12.8" hidden="false" customHeight="false" outlineLevel="0" collapsed="false">
      <c r="E333" s="47"/>
      <c r="G333" s="47"/>
      <c r="H333" s="47"/>
      <c r="I333" s="47"/>
    </row>
    <row r="334" customFormat="false" ht="12.8" hidden="false" customHeight="false" outlineLevel="0" collapsed="false">
      <c r="E334" s="47"/>
      <c r="G334" s="47"/>
      <c r="H334" s="47"/>
      <c r="I334" s="47"/>
    </row>
    <row r="335" customFormat="false" ht="12.8" hidden="false" customHeight="false" outlineLevel="0" collapsed="false">
      <c r="E335" s="47"/>
      <c r="G335" s="47"/>
      <c r="H335" s="47"/>
      <c r="I335" s="47"/>
    </row>
    <row r="336" customFormat="false" ht="12.8" hidden="false" customHeight="false" outlineLevel="0" collapsed="false">
      <c r="E336" s="47"/>
      <c r="G336" s="47"/>
      <c r="H336" s="47"/>
      <c r="I336" s="47"/>
    </row>
    <row r="337" customFormat="false" ht="12.8" hidden="false" customHeight="false" outlineLevel="0" collapsed="false">
      <c r="E337" s="47"/>
      <c r="G337" s="47"/>
      <c r="H337" s="47"/>
      <c r="I337" s="47"/>
    </row>
    <row r="338" customFormat="false" ht="12.8" hidden="false" customHeight="false" outlineLevel="0" collapsed="false">
      <c r="E338" s="47"/>
      <c r="G338" s="47"/>
      <c r="H338" s="47"/>
      <c r="I338" s="47"/>
    </row>
    <row r="339" customFormat="false" ht="12.8" hidden="false" customHeight="false" outlineLevel="0" collapsed="false">
      <c r="E339" s="47"/>
      <c r="G339" s="47"/>
      <c r="H339" s="47"/>
      <c r="I339" s="47"/>
    </row>
    <row r="340" customFormat="false" ht="12.8" hidden="false" customHeight="false" outlineLevel="0" collapsed="false">
      <c r="E340" s="47"/>
      <c r="G340" s="47"/>
      <c r="H340" s="47"/>
      <c r="I340" s="47"/>
    </row>
    <row r="341" customFormat="false" ht="12.8" hidden="false" customHeight="false" outlineLevel="0" collapsed="false">
      <c r="E341" s="47"/>
      <c r="G341" s="47"/>
      <c r="H341" s="47"/>
      <c r="I341" s="47"/>
    </row>
    <row r="342" customFormat="false" ht="12.8" hidden="false" customHeight="false" outlineLevel="0" collapsed="false">
      <c r="E342" s="47"/>
      <c r="G342" s="47"/>
      <c r="H342" s="47"/>
      <c r="I342" s="47"/>
    </row>
    <row r="343" customFormat="false" ht="12.8" hidden="false" customHeight="false" outlineLevel="0" collapsed="false">
      <c r="E343" s="47"/>
      <c r="G343" s="47"/>
      <c r="H343" s="47"/>
      <c r="I343" s="47"/>
    </row>
    <row r="344" customFormat="false" ht="12.8" hidden="false" customHeight="false" outlineLevel="0" collapsed="false">
      <c r="E344" s="47"/>
      <c r="G344" s="47"/>
      <c r="H344" s="47"/>
      <c r="I344" s="47"/>
    </row>
    <row r="345" customFormat="false" ht="12.8" hidden="false" customHeight="false" outlineLevel="0" collapsed="false">
      <c r="E345" s="47"/>
      <c r="G345" s="47"/>
      <c r="H345" s="47"/>
      <c r="I345" s="47"/>
    </row>
    <row r="346" customFormat="false" ht="12.8" hidden="false" customHeight="false" outlineLevel="0" collapsed="false">
      <c r="E346" s="47"/>
      <c r="G346" s="47"/>
      <c r="H346" s="47"/>
      <c r="I346" s="47"/>
    </row>
    <row r="347" customFormat="false" ht="12.8" hidden="false" customHeight="false" outlineLevel="0" collapsed="false">
      <c r="E347" s="47"/>
      <c r="G347" s="47"/>
      <c r="H347" s="47"/>
      <c r="I347" s="47"/>
    </row>
    <row r="348" customFormat="false" ht="12.8" hidden="false" customHeight="false" outlineLevel="0" collapsed="false">
      <c r="E348" s="47"/>
      <c r="G348" s="47"/>
      <c r="H348" s="47"/>
      <c r="I348" s="47"/>
    </row>
    <row r="349" customFormat="false" ht="12.8" hidden="false" customHeight="false" outlineLevel="0" collapsed="false">
      <c r="E349" s="47"/>
      <c r="G349" s="47"/>
      <c r="H349" s="47"/>
      <c r="I349" s="47"/>
    </row>
    <row r="350" customFormat="false" ht="12.8" hidden="false" customHeight="false" outlineLevel="0" collapsed="false">
      <c r="E350" s="47"/>
      <c r="G350" s="47"/>
      <c r="H350" s="47"/>
      <c r="I350" s="47"/>
    </row>
    <row r="351" customFormat="false" ht="12.8" hidden="false" customHeight="false" outlineLevel="0" collapsed="false">
      <c r="E351" s="47"/>
      <c r="G351" s="47"/>
      <c r="H351" s="47"/>
      <c r="I351" s="47"/>
    </row>
    <row r="352" customFormat="false" ht="12.8" hidden="false" customHeight="false" outlineLevel="0" collapsed="false">
      <c r="E352" s="47"/>
      <c r="G352" s="47"/>
      <c r="H352" s="47"/>
      <c r="I352" s="47"/>
    </row>
    <row r="353" customFormat="false" ht="12.8" hidden="false" customHeight="false" outlineLevel="0" collapsed="false">
      <c r="E353" s="47"/>
      <c r="G353" s="47"/>
      <c r="H353" s="47"/>
      <c r="I353" s="47"/>
    </row>
    <row r="354" customFormat="false" ht="12.8" hidden="false" customHeight="false" outlineLevel="0" collapsed="false">
      <c r="E354" s="47"/>
      <c r="G354" s="47"/>
      <c r="H354" s="47"/>
      <c r="I354" s="47"/>
    </row>
    <row r="355" customFormat="false" ht="12.8" hidden="false" customHeight="false" outlineLevel="0" collapsed="false">
      <c r="E355" s="47"/>
      <c r="G355" s="47"/>
      <c r="H355" s="47"/>
      <c r="I355" s="47"/>
    </row>
    <row r="356" customFormat="false" ht="12.8" hidden="false" customHeight="false" outlineLevel="0" collapsed="false">
      <c r="E356" s="47"/>
      <c r="G356" s="47"/>
      <c r="H356" s="47"/>
      <c r="I356" s="47"/>
    </row>
    <row r="357" customFormat="false" ht="12.8" hidden="false" customHeight="false" outlineLevel="0" collapsed="false">
      <c r="E357" s="47"/>
      <c r="G357" s="47"/>
      <c r="H357" s="47"/>
      <c r="I357" s="47"/>
    </row>
    <row r="358" customFormat="false" ht="12.8" hidden="false" customHeight="false" outlineLevel="0" collapsed="false">
      <c r="E358" s="47"/>
      <c r="G358" s="47"/>
      <c r="H358" s="47"/>
      <c r="I358" s="47"/>
    </row>
    <row r="359" customFormat="false" ht="12.8" hidden="false" customHeight="false" outlineLevel="0" collapsed="false">
      <c r="E359" s="47"/>
      <c r="G359" s="47"/>
      <c r="H359" s="47"/>
      <c r="I359" s="47"/>
    </row>
    <row r="360" customFormat="false" ht="12.8" hidden="false" customHeight="false" outlineLevel="0" collapsed="false">
      <c r="E360" s="47"/>
      <c r="G360" s="47"/>
      <c r="H360" s="47"/>
      <c r="I360" s="47"/>
    </row>
    <row r="361" customFormat="false" ht="12.8" hidden="false" customHeight="false" outlineLevel="0" collapsed="false">
      <c r="E361" s="47"/>
      <c r="G361" s="47"/>
      <c r="H361" s="47"/>
      <c r="I361" s="47"/>
    </row>
    <row r="362" customFormat="false" ht="12.8" hidden="false" customHeight="false" outlineLevel="0" collapsed="false">
      <c r="E362" s="47"/>
      <c r="G362" s="47"/>
      <c r="H362" s="47"/>
      <c r="I362" s="47"/>
    </row>
    <row r="363" customFormat="false" ht="12.8" hidden="false" customHeight="false" outlineLevel="0" collapsed="false">
      <c r="E363" s="47"/>
      <c r="G363" s="47"/>
      <c r="H363" s="47"/>
      <c r="I363" s="47"/>
    </row>
    <row r="364" customFormat="false" ht="12.8" hidden="false" customHeight="false" outlineLevel="0" collapsed="false">
      <c r="E364" s="47"/>
      <c r="G364" s="47"/>
      <c r="H364" s="47"/>
      <c r="I364" s="47"/>
    </row>
    <row r="365" customFormat="false" ht="12.8" hidden="false" customHeight="false" outlineLevel="0" collapsed="false">
      <c r="E365" s="47"/>
      <c r="G365" s="47"/>
      <c r="H365" s="47"/>
      <c r="I365" s="47"/>
    </row>
    <row r="366" customFormat="false" ht="12.8" hidden="false" customHeight="false" outlineLevel="0" collapsed="false">
      <c r="E366" s="47"/>
      <c r="G366" s="47"/>
      <c r="H366" s="47"/>
      <c r="I366" s="47"/>
    </row>
    <row r="367" customFormat="false" ht="12.8" hidden="false" customHeight="false" outlineLevel="0" collapsed="false">
      <c r="E367" s="47"/>
      <c r="G367" s="47"/>
      <c r="H367" s="47"/>
      <c r="I367" s="47"/>
    </row>
    <row r="368" customFormat="false" ht="12.8" hidden="false" customHeight="false" outlineLevel="0" collapsed="false">
      <c r="E368" s="47"/>
      <c r="G368" s="47"/>
      <c r="H368" s="47"/>
      <c r="I368" s="47"/>
    </row>
    <row r="369" customFormat="false" ht="12.8" hidden="false" customHeight="false" outlineLevel="0" collapsed="false">
      <c r="E369" s="47"/>
      <c r="G369" s="47"/>
      <c r="H369" s="47"/>
      <c r="I369" s="47"/>
    </row>
    <row r="370" customFormat="false" ht="12.8" hidden="false" customHeight="false" outlineLevel="0" collapsed="false">
      <c r="E370" s="47"/>
      <c r="G370" s="47"/>
      <c r="H370" s="47"/>
      <c r="I370" s="47"/>
    </row>
    <row r="371" customFormat="false" ht="12.8" hidden="false" customHeight="false" outlineLevel="0" collapsed="false">
      <c r="E371" s="47"/>
      <c r="G371" s="47"/>
      <c r="H371" s="47"/>
      <c r="I371" s="47"/>
    </row>
    <row r="372" customFormat="false" ht="12.8" hidden="false" customHeight="false" outlineLevel="0" collapsed="false">
      <c r="E372" s="47"/>
      <c r="G372" s="47"/>
      <c r="H372" s="47"/>
      <c r="I372" s="47"/>
    </row>
    <row r="373" customFormat="false" ht="12.8" hidden="false" customHeight="false" outlineLevel="0" collapsed="false">
      <c r="E373" s="47"/>
      <c r="G373" s="47"/>
      <c r="H373" s="47"/>
      <c r="I373" s="47"/>
    </row>
    <row r="374" customFormat="false" ht="12.8" hidden="false" customHeight="false" outlineLevel="0" collapsed="false">
      <c r="E374" s="47"/>
      <c r="G374" s="47"/>
      <c r="H374" s="47"/>
      <c r="I374" s="47"/>
    </row>
    <row r="375" customFormat="false" ht="12.8" hidden="false" customHeight="false" outlineLevel="0" collapsed="false">
      <c r="E375" s="47"/>
      <c r="G375" s="47"/>
      <c r="H375" s="47"/>
      <c r="I375" s="47"/>
    </row>
    <row r="376" customFormat="false" ht="12.8" hidden="false" customHeight="false" outlineLevel="0" collapsed="false">
      <c r="E376" s="47"/>
      <c r="G376" s="47"/>
      <c r="H376" s="47"/>
      <c r="I376" s="47"/>
    </row>
    <row r="377" customFormat="false" ht="12.8" hidden="false" customHeight="false" outlineLevel="0" collapsed="false">
      <c r="E377" s="47"/>
      <c r="G377" s="47"/>
      <c r="H377" s="47"/>
      <c r="I377" s="47"/>
    </row>
    <row r="378" customFormat="false" ht="12.8" hidden="false" customHeight="false" outlineLevel="0" collapsed="false">
      <c r="E378" s="47"/>
      <c r="G378" s="47"/>
      <c r="H378" s="47"/>
      <c r="I378" s="47"/>
    </row>
    <row r="379" customFormat="false" ht="12.8" hidden="false" customHeight="false" outlineLevel="0" collapsed="false">
      <c r="E379" s="47"/>
      <c r="G379" s="47"/>
      <c r="H379" s="47"/>
      <c r="I379" s="47"/>
    </row>
    <row r="380" customFormat="false" ht="12.8" hidden="false" customHeight="false" outlineLevel="0" collapsed="false">
      <c r="E380" s="47"/>
      <c r="G380" s="47"/>
      <c r="H380" s="47"/>
      <c r="I380" s="47"/>
    </row>
    <row r="381" customFormat="false" ht="12.8" hidden="false" customHeight="false" outlineLevel="0" collapsed="false">
      <c r="E381" s="47"/>
      <c r="G381" s="47"/>
      <c r="H381" s="47"/>
      <c r="I381" s="47"/>
    </row>
    <row r="382" customFormat="false" ht="12.8" hidden="false" customHeight="false" outlineLevel="0" collapsed="false">
      <c r="E382" s="47"/>
      <c r="G382" s="47"/>
      <c r="H382" s="47"/>
      <c r="I382" s="47"/>
    </row>
    <row r="383" customFormat="false" ht="12.8" hidden="false" customHeight="false" outlineLevel="0" collapsed="false">
      <c r="E383" s="47"/>
      <c r="G383" s="47"/>
      <c r="H383" s="47"/>
      <c r="I383" s="47"/>
    </row>
    <row r="384" customFormat="false" ht="12.8" hidden="false" customHeight="false" outlineLevel="0" collapsed="false">
      <c r="E384" s="47"/>
      <c r="G384" s="47"/>
      <c r="H384" s="47"/>
      <c r="I384" s="47"/>
    </row>
    <row r="385" customFormat="false" ht="12.8" hidden="false" customHeight="false" outlineLevel="0" collapsed="false">
      <c r="E385" s="47"/>
      <c r="G385" s="47"/>
      <c r="H385" s="47"/>
      <c r="I385" s="47"/>
    </row>
    <row r="386" customFormat="false" ht="12.8" hidden="false" customHeight="false" outlineLevel="0" collapsed="false">
      <c r="E386" s="47"/>
      <c r="G386" s="47"/>
      <c r="H386" s="47"/>
      <c r="I386" s="47"/>
    </row>
    <row r="387" customFormat="false" ht="12.8" hidden="false" customHeight="false" outlineLevel="0" collapsed="false">
      <c r="E387" s="47"/>
      <c r="G387" s="47"/>
      <c r="H387" s="47"/>
      <c r="I387" s="47"/>
    </row>
    <row r="388" customFormat="false" ht="12.8" hidden="false" customHeight="false" outlineLevel="0" collapsed="false">
      <c r="E388" s="47"/>
      <c r="G388" s="47"/>
      <c r="H388" s="47"/>
      <c r="I388" s="47"/>
    </row>
    <row r="389" customFormat="false" ht="12.8" hidden="false" customHeight="false" outlineLevel="0" collapsed="false">
      <c r="E389" s="47"/>
      <c r="G389" s="47"/>
      <c r="H389" s="47"/>
      <c r="I389" s="47"/>
    </row>
    <row r="390" customFormat="false" ht="12.8" hidden="false" customHeight="false" outlineLevel="0" collapsed="false">
      <c r="E390" s="47"/>
      <c r="G390" s="47"/>
      <c r="H390" s="47"/>
      <c r="I390" s="47"/>
    </row>
    <row r="391" customFormat="false" ht="12.8" hidden="false" customHeight="false" outlineLevel="0" collapsed="false">
      <c r="E391" s="47"/>
      <c r="G391" s="47"/>
      <c r="H391" s="47"/>
      <c r="I391" s="47"/>
    </row>
    <row r="392" customFormat="false" ht="12.8" hidden="false" customHeight="false" outlineLevel="0" collapsed="false">
      <c r="E392" s="47"/>
      <c r="G392" s="47"/>
      <c r="H392" s="47"/>
      <c r="I392" s="47"/>
    </row>
    <row r="393" customFormat="false" ht="12.8" hidden="false" customHeight="false" outlineLevel="0" collapsed="false">
      <c r="E393" s="47"/>
      <c r="G393" s="47"/>
      <c r="H393" s="47"/>
      <c r="I393" s="47"/>
    </row>
    <row r="394" customFormat="false" ht="12.8" hidden="false" customHeight="false" outlineLevel="0" collapsed="false">
      <c r="E394" s="47"/>
      <c r="G394" s="47"/>
      <c r="H394" s="47"/>
      <c r="I394" s="47"/>
    </row>
    <row r="395" customFormat="false" ht="12.8" hidden="false" customHeight="false" outlineLevel="0" collapsed="false">
      <c r="E395" s="47"/>
      <c r="G395" s="47"/>
      <c r="H395" s="47"/>
      <c r="I395" s="47"/>
    </row>
    <row r="396" customFormat="false" ht="12.8" hidden="false" customHeight="false" outlineLevel="0" collapsed="false">
      <c r="E396" s="47"/>
      <c r="G396" s="47"/>
      <c r="H396" s="47"/>
      <c r="I396" s="47"/>
    </row>
    <row r="397" customFormat="false" ht="12.8" hidden="false" customHeight="false" outlineLevel="0" collapsed="false">
      <c r="E397" s="47"/>
      <c r="G397" s="47"/>
      <c r="H397" s="47"/>
      <c r="I397" s="47"/>
    </row>
    <row r="398" customFormat="false" ht="12.8" hidden="false" customHeight="false" outlineLevel="0" collapsed="false">
      <c r="E398" s="47"/>
      <c r="G398" s="47"/>
      <c r="H398" s="47"/>
      <c r="I398" s="47"/>
    </row>
    <row r="399" customFormat="false" ht="12.8" hidden="false" customHeight="false" outlineLevel="0" collapsed="false">
      <c r="E399" s="47"/>
      <c r="G399" s="47"/>
      <c r="H399" s="47"/>
      <c r="I399" s="47"/>
    </row>
    <row r="400" customFormat="false" ht="12.8" hidden="false" customHeight="false" outlineLevel="0" collapsed="false">
      <c r="E400" s="47"/>
      <c r="G400" s="47"/>
      <c r="H400" s="47"/>
      <c r="I400" s="47"/>
    </row>
    <row r="401" customFormat="false" ht="12.8" hidden="false" customHeight="false" outlineLevel="0" collapsed="false">
      <c r="E401" s="47"/>
      <c r="G401" s="47"/>
      <c r="H401" s="47"/>
      <c r="I401" s="47"/>
    </row>
    <row r="402" customFormat="false" ht="12.8" hidden="false" customHeight="false" outlineLevel="0" collapsed="false">
      <c r="E402" s="47"/>
      <c r="G402" s="47"/>
      <c r="H402" s="47"/>
      <c r="I402" s="47"/>
    </row>
    <row r="403" customFormat="false" ht="12.8" hidden="false" customHeight="false" outlineLevel="0" collapsed="false">
      <c r="E403" s="47"/>
      <c r="G403" s="47"/>
      <c r="H403" s="47"/>
      <c r="I403" s="47"/>
    </row>
    <row r="404" customFormat="false" ht="12.8" hidden="false" customHeight="false" outlineLevel="0" collapsed="false">
      <c r="E404" s="47"/>
      <c r="G404" s="47"/>
      <c r="H404" s="47"/>
      <c r="I404" s="47"/>
    </row>
    <row r="405" customFormat="false" ht="12.8" hidden="false" customHeight="false" outlineLevel="0" collapsed="false">
      <c r="E405" s="47"/>
      <c r="G405" s="47"/>
      <c r="H405" s="47"/>
      <c r="I405" s="47"/>
    </row>
    <row r="406" customFormat="false" ht="12.8" hidden="false" customHeight="false" outlineLevel="0" collapsed="false">
      <c r="E406" s="47"/>
      <c r="G406" s="47"/>
      <c r="H406" s="47"/>
      <c r="I406" s="47"/>
    </row>
    <row r="407" customFormat="false" ht="12.8" hidden="false" customHeight="false" outlineLevel="0" collapsed="false">
      <c r="E407" s="47"/>
      <c r="G407" s="47"/>
      <c r="H407" s="47"/>
      <c r="I407" s="47"/>
    </row>
    <row r="408" customFormat="false" ht="12.8" hidden="false" customHeight="false" outlineLevel="0" collapsed="false">
      <c r="E408" s="47"/>
      <c r="G408" s="47"/>
      <c r="H408" s="47"/>
      <c r="I408" s="47"/>
    </row>
    <row r="409" customFormat="false" ht="12.8" hidden="false" customHeight="false" outlineLevel="0" collapsed="false">
      <c r="E409" s="47"/>
      <c r="G409" s="47"/>
      <c r="H409" s="47"/>
      <c r="I409" s="47"/>
    </row>
    <row r="410" customFormat="false" ht="12.8" hidden="false" customHeight="false" outlineLevel="0" collapsed="false">
      <c r="E410" s="47"/>
      <c r="G410" s="47"/>
      <c r="H410" s="47"/>
      <c r="I410" s="47"/>
    </row>
    <row r="411" customFormat="false" ht="12.8" hidden="false" customHeight="false" outlineLevel="0" collapsed="false">
      <c r="E411" s="47"/>
      <c r="G411" s="47"/>
      <c r="H411" s="47"/>
      <c r="I411" s="47"/>
    </row>
    <row r="412" customFormat="false" ht="12.8" hidden="false" customHeight="false" outlineLevel="0" collapsed="false">
      <c r="E412" s="47"/>
      <c r="G412" s="47"/>
      <c r="H412" s="47"/>
      <c r="I412" s="47"/>
    </row>
    <row r="413" customFormat="false" ht="12.8" hidden="false" customHeight="false" outlineLevel="0" collapsed="false">
      <c r="E413" s="47"/>
      <c r="G413" s="47"/>
      <c r="H413" s="47"/>
      <c r="I413" s="47"/>
    </row>
    <row r="414" customFormat="false" ht="12.8" hidden="false" customHeight="false" outlineLevel="0" collapsed="false">
      <c r="E414" s="47"/>
      <c r="G414" s="47"/>
      <c r="H414" s="47"/>
      <c r="I414" s="47"/>
    </row>
    <row r="415" customFormat="false" ht="12.8" hidden="false" customHeight="false" outlineLevel="0" collapsed="false">
      <c r="E415" s="47"/>
      <c r="G415" s="47"/>
      <c r="H415" s="47"/>
      <c r="I415" s="47"/>
    </row>
    <row r="416" customFormat="false" ht="12.8" hidden="false" customHeight="false" outlineLevel="0" collapsed="false">
      <c r="E416" s="47"/>
      <c r="G416" s="47"/>
      <c r="H416" s="47"/>
      <c r="I416" s="47"/>
    </row>
    <row r="417" customFormat="false" ht="12.8" hidden="false" customHeight="false" outlineLevel="0" collapsed="false">
      <c r="E417" s="47"/>
      <c r="G417" s="47"/>
      <c r="H417" s="47"/>
      <c r="I417" s="47"/>
    </row>
    <row r="418" customFormat="false" ht="12.8" hidden="false" customHeight="false" outlineLevel="0" collapsed="false">
      <c r="E418" s="47"/>
      <c r="G418" s="47"/>
      <c r="H418" s="47"/>
      <c r="I418" s="47"/>
    </row>
    <row r="419" customFormat="false" ht="12.8" hidden="false" customHeight="false" outlineLevel="0" collapsed="false">
      <c r="E419" s="47"/>
      <c r="G419" s="47"/>
      <c r="H419" s="47"/>
      <c r="I419" s="47"/>
    </row>
    <row r="420" customFormat="false" ht="12.8" hidden="false" customHeight="false" outlineLevel="0" collapsed="false">
      <c r="E420" s="47"/>
      <c r="G420" s="47"/>
      <c r="H420" s="47"/>
      <c r="I420" s="47"/>
    </row>
    <row r="421" customFormat="false" ht="12.8" hidden="false" customHeight="false" outlineLevel="0" collapsed="false">
      <c r="E421" s="47"/>
      <c r="G421" s="47"/>
      <c r="H421" s="47"/>
      <c r="I421" s="47"/>
    </row>
    <row r="422" customFormat="false" ht="12.8" hidden="false" customHeight="false" outlineLevel="0" collapsed="false">
      <c r="E422" s="47"/>
      <c r="G422" s="47"/>
      <c r="H422" s="47"/>
      <c r="I422" s="47"/>
    </row>
    <row r="423" customFormat="false" ht="12.8" hidden="false" customHeight="false" outlineLevel="0" collapsed="false">
      <c r="E423" s="47"/>
      <c r="G423" s="47"/>
      <c r="H423" s="47"/>
      <c r="I423" s="47"/>
    </row>
    <row r="424" customFormat="false" ht="12.8" hidden="false" customHeight="false" outlineLevel="0" collapsed="false">
      <c r="E424" s="47"/>
      <c r="G424" s="47"/>
      <c r="H424" s="47"/>
      <c r="I424" s="47"/>
    </row>
    <row r="425" customFormat="false" ht="12.8" hidden="false" customHeight="false" outlineLevel="0" collapsed="false">
      <c r="E425" s="47"/>
      <c r="G425" s="47"/>
      <c r="H425" s="47"/>
      <c r="I425" s="47"/>
    </row>
    <row r="426" customFormat="false" ht="12.8" hidden="false" customHeight="false" outlineLevel="0" collapsed="false">
      <c r="E426" s="47"/>
      <c r="G426" s="47"/>
      <c r="H426" s="47"/>
      <c r="I426" s="47"/>
    </row>
    <row r="427" customFormat="false" ht="12.8" hidden="false" customHeight="false" outlineLevel="0" collapsed="false">
      <c r="E427" s="47"/>
      <c r="G427" s="47"/>
      <c r="H427" s="47"/>
      <c r="I427" s="47"/>
    </row>
    <row r="428" customFormat="false" ht="12.8" hidden="false" customHeight="false" outlineLevel="0" collapsed="false">
      <c r="E428" s="47"/>
      <c r="G428" s="47"/>
      <c r="H428" s="47"/>
      <c r="I428" s="47"/>
    </row>
    <row r="429" customFormat="false" ht="12.8" hidden="false" customHeight="false" outlineLevel="0" collapsed="false">
      <c r="E429" s="47"/>
      <c r="G429" s="47"/>
      <c r="H429" s="47"/>
      <c r="I429" s="47"/>
    </row>
    <row r="430" customFormat="false" ht="12.8" hidden="false" customHeight="false" outlineLevel="0" collapsed="false">
      <c r="E430" s="47"/>
      <c r="G430" s="47"/>
      <c r="H430" s="47"/>
      <c r="I430" s="47"/>
    </row>
    <row r="431" customFormat="false" ht="12.8" hidden="false" customHeight="false" outlineLevel="0" collapsed="false">
      <c r="E431" s="47"/>
      <c r="G431" s="47"/>
      <c r="H431" s="47"/>
      <c r="I431" s="47"/>
    </row>
    <row r="432" customFormat="false" ht="12.8" hidden="false" customHeight="false" outlineLevel="0" collapsed="false">
      <c r="E432" s="47"/>
      <c r="G432" s="47"/>
      <c r="H432" s="47"/>
      <c r="I432" s="47"/>
    </row>
    <row r="433" customFormat="false" ht="12.8" hidden="false" customHeight="false" outlineLevel="0" collapsed="false">
      <c r="E433" s="47"/>
      <c r="G433" s="47"/>
      <c r="H433" s="47"/>
      <c r="I433" s="47"/>
    </row>
    <row r="434" customFormat="false" ht="12.8" hidden="false" customHeight="false" outlineLevel="0" collapsed="false">
      <c r="E434" s="47"/>
      <c r="G434" s="47"/>
      <c r="H434" s="47"/>
      <c r="I434" s="47"/>
    </row>
    <row r="435" customFormat="false" ht="12.8" hidden="false" customHeight="false" outlineLevel="0" collapsed="false">
      <c r="E435" s="47"/>
      <c r="G435" s="47"/>
      <c r="H435" s="47"/>
      <c r="I435" s="47"/>
    </row>
    <row r="436" customFormat="false" ht="12.8" hidden="false" customHeight="false" outlineLevel="0" collapsed="false">
      <c r="E436" s="47"/>
      <c r="G436" s="47"/>
      <c r="H436" s="47"/>
      <c r="I436" s="47"/>
    </row>
    <row r="437" customFormat="false" ht="12.8" hidden="false" customHeight="false" outlineLevel="0" collapsed="false">
      <c r="E437" s="47"/>
      <c r="G437" s="47"/>
      <c r="H437" s="47"/>
      <c r="I437" s="47"/>
    </row>
    <row r="438" customFormat="false" ht="12.8" hidden="false" customHeight="false" outlineLevel="0" collapsed="false">
      <c r="E438" s="47"/>
      <c r="G438" s="47"/>
      <c r="H438" s="47"/>
      <c r="I438" s="47"/>
    </row>
    <row r="439" customFormat="false" ht="12.8" hidden="false" customHeight="false" outlineLevel="0" collapsed="false">
      <c r="E439" s="47"/>
      <c r="G439" s="47"/>
      <c r="H439" s="47"/>
      <c r="I439" s="47"/>
    </row>
    <row r="440" customFormat="false" ht="12.8" hidden="false" customHeight="false" outlineLevel="0" collapsed="false">
      <c r="E440" s="47"/>
      <c r="G440" s="47"/>
      <c r="H440" s="47"/>
      <c r="I440" s="47"/>
    </row>
    <row r="441" customFormat="false" ht="12.8" hidden="false" customHeight="false" outlineLevel="0" collapsed="false">
      <c r="E441" s="47"/>
      <c r="G441" s="47"/>
      <c r="H441" s="47"/>
      <c r="I441" s="47"/>
    </row>
    <row r="442" customFormat="false" ht="12.8" hidden="false" customHeight="false" outlineLevel="0" collapsed="false">
      <c r="E442" s="47"/>
      <c r="G442" s="47"/>
      <c r="H442" s="47"/>
      <c r="I442" s="47"/>
    </row>
    <row r="443" customFormat="false" ht="12.8" hidden="false" customHeight="false" outlineLevel="0" collapsed="false">
      <c r="E443" s="47"/>
      <c r="G443" s="47"/>
      <c r="H443" s="47"/>
      <c r="I443" s="47"/>
    </row>
    <row r="444" customFormat="false" ht="12.8" hidden="false" customHeight="false" outlineLevel="0" collapsed="false">
      <c r="E444" s="47"/>
      <c r="G444" s="47"/>
      <c r="H444" s="47"/>
      <c r="I444" s="47"/>
    </row>
    <row r="445" customFormat="false" ht="12.8" hidden="false" customHeight="false" outlineLevel="0" collapsed="false">
      <c r="E445" s="47"/>
      <c r="G445" s="47"/>
      <c r="H445" s="47"/>
      <c r="I445" s="47"/>
    </row>
    <row r="446" customFormat="false" ht="12.8" hidden="false" customHeight="false" outlineLevel="0" collapsed="false">
      <c r="E446" s="47"/>
      <c r="G446" s="47"/>
      <c r="H446" s="47"/>
      <c r="I446" s="47"/>
    </row>
    <row r="447" customFormat="false" ht="12.8" hidden="false" customHeight="false" outlineLevel="0" collapsed="false">
      <c r="E447" s="47"/>
      <c r="G447" s="47"/>
      <c r="H447" s="47"/>
      <c r="I447" s="47"/>
    </row>
    <row r="448" customFormat="false" ht="12.8" hidden="false" customHeight="false" outlineLevel="0" collapsed="false">
      <c r="E448" s="47"/>
      <c r="G448" s="47"/>
      <c r="H448" s="47"/>
      <c r="I448" s="47"/>
    </row>
    <row r="449" customFormat="false" ht="12.8" hidden="false" customHeight="false" outlineLevel="0" collapsed="false">
      <c r="E449" s="47"/>
      <c r="G449" s="47"/>
      <c r="H449" s="47"/>
      <c r="I449" s="47"/>
    </row>
    <row r="450" customFormat="false" ht="12.8" hidden="false" customHeight="false" outlineLevel="0" collapsed="false">
      <c r="E450" s="47"/>
      <c r="G450" s="47"/>
      <c r="H450" s="47"/>
      <c r="I450" s="47"/>
    </row>
    <row r="451" customFormat="false" ht="12.8" hidden="false" customHeight="false" outlineLevel="0" collapsed="false">
      <c r="E451" s="47"/>
      <c r="G451" s="47"/>
      <c r="H451" s="47"/>
      <c r="I451" s="47"/>
    </row>
    <row r="452" customFormat="false" ht="12.8" hidden="false" customHeight="false" outlineLevel="0" collapsed="false">
      <c r="E452" s="47"/>
      <c r="G452" s="47"/>
      <c r="H452" s="47"/>
      <c r="I452" s="47"/>
    </row>
    <row r="453" customFormat="false" ht="12.8" hidden="false" customHeight="false" outlineLevel="0" collapsed="false">
      <c r="E453" s="47"/>
      <c r="G453" s="47"/>
      <c r="H453" s="47"/>
      <c r="I453" s="47"/>
    </row>
    <row r="454" customFormat="false" ht="12.8" hidden="false" customHeight="false" outlineLevel="0" collapsed="false">
      <c r="E454" s="47"/>
      <c r="G454" s="47"/>
      <c r="H454" s="47"/>
      <c r="I454" s="47"/>
    </row>
    <row r="455" customFormat="false" ht="12.8" hidden="false" customHeight="false" outlineLevel="0" collapsed="false">
      <c r="E455" s="47"/>
      <c r="G455" s="47"/>
      <c r="H455" s="47"/>
      <c r="I455" s="47"/>
    </row>
    <row r="456" customFormat="false" ht="12.8" hidden="false" customHeight="false" outlineLevel="0" collapsed="false">
      <c r="E456" s="47"/>
      <c r="G456" s="47"/>
      <c r="H456" s="47"/>
      <c r="I456" s="47"/>
    </row>
    <row r="457" customFormat="false" ht="12.8" hidden="false" customHeight="false" outlineLevel="0" collapsed="false">
      <c r="E457" s="47"/>
      <c r="G457" s="47"/>
      <c r="H457" s="47"/>
      <c r="I457" s="47"/>
    </row>
    <row r="458" customFormat="false" ht="12.8" hidden="false" customHeight="false" outlineLevel="0" collapsed="false">
      <c r="E458" s="47"/>
      <c r="G458" s="47"/>
      <c r="H458" s="47"/>
      <c r="I458" s="47"/>
    </row>
    <row r="459" customFormat="false" ht="12.8" hidden="false" customHeight="false" outlineLevel="0" collapsed="false">
      <c r="E459" s="47"/>
      <c r="G459" s="47"/>
      <c r="H459" s="47"/>
      <c r="I459" s="47"/>
    </row>
    <row r="460" customFormat="false" ht="12.8" hidden="false" customHeight="false" outlineLevel="0" collapsed="false">
      <c r="E460" s="47"/>
      <c r="G460" s="47"/>
      <c r="H460" s="47"/>
      <c r="I460" s="47"/>
    </row>
    <row r="461" customFormat="false" ht="12.8" hidden="false" customHeight="false" outlineLevel="0" collapsed="false">
      <c r="E461" s="47"/>
      <c r="G461" s="47"/>
      <c r="H461" s="47"/>
      <c r="I461" s="47"/>
    </row>
    <row r="462" customFormat="false" ht="12.8" hidden="false" customHeight="false" outlineLevel="0" collapsed="false">
      <c r="E462" s="47"/>
      <c r="G462" s="47"/>
      <c r="H462" s="47"/>
      <c r="I462" s="47"/>
    </row>
    <row r="463" customFormat="false" ht="12.8" hidden="false" customHeight="false" outlineLevel="0" collapsed="false">
      <c r="E463" s="47"/>
      <c r="G463" s="47"/>
      <c r="H463" s="47"/>
      <c r="I463" s="47"/>
    </row>
    <row r="464" customFormat="false" ht="12.8" hidden="false" customHeight="false" outlineLevel="0" collapsed="false">
      <c r="E464" s="47"/>
      <c r="G464" s="47"/>
      <c r="H464" s="47"/>
      <c r="I464" s="47"/>
    </row>
    <row r="465" customFormat="false" ht="12.8" hidden="false" customHeight="false" outlineLevel="0" collapsed="false">
      <c r="E465" s="47"/>
      <c r="G465" s="47"/>
      <c r="H465" s="47"/>
      <c r="I465" s="47"/>
    </row>
    <row r="466" customFormat="false" ht="12.8" hidden="false" customHeight="false" outlineLevel="0" collapsed="false">
      <c r="E466" s="47"/>
      <c r="G466" s="47"/>
      <c r="H466" s="47"/>
      <c r="I466" s="47"/>
    </row>
    <row r="467" customFormat="false" ht="12.8" hidden="false" customHeight="false" outlineLevel="0" collapsed="false">
      <c r="E467" s="47"/>
      <c r="G467" s="47"/>
      <c r="H467" s="47"/>
      <c r="I467" s="47"/>
    </row>
    <row r="468" customFormat="false" ht="12.8" hidden="false" customHeight="false" outlineLevel="0" collapsed="false">
      <c r="E468" s="47"/>
      <c r="G468" s="47"/>
      <c r="H468" s="47"/>
      <c r="I468" s="47"/>
    </row>
    <row r="469" customFormat="false" ht="12.8" hidden="false" customHeight="false" outlineLevel="0" collapsed="false">
      <c r="E469" s="47"/>
      <c r="G469" s="47"/>
      <c r="H469" s="47"/>
      <c r="I469" s="47"/>
    </row>
    <row r="470" customFormat="false" ht="12.8" hidden="false" customHeight="false" outlineLevel="0" collapsed="false">
      <c r="E470" s="47"/>
      <c r="G470" s="47"/>
      <c r="H470" s="47"/>
      <c r="I470" s="47"/>
    </row>
    <row r="471" customFormat="false" ht="12.8" hidden="false" customHeight="false" outlineLevel="0" collapsed="false">
      <c r="E471" s="47"/>
      <c r="G471" s="47"/>
      <c r="H471" s="47"/>
      <c r="I471" s="47"/>
    </row>
    <row r="472" customFormat="false" ht="12.8" hidden="false" customHeight="false" outlineLevel="0" collapsed="false">
      <c r="E472" s="47"/>
      <c r="G472" s="47"/>
      <c r="H472" s="47"/>
      <c r="I472" s="47"/>
    </row>
    <row r="473" customFormat="false" ht="12.8" hidden="false" customHeight="false" outlineLevel="0" collapsed="false">
      <c r="E473" s="47"/>
      <c r="G473" s="47"/>
      <c r="H473" s="47"/>
      <c r="I473" s="47"/>
    </row>
    <row r="474" customFormat="false" ht="12.8" hidden="false" customHeight="false" outlineLevel="0" collapsed="false">
      <c r="E474" s="47"/>
      <c r="G474" s="47"/>
      <c r="H474" s="47"/>
      <c r="I474" s="47"/>
    </row>
    <row r="475" customFormat="false" ht="12.8" hidden="false" customHeight="false" outlineLevel="0" collapsed="false">
      <c r="E475" s="47"/>
      <c r="G475" s="47"/>
      <c r="H475" s="47"/>
      <c r="I475" s="47"/>
    </row>
    <row r="476" customFormat="false" ht="12.8" hidden="false" customHeight="false" outlineLevel="0" collapsed="false">
      <c r="E476" s="47"/>
      <c r="G476" s="47"/>
      <c r="H476" s="47"/>
      <c r="I476" s="47"/>
    </row>
    <row r="477" customFormat="false" ht="12.8" hidden="false" customHeight="false" outlineLevel="0" collapsed="false">
      <c r="E477" s="47"/>
      <c r="G477" s="47"/>
      <c r="H477" s="47"/>
      <c r="I477" s="47"/>
    </row>
    <row r="478" customFormat="false" ht="12.8" hidden="false" customHeight="false" outlineLevel="0" collapsed="false">
      <c r="E478" s="47"/>
      <c r="G478" s="47"/>
      <c r="H478" s="47"/>
      <c r="I478" s="47"/>
    </row>
    <row r="479" customFormat="false" ht="12.8" hidden="false" customHeight="false" outlineLevel="0" collapsed="false">
      <c r="E479" s="47"/>
      <c r="G479" s="47"/>
      <c r="H479" s="47"/>
      <c r="I479" s="47"/>
    </row>
    <row r="480" customFormat="false" ht="12.8" hidden="false" customHeight="false" outlineLevel="0" collapsed="false">
      <c r="E480" s="47"/>
      <c r="G480" s="47"/>
      <c r="H480" s="47"/>
      <c r="I480" s="47"/>
    </row>
    <row r="481" customFormat="false" ht="12.8" hidden="false" customHeight="false" outlineLevel="0" collapsed="false">
      <c r="E481" s="47"/>
      <c r="G481" s="47"/>
      <c r="H481" s="47"/>
      <c r="I481" s="47"/>
    </row>
    <row r="482" customFormat="false" ht="12.8" hidden="false" customHeight="false" outlineLevel="0" collapsed="false">
      <c r="E482" s="47"/>
      <c r="G482" s="47"/>
      <c r="H482" s="47"/>
      <c r="I482" s="47"/>
    </row>
    <row r="483" customFormat="false" ht="12.8" hidden="false" customHeight="false" outlineLevel="0" collapsed="false">
      <c r="E483" s="47"/>
      <c r="G483" s="47"/>
      <c r="H483" s="47"/>
      <c r="I483" s="47"/>
    </row>
    <row r="484" customFormat="false" ht="12.8" hidden="false" customHeight="false" outlineLevel="0" collapsed="false">
      <c r="E484" s="47"/>
      <c r="G484" s="47"/>
      <c r="H484" s="47"/>
      <c r="I484" s="47"/>
    </row>
    <row r="485" customFormat="false" ht="12.8" hidden="false" customHeight="false" outlineLevel="0" collapsed="false">
      <c r="E485" s="47"/>
      <c r="G485" s="47"/>
      <c r="H485" s="47"/>
      <c r="I485" s="47"/>
    </row>
    <row r="486" customFormat="false" ht="12.8" hidden="false" customHeight="false" outlineLevel="0" collapsed="false">
      <c r="E486" s="47"/>
      <c r="G486" s="47"/>
      <c r="H486" s="47"/>
      <c r="I486" s="47"/>
    </row>
    <row r="487" customFormat="false" ht="12.8" hidden="false" customHeight="false" outlineLevel="0" collapsed="false">
      <c r="E487" s="47"/>
      <c r="G487" s="47"/>
      <c r="H487" s="47"/>
      <c r="I487" s="47"/>
    </row>
    <row r="488" customFormat="false" ht="12.8" hidden="false" customHeight="false" outlineLevel="0" collapsed="false">
      <c r="E488" s="47"/>
      <c r="G488" s="47"/>
      <c r="H488" s="47"/>
      <c r="I488" s="47"/>
    </row>
    <row r="489" customFormat="false" ht="12.8" hidden="false" customHeight="false" outlineLevel="0" collapsed="false">
      <c r="E489" s="47"/>
      <c r="G489" s="47"/>
      <c r="H489" s="47"/>
      <c r="I489" s="47"/>
    </row>
    <row r="490" customFormat="false" ht="12.8" hidden="false" customHeight="false" outlineLevel="0" collapsed="false">
      <c r="E490" s="47"/>
      <c r="G490" s="47"/>
      <c r="H490" s="47"/>
      <c r="I490" s="47"/>
    </row>
    <row r="491" customFormat="false" ht="12.8" hidden="false" customHeight="false" outlineLevel="0" collapsed="false">
      <c r="E491" s="47"/>
      <c r="G491" s="47"/>
      <c r="H491" s="47"/>
      <c r="I491" s="47"/>
    </row>
    <row r="492" customFormat="false" ht="12.8" hidden="false" customHeight="false" outlineLevel="0" collapsed="false">
      <c r="E492" s="47"/>
      <c r="G492" s="47"/>
      <c r="H492" s="47"/>
      <c r="I492" s="47"/>
    </row>
    <row r="493" customFormat="false" ht="12.8" hidden="false" customHeight="false" outlineLevel="0" collapsed="false">
      <c r="E493" s="47"/>
      <c r="G493" s="47"/>
      <c r="H493" s="47"/>
      <c r="I493" s="47"/>
    </row>
    <row r="494" customFormat="false" ht="12.8" hidden="false" customHeight="false" outlineLevel="0" collapsed="false">
      <c r="E494" s="47"/>
      <c r="G494" s="47"/>
      <c r="H494" s="47"/>
      <c r="I494" s="47"/>
    </row>
    <row r="495" customFormat="false" ht="12.8" hidden="false" customHeight="false" outlineLevel="0" collapsed="false">
      <c r="E495" s="47"/>
      <c r="G495" s="47"/>
      <c r="H495" s="47"/>
      <c r="I495" s="47"/>
    </row>
    <row r="496" customFormat="false" ht="12.8" hidden="false" customHeight="false" outlineLevel="0" collapsed="false">
      <c r="E496" s="47"/>
      <c r="G496" s="47"/>
      <c r="H496" s="47"/>
      <c r="I496" s="47"/>
    </row>
    <row r="497" customFormat="false" ht="12.8" hidden="false" customHeight="false" outlineLevel="0" collapsed="false">
      <c r="E497" s="47"/>
      <c r="G497" s="47"/>
      <c r="H497" s="47"/>
      <c r="I497" s="47"/>
    </row>
    <row r="498" customFormat="false" ht="12.8" hidden="false" customHeight="false" outlineLevel="0" collapsed="false">
      <c r="E498" s="47"/>
      <c r="G498" s="47"/>
      <c r="H498" s="47"/>
      <c r="I498" s="47"/>
    </row>
    <row r="499" customFormat="false" ht="12.8" hidden="false" customHeight="false" outlineLevel="0" collapsed="false">
      <c r="E499" s="47"/>
      <c r="G499" s="47"/>
      <c r="H499" s="47"/>
      <c r="I499" s="47"/>
    </row>
    <row r="500" customFormat="false" ht="12.8" hidden="false" customHeight="false" outlineLevel="0" collapsed="false">
      <c r="E500" s="47"/>
      <c r="G500" s="47"/>
      <c r="H500" s="47"/>
      <c r="I500" s="47"/>
    </row>
    <row r="501" customFormat="false" ht="12.8" hidden="false" customHeight="false" outlineLevel="0" collapsed="false">
      <c r="E501" s="47"/>
      <c r="G501" s="47"/>
      <c r="H501" s="47"/>
      <c r="I501" s="47"/>
    </row>
    <row r="502" customFormat="false" ht="12.8" hidden="false" customHeight="false" outlineLevel="0" collapsed="false">
      <c r="E502" s="47"/>
      <c r="G502" s="47"/>
      <c r="H502" s="47"/>
      <c r="I502" s="47"/>
    </row>
    <row r="503" customFormat="false" ht="12.8" hidden="false" customHeight="false" outlineLevel="0" collapsed="false">
      <c r="E503" s="47"/>
      <c r="G503" s="47"/>
      <c r="H503" s="47"/>
      <c r="I503" s="47"/>
    </row>
    <row r="504" customFormat="false" ht="12.8" hidden="false" customHeight="false" outlineLevel="0" collapsed="false">
      <c r="E504" s="47"/>
      <c r="G504" s="47"/>
      <c r="H504" s="47"/>
      <c r="I504" s="47"/>
    </row>
    <row r="505" customFormat="false" ht="12.8" hidden="false" customHeight="false" outlineLevel="0" collapsed="false">
      <c r="E505" s="47"/>
      <c r="G505" s="47"/>
      <c r="H505" s="47"/>
      <c r="I505" s="47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475" colorId="64" zoomScale="95" zoomScaleNormal="95" zoomScalePageLayoutView="100" workbookViewId="0">
      <selection pane="topLeft" activeCell="N497" activeCellId="1" sqref="24:24 N49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12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A4" s="0" t="n">
        <v>2.25</v>
      </c>
      <c r="B4" s="47" t="n">
        <v>-0.2907730891918</v>
      </c>
      <c r="C4" s="0" t="n">
        <v>2.4</v>
      </c>
      <c r="D4" s="47" t="n">
        <v>-1.45581867703</v>
      </c>
      <c r="E4" s="0" t="n">
        <v>2.4</v>
      </c>
      <c r="F4" s="47" t="n">
        <v>1.935787454234</v>
      </c>
      <c r="G4" s="0" t="n">
        <v>1</v>
      </c>
      <c r="H4" s="47" t="n">
        <v>0.3420523635418</v>
      </c>
      <c r="I4" s="0" t="n">
        <v>2</v>
      </c>
      <c r="J4" s="47" t="n">
        <v>1.242065479965</v>
      </c>
      <c r="K4" s="0" t="n">
        <v>2</v>
      </c>
      <c r="L4" s="47" t="n">
        <v>0.8866264858581</v>
      </c>
      <c r="N4" s="52"/>
    </row>
    <row r="5" customFormat="false" ht="12.8" hidden="false" customHeight="false" outlineLevel="0" collapsed="false">
      <c r="A5" s="0" t="n">
        <v>2.251</v>
      </c>
      <c r="B5" s="47" t="n">
        <v>-0.2477900232699</v>
      </c>
      <c r="C5" s="0" t="n">
        <v>2.401</v>
      </c>
      <c r="D5" s="47" t="n">
        <v>-1.48147691974</v>
      </c>
      <c r="E5" s="0" t="n">
        <v>2.401</v>
      </c>
      <c r="F5" s="47" t="n">
        <v>2.046915128975</v>
      </c>
      <c r="G5" s="0" t="n">
        <v>1.001</v>
      </c>
      <c r="H5" s="47" t="n">
        <v>-0.02688089822336</v>
      </c>
      <c r="I5" s="0" t="n">
        <v>2.001</v>
      </c>
      <c r="J5" s="47" t="n">
        <v>1.160332431026</v>
      </c>
      <c r="K5" s="0" t="n">
        <v>2.001</v>
      </c>
      <c r="L5" s="47" t="n">
        <v>0.915452169943</v>
      </c>
      <c r="N5" s="52"/>
    </row>
    <row r="6" customFormat="false" ht="12.8" hidden="false" customHeight="false" outlineLevel="0" collapsed="false">
      <c r="A6" s="0" t="n">
        <v>2.252</v>
      </c>
      <c r="B6" s="47" t="n">
        <v>-0.1968438122472</v>
      </c>
      <c r="C6" s="0" t="n">
        <v>2.402</v>
      </c>
      <c r="D6" s="47" t="n">
        <v>-1.488847211892</v>
      </c>
      <c r="E6" s="0" t="n">
        <v>2.402</v>
      </c>
      <c r="F6" s="47" t="n">
        <v>2.107184729574</v>
      </c>
      <c r="G6" s="0" t="n">
        <v>1.002</v>
      </c>
      <c r="H6" s="47" t="n">
        <v>-0.3921154465534</v>
      </c>
      <c r="I6" s="0" t="n">
        <v>2.002</v>
      </c>
      <c r="J6" s="47" t="n">
        <v>1.005966140344</v>
      </c>
      <c r="K6" s="0" t="n">
        <v>2.002</v>
      </c>
      <c r="L6" s="47" t="n">
        <v>0.8854259575795</v>
      </c>
      <c r="N6" s="52"/>
    </row>
    <row r="7" customFormat="false" ht="12.8" hidden="false" customHeight="false" outlineLevel="0" collapsed="false">
      <c r="A7" s="0" t="n">
        <v>2.253</v>
      </c>
      <c r="B7" s="47" t="n">
        <v>-0.1361093972196</v>
      </c>
      <c r="C7" s="0" t="n">
        <v>2.403</v>
      </c>
      <c r="D7" s="47" t="n">
        <v>-1.471711822731</v>
      </c>
      <c r="E7" s="0" t="n">
        <v>2.403</v>
      </c>
      <c r="F7" s="47" t="n">
        <v>2.119086486955</v>
      </c>
      <c r="G7" s="0" t="n">
        <v>1.003</v>
      </c>
      <c r="H7" s="47" t="n">
        <v>-0.7272737120237</v>
      </c>
      <c r="I7" s="0" t="n">
        <v>2.003</v>
      </c>
      <c r="J7" s="47" t="n">
        <v>0.7862179655066</v>
      </c>
      <c r="K7" s="0" t="n">
        <v>2.003</v>
      </c>
      <c r="L7" s="47" t="n">
        <v>0.7920247283787</v>
      </c>
      <c r="N7" s="52"/>
    </row>
    <row r="8" customFormat="false" ht="12.8" hidden="false" customHeight="false" outlineLevel="0" collapsed="false">
      <c r="A8" s="0" t="n">
        <v>2.254</v>
      </c>
      <c r="B8" s="47" t="n">
        <v>-0.06608691004563</v>
      </c>
      <c r="C8" s="0" t="n">
        <v>2.404</v>
      </c>
      <c r="D8" s="47" t="n">
        <v>-1.425376316298</v>
      </c>
      <c r="E8" s="0" t="n">
        <v>2.404</v>
      </c>
      <c r="F8" s="47" t="n">
        <v>2.086176316474</v>
      </c>
      <c r="G8" s="0" t="n">
        <v>1.004</v>
      </c>
      <c r="H8" s="47" t="n">
        <v>-1.020121611893</v>
      </c>
      <c r="I8" s="0" t="n">
        <v>2.004</v>
      </c>
      <c r="J8" s="47" t="n">
        <v>0.5157249455456</v>
      </c>
      <c r="K8" s="0" t="n">
        <v>2.004</v>
      </c>
      <c r="L8" s="47" t="n">
        <v>0.6419535758547</v>
      </c>
      <c r="N8" s="52"/>
    </row>
    <row r="9" customFormat="false" ht="12.8" hidden="false" customHeight="false" outlineLevel="0" collapsed="false">
      <c r="A9" s="0" t="n">
        <v>2.255</v>
      </c>
      <c r="B9" s="47" t="n">
        <v>0.01086641351014</v>
      </c>
      <c r="C9" s="0" t="n">
        <v>2.405</v>
      </c>
      <c r="D9" s="47" t="n">
        <v>-1.345274897159</v>
      </c>
      <c r="E9" s="0" t="n">
        <v>2.405</v>
      </c>
      <c r="F9" s="47" t="n">
        <v>2.010845206245</v>
      </c>
      <c r="G9" s="0" t="n">
        <v>1.005</v>
      </c>
      <c r="H9" s="47" t="n">
        <v>-1.261257488824</v>
      </c>
      <c r="I9" s="0" t="n">
        <v>2.005</v>
      </c>
      <c r="J9" s="47" t="n">
        <v>0.216004977584</v>
      </c>
      <c r="K9" s="0" t="n">
        <v>2.005</v>
      </c>
      <c r="L9" s="47" t="n">
        <v>0.4513219936511</v>
      </c>
      <c r="N9" s="52"/>
    </row>
    <row r="10" customFormat="false" ht="12.8" hidden="false" customHeight="false" outlineLevel="0" collapsed="false">
      <c r="A10" s="0" t="n">
        <v>2.256</v>
      </c>
      <c r="B10" s="47" t="n">
        <v>0.09364727472554</v>
      </c>
      <c r="C10" s="0" t="n">
        <v>2.406</v>
      </c>
      <c r="D10" s="47" t="n">
        <v>-1.232118479023</v>
      </c>
      <c r="E10" s="0" t="n">
        <v>2.406</v>
      </c>
      <c r="F10" s="47" t="n">
        <v>1.895687488296</v>
      </c>
      <c r="G10" s="0" t="n">
        <v>1.006</v>
      </c>
      <c r="H10" s="47" t="n">
        <v>-1.461132264974</v>
      </c>
      <c r="I10" s="0" t="n">
        <v>2.006</v>
      </c>
      <c r="J10" s="47" t="n">
        <v>-0.08760664849086</v>
      </c>
      <c r="K10" s="0" t="n">
        <v>2.006</v>
      </c>
      <c r="L10" s="47" t="n">
        <v>0.2382599749804</v>
      </c>
      <c r="N10" s="52"/>
    </row>
    <row r="11" customFormat="false" ht="12.8" hidden="false" customHeight="false" outlineLevel="0" collapsed="false">
      <c r="A11" s="0" t="n">
        <v>2.257</v>
      </c>
      <c r="B11" s="47" t="n">
        <v>0.1796027357304</v>
      </c>
      <c r="C11" s="0" t="n">
        <v>2.407</v>
      </c>
      <c r="D11" s="47" t="n">
        <v>-1.087776139731</v>
      </c>
      <c r="E11" s="0" t="n">
        <v>2.407</v>
      </c>
      <c r="F11" s="47" t="n">
        <v>1.743154096686</v>
      </c>
      <c r="G11" s="0" t="n">
        <v>1.007</v>
      </c>
      <c r="H11" s="47" t="n">
        <v>-1.633193898488</v>
      </c>
      <c r="I11" s="0" t="n">
        <v>2.007</v>
      </c>
      <c r="J11" s="47" t="n">
        <v>-0.3733137534399</v>
      </c>
      <c r="K11" s="0" t="n">
        <v>2.007</v>
      </c>
      <c r="L11" s="47" t="n">
        <v>0.02219154717564</v>
      </c>
      <c r="N11" s="52"/>
    </row>
    <row r="12" customFormat="false" ht="12.8" hidden="false" customHeight="false" outlineLevel="0" collapsed="false">
      <c r="A12" s="0" t="n">
        <v>2.258</v>
      </c>
      <c r="B12" s="47" t="n">
        <v>0.2660219598083</v>
      </c>
      <c r="C12" s="0" t="n">
        <v>2.408</v>
      </c>
      <c r="D12" s="47" t="n">
        <v>-0.9148054117277</v>
      </c>
      <c r="E12" s="0" t="n">
        <v>2.408</v>
      </c>
      <c r="F12" s="47" t="n">
        <v>1.551673056439</v>
      </c>
      <c r="G12" s="0" t="n">
        <v>1.008</v>
      </c>
      <c r="H12" s="47" t="n">
        <v>-1.783327552955</v>
      </c>
      <c r="I12" s="0" t="n">
        <v>2.008</v>
      </c>
      <c r="J12" s="47" t="n">
        <v>-0.6223546549282</v>
      </c>
      <c r="K12" s="0" t="n">
        <v>2.008</v>
      </c>
      <c r="L12" s="47" t="n">
        <v>-0.1802931755409</v>
      </c>
      <c r="N12" s="52"/>
    </row>
    <row r="13" customFormat="false" ht="12.8" hidden="false" customHeight="false" outlineLevel="0" collapsed="false">
      <c r="A13" s="0" t="n">
        <v>2.259</v>
      </c>
      <c r="B13" s="47" t="n">
        <v>0.3507378093646</v>
      </c>
      <c r="C13" s="0" t="n">
        <v>2.409</v>
      </c>
      <c r="D13" s="47" t="n">
        <v>-0.7191235678085</v>
      </c>
      <c r="E13" s="0" t="n">
        <v>2.409</v>
      </c>
      <c r="F13" s="47" t="n">
        <v>1.323666821562</v>
      </c>
      <c r="G13" s="0" t="n">
        <v>1.009</v>
      </c>
      <c r="H13" s="47" t="n">
        <v>-1.917413283471</v>
      </c>
      <c r="I13" s="0" t="n">
        <v>2.009</v>
      </c>
      <c r="J13" s="47" t="n">
        <v>-0.8257618962784</v>
      </c>
      <c r="K13" s="0" t="n">
        <v>2.009</v>
      </c>
      <c r="L13" s="47" t="n">
        <v>-0.3548122520059</v>
      </c>
      <c r="N13" s="52"/>
    </row>
    <row r="14" customFormat="false" ht="12.8" hidden="false" customHeight="false" outlineLevel="0" collapsed="false">
      <c r="A14" s="0" t="n">
        <v>2.26</v>
      </c>
      <c r="B14" s="47" t="n">
        <v>0.4320564040306</v>
      </c>
      <c r="C14" s="0" t="n">
        <v>2.41</v>
      </c>
      <c r="D14" s="47" t="n">
        <v>-0.5063228274498</v>
      </c>
      <c r="E14" s="0" t="n">
        <v>2.41</v>
      </c>
      <c r="F14" s="47" t="n">
        <v>1.063164438423</v>
      </c>
      <c r="G14" s="0" t="n">
        <v>1.01</v>
      </c>
      <c r="H14" s="47" t="n">
        <v>-2.035892230643</v>
      </c>
      <c r="I14" s="0" t="n">
        <v>2.01</v>
      </c>
      <c r="J14" s="47" t="n">
        <v>-0.9781467680882</v>
      </c>
      <c r="K14" s="0" t="n">
        <v>2.01</v>
      </c>
      <c r="L14" s="47" t="n">
        <v>-0.497089012793</v>
      </c>
      <c r="N14" s="52"/>
    </row>
    <row r="15" customFormat="false" ht="12.8" hidden="false" customHeight="false" outlineLevel="0" collapsed="false">
      <c r="A15" s="0" t="n">
        <v>2.261</v>
      </c>
      <c r="B15" s="47" t="n">
        <v>0.5094292267667</v>
      </c>
      <c r="C15" s="0" t="n">
        <v>2.411</v>
      </c>
      <c r="D15" s="47" t="n">
        <v>-0.282167073116</v>
      </c>
      <c r="E15" s="0" t="n">
        <v>2.411</v>
      </c>
      <c r="F15" s="47" t="n">
        <v>0.7730981664576</v>
      </c>
      <c r="G15" s="0" t="n">
        <v>1.011</v>
      </c>
      <c r="H15" s="47" t="n">
        <v>-2.141180592687</v>
      </c>
      <c r="I15" s="0" t="n">
        <v>2.011</v>
      </c>
      <c r="J15" s="47" t="n">
        <v>-1.08239722954</v>
      </c>
      <c r="K15" s="0" t="n">
        <v>2.011</v>
      </c>
      <c r="L15" s="47" t="n">
        <v>-0.605314520934</v>
      </c>
      <c r="N15" s="52"/>
    </row>
    <row r="16" customFormat="false" ht="12.8" hidden="false" customHeight="false" outlineLevel="0" collapsed="false">
      <c r="A16" s="0" t="n">
        <v>2.262</v>
      </c>
      <c r="B16" s="47" t="n">
        <v>0.5829499079664</v>
      </c>
      <c r="C16" s="0" t="n">
        <v>2.412</v>
      </c>
      <c r="D16" s="47" t="n">
        <v>-0.05168833691835</v>
      </c>
      <c r="E16" s="0" t="n">
        <v>2.412</v>
      </c>
      <c r="F16" s="47" t="n">
        <v>0.4623493323825</v>
      </c>
      <c r="G16" s="0" t="n">
        <v>1.012</v>
      </c>
      <c r="H16" s="47" t="n">
        <v>-2.206638063177</v>
      </c>
      <c r="I16" s="0" t="n">
        <v>2.012</v>
      </c>
      <c r="J16" s="47" t="n">
        <v>-1.147430623481</v>
      </c>
      <c r="K16" s="0" t="n">
        <v>2.012</v>
      </c>
      <c r="L16" s="47" t="n">
        <v>-0.6820121282669</v>
      </c>
      <c r="N16" s="52"/>
    </row>
    <row r="17" customFormat="false" ht="12.8" hidden="false" customHeight="false" outlineLevel="0" collapsed="false">
      <c r="A17" s="0" t="n">
        <v>2.263</v>
      </c>
      <c r="B17" s="47" t="n">
        <v>0.6532291016467</v>
      </c>
      <c r="C17" s="0" t="n">
        <v>2.413</v>
      </c>
      <c r="D17" s="47" t="n">
        <v>0.181063718735</v>
      </c>
      <c r="E17" s="0" t="n">
        <v>2.413</v>
      </c>
      <c r="F17" s="47" t="n">
        <v>0.1392275917631</v>
      </c>
      <c r="G17" s="0" t="n">
        <v>1.013</v>
      </c>
      <c r="H17" s="47" t="n">
        <v>-2.214480947488</v>
      </c>
      <c r="I17" s="0" t="n">
        <v>2.013</v>
      </c>
      <c r="J17" s="47" t="n">
        <v>-1.182804194165</v>
      </c>
      <c r="K17" s="0" t="n">
        <v>2.013</v>
      </c>
      <c r="L17" s="47" t="n">
        <v>-0.7338974210048</v>
      </c>
      <c r="N17" s="52"/>
    </row>
    <row r="18" customFormat="false" ht="12.8" hidden="false" customHeight="false" outlineLevel="0" collapsed="false">
      <c r="A18" s="0" t="n">
        <v>2.264</v>
      </c>
      <c r="B18" s="47" t="n">
        <v>0.7213407865192</v>
      </c>
      <c r="C18" s="0" t="n">
        <v>2.414</v>
      </c>
      <c r="D18" s="47" t="n">
        <v>0.4126511223274</v>
      </c>
      <c r="E18" s="0" t="n">
        <v>2.414</v>
      </c>
      <c r="F18" s="47" t="n">
        <v>-0.1866563111272</v>
      </c>
      <c r="G18" s="0" t="n">
        <v>1.014</v>
      </c>
      <c r="H18" s="47" t="n">
        <v>-2.144073148022</v>
      </c>
      <c r="I18" s="0" t="n">
        <v>2.014</v>
      </c>
      <c r="J18" s="47" t="n">
        <v>-1.198288884515</v>
      </c>
      <c r="K18" s="0" t="n">
        <v>2.014</v>
      </c>
      <c r="L18" s="47" t="n">
        <v>-0.7631183295978</v>
      </c>
      <c r="N18" s="52"/>
    </row>
    <row r="19" customFormat="false" ht="12.8" hidden="false" customHeight="false" outlineLevel="0" collapsed="false">
      <c r="A19" s="0" t="n">
        <v>2.265</v>
      </c>
      <c r="B19" s="47" t="n">
        <v>0.78739003653</v>
      </c>
      <c r="C19" s="0" t="n">
        <v>2.415</v>
      </c>
      <c r="D19" s="47" t="n">
        <v>0.640412525744</v>
      </c>
      <c r="E19" s="0" t="n">
        <v>2.415</v>
      </c>
      <c r="F19" s="47" t="n">
        <v>-0.5019605803062</v>
      </c>
      <c r="G19" s="0" t="n">
        <v>1.015</v>
      </c>
      <c r="H19" s="47" t="n">
        <v>-1.990121237523</v>
      </c>
      <c r="I19" s="0" t="n">
        <v>2.015</v>
      </c>
      <c r="J19" s="47" t="n">
        <v>-1.191063108429</v>
      </c>
      <c r="K19" s="0" t="n">
        <v>2.015</v>
      </c>
      <c r="L19" s="47" t="n">
        <v>-0.7668506469992</v>
      </c>
      <c r="N19" s="52"/>
    </row>
    <row r="20" customFormat="false" ht="12.8" hidden="false" customHeight="false" outlineLevel="0" collapsed="false">
      <c r="A20" s="0" t="n">
        <v>2.266</v>
      </c>
      <c r="B20" s="47" t="n">
        <v>0.8504837676148</v>
      </c>
      <c r="C20" s="0" t="n">
        <v>2.416</v>
      </c>
      <c r="D20" s="47" t="n">
        <v>0.8606625651303</v>
      </c>
      <c r="E20" s="0" t="n">
        <v>2.416</v>
      </c>
      <c r="F20" s="47" t="n">
        <v>-0.8001353260149</v>
      </c>
      <c r="G20" s="0" t="n">
        <v>1.016</v>
      </c>
      <c r="H20" s="47" t="n">
        <v>-1.751821808654</v>
      </c>
      <c r="I20" s="0" t="n">
        <v>2.016</v>
      </c>
      <c r="J20" s="47" t="n">
        <v>-1.156441285899</v>
      </c>
      <c r="K20" s="0" t="n">
        <v>2.016</v>
      </c>
      <c r="L20" s="47" t="n">
        <v>-0.7355657644941</v>
      </c>
      <c r="N20" s="52"/>
    </row>
    <row r="21" customFormat="false" ht="12.8" hidden="false" customHeight="false" outlineLevel="0" collapsed="false">
      <c r="A21" s="0" t="n">
        <v>2.267</v>
      </c>
      <c r="B21" s="47" t="n">
        <v>0.9092363696981</v>
      </c>
      <c r="C21" s="0" t="n">
        <v>2.417</v>
      </c>
      <c r="D21" s="47" t="n">
        <v>1.069892372065</v>
      </c>
      <c r="E21" s="0" t="n">
        <v>2.417</v>
      </c>
      <c r="F21" s="47" t="n">
        <v>-1.073185934792</v>
      </c>
      <c r="G21" s="0" t="n">
        <v>1.017</v>
      </c>
      <c r="H21" s="47" t="n">
        <v>-1.441942352353</v>
      </c>
      <c r="I21" s="0" t="n">
        <v>2.017</v>
      </c>
      <c r="J21" s="47" t="n">
        <v>-1.083570746504</v>
      </c>
      <c r="K21" s="0" t="n">
        <v>2.017</v>
      </c>
      <c r="L21" s="47" t="n">
        <v>-0.663900506168</v>
      </c>
      <c r="N21" s="52"/>
    </row>
    <row r="22" customFormat="false" ht="12.8" hidden="false" customHeight="false" outlineLevel="0" collapsed="false">
      <c r="A22" s="0" t="n">
        <v>2.268</v>
      </c>
      <c r="B22" s="47" t="n">
        <v>0.9613249211844</v>
      </c>
      <c r="C22" s="0" t="n">
        <v>2.418</v>
      </c>
      <c r="D22" s="47" t="n">
        <v>1.263442986981</v>
      </c>
      <c r="E22" s="0" t="n">
        <v>2.418</v>
      </c>
      <c r="F22" s="47" t="n">
        <v>-1.321853666375</v>
      </c>
      <c r="G22" s="0" t="n">
        <v>1.018</v>
      </c>
      <c r="H22" s="47" t="n">
        <v>-1.079199476631</v>
      </c>
      <c r="I22" s="0" t="n">
        <v>2.018</v>
      </c>
      <c r="J22" s="47" t="n">
        <v>-0.95993944229</v>
      </c>
      <c r="K22" s="0" t="n">
        <v>2.018</v>
      </c>
      <c r="L22" s="47" t="n">
        <v>-0.5513537117111</v>
      </c>
      <c r="N22" s="52"/>
    </row>
    <row r="23" customFormat="false" ht="12.8" hidden="false" customHeight="false" outlineLevel="0" collapsed="false">
      <c r="A23" s="0" t="n">
        <v>2.269</v>
      </c>
      <c r="B23" s="47" t="n">
        <v>1.004674638695</v>
      </c>
      <c r="C23" s="0" t="n">
        <v>2.419</v>
      </c>
      <c r="D23" s="47" t="n">
        <v>1.436415222889</v>
      </c>
      <c r="E23" s="0" t="n">
        <v>2.419</v>
      </c>
      <c r="F23" s="47" t="n">
        <v>-1.538194128908</v>
      </c>
      <c r="G23" s="0" t="n">
        <v>1.019</v>
      </c>
      <c r="H23" s="47" t="n">
        <v>-0.6870733859481</v>
      </c>
      <c r="I23" s="0" t="n">
        <v>2.019</v>
      </c>
      <c r="J23" s="47" t="n">
        <v>-0.7808577066101</v>
      </c>
      <c r="K23" s="0" t="n">
        <v>2.019</v>
      </c>
      <c r="L23" s="47" t="n">
        <v>-0.4075615489741</v>
      </c>
      <c r="N23" s="52"/>
    </row>
    <row r="24" customFormat="false" ht="12.8" hidden="false" customHeight="false" outlineLevel="0" collapsed="false">
      <c r="A24" s="0" t="n">
        <v>2.27</v>
      </c>
      <c r="B24" s="47" t="n">
        <v>1.03620731448</v>
      </c>
      <c r="C24" s="0" t="n">
        <v>2.42</v>
      </c>
      <c r="D24" s="47" t="n">
        <v>1.583568361182</v>
      </c>
      <c r="E24" s="0" t="n">
        <v>2.42</v>
      </c>
      <c r="F24" s="47" t="n">
        <v>-1.726707033217</v>
      </c>
      <c r="G24" s="0" t="n">
        <v>1.02</v>
      </c>
      <c r="H24" s="47" t="n">
        <v>-0.2899819920901</v>
      </c>
      <c r="I24" s="0" t="n">
        <v>2.02</v>
      </c>
      <c r="J24" s="47" t="n">
        <v>-0.5542739725956</v>
      </c>
      <c r="K24" s="0" t="n">
        <v>2.02</v>
      </c>
      <c r="L24" s="47" t="n">
        <v>-0.2442678001552</v>
      </c>
      <c r="N24" s="52"/>
    </row>
    <row r="25" customFormat="false" ht="12.8" hidden="false" customHeight="false" outlineLevel="0" collapsed="false">
      <c r="A25" s="0" t="n">
        <v>2.271</v>
      </c>
      <c r="B25" s="47" t="n">
        <v>1.054531255305</v>
      </c>
      <c r="C25" s="0" t="n">
        <v>2.421</v>
      </c>
      <c r="D25" s="47" t="n">
        <v>1.700771458549</v>
      </c>
      <c r="E25" s="0" t="n">
        <v>2.421</v>
      </c>
      <c r="F25" s="47" t="n">
        <v>-1.8903201882</v>
      </c>
      <c r="G25" s="0" t="n">
        <v>1.021</v>
      </c>
      <c r="H25" s="47" t="n">
        <v>0.08940223146226</v>
      </c>
      <c r="I25" s="0" t="n">
        <v>2.021</v>
      </c>
      <c r="J25" s="47" t="n">
        <v>-0.2984185787064</v>
      </c>
      <c r="K25" s="0" t="n">
        <v>2.021</v>
      </c>
      <c r="L25" s="47" t="n">
        <v>-0.07325196508918</v>
      </c>
      <c r="N25" s="52"/>
    </row>
    <row r="26" customFormat="false" ht="12.8" hidden="false" customHeight="false" outlineLevel="0" collapsed="false">
      <c r="A26" s="0" t="n">
        <v>2.272</v>
      </c>
      <c r="B26" s="47" t="n">
        <v>1.059297870919</v>
      </c>
      <c r="C26" s="0" t="n">
        <v>2.422</v>
      </c>
      <c r="D26" s="47" t="n">
        <v>1.78481323722</v>
      </c>
      <c r="E26" s="0" t="n">
        <v>2.422</v>
      </c>
      <c r="F26" s="47" t="n">
        <v>-2.029416182269</v>
      </c>
      <c r="G26" s="0" t="n">
        <v>1.022</v>
      </c>
      <c r="H26" s="47" t="n">
        <v>0.4366334204213</v>
      </c>
      <c r="I26" s="0" t="n">
        <v>2.022</v>
      </c>
      <c r="J26" s="47" t="n">
        <v>-0.03546149429135</v>
      </c>
      <c r="K26" s="0" t="n">
        <v>2.022</v>
      </c>
      <c r="L26" s="47" t="n">
        <v>0.09778397134321</v>
      </c>
      <c r="N26" s="52"/>
    </row>
    <row r="27" customFormat="false" ht="12.8" hidden="false" customHeight="false" outlineLevel="0" collapsed="false">
      <c r="A27" s="0" t="n">
        <v>2.273</v>
      </c>
      <c r="B27" s="47" t="n">
        <v>1.051645695877</v>
      </c>
      <c r="C27" s="0" t="n">
        <v>2.423</v>
      </c>
      <c r="D27" s="47" t="n">
        <v>1.834373948823</v>
      </c>
      <c r="E27" s="0" t="n">
        <v>2.423</v>
      </c>
      <c r="F27" s="47" t="n">
        <v>-2.145228074189</v>
      </c>
      <c r="G27" s="0" t="n">
        <v>1.023</v>
      </c>
      <c r="H27" s="47" t="n">
        <v>0.7423013396808</v>
      </c>
      <c r="I27" s="0" t="n">
        <v>2.023</v>
      </c>
      <c r="J27" s="47" t="n">
        <v>0.2162271099438</v>
      </c>
      <c r="K27" s="0" t="n">
        <v>2.023</v>
      </c>
      <c r="L27" s="47" t="n">
        <v>0.2652549348115</v>
      </c>
      <c r="N27" s="52"/>
    </row>
    <row r="28" customFormat="false" ht="12.8" hidden="false" customHeight="false" outlineLevel="0" collapsed="false">
      <c r="A28" s="0" t="n">
        <v>2.274</v>
      </c>
      <c r="B28" s="47" t="n">
        <v>1.033790230924</v>
      </c>
      <c r="C28" s="0" t="n">
        <v>2.424</v>
      </c>
      <c r="D28" s="47" t="n">
        <v>1.850209463974</v>
      </c>
      <c r="E28" s="0" t="n">
        <v>2.424</v>
      </c>
      <c r="F28" s="47" t="n">
        <v>-2.234821834698</v>
      </c>
      <c r="G28" s="0" t="n">
        <v>1.024</v>
      </c>
      <c r="H28" s="47" t="n">
        <v>1.007157304641</v>
      </c>
      <c r="I28" s="0" t="n">
        <v>2.024</v>
      </c>
      <c r="J28" s="47" t="n">
        <v>0.4459712787343</v>
      </c>
      <c r="K28" s="0" t="n">
        <v>2.024</v>
      </c>
      <c r="L28" s="47" t="n">
        <v>0.426171259647</v>
      </c>
      <c r="N28" s="52"/>
    </row>
    <row r="29" customFormat="false" ht="12.8" hidden="false" customHeight="false" outlineLevel="0" collapsed="false">
      <c r="A29" s="0" t="n">
        <v>2.275</v>
      </c>
      <c r="B29" s="47" t="n">
        <v>1.008664448489</v>
      </c>
      <c r="C29" s="0" t="n">
        <v>2.425</v>
      </c>
      <c r="D29" s="47" t="n">
        <v>1.834154707649</v>
      </c>
      <c r="E29" s="0" t="n">
        <v>2.425</v>
      </c>
      <c r="F29" s="47" t="n">
        <v>-2.282769953109</v>
      </c>
      <c r="G29" s="0" t="n">
        <v>1.025</v>
      </c>
      <c r="H29" s="47" t="n">
        <v>1.237597637509</v>
      </c>
      <c r="I29" s="0" t="n">
        <v>2.025</v>
      </c>
      <c r="J29" s="47" t="n">
        <v>0.6494939604817</v>
      </c>
      <c r="K29" s="0" t="n">
        <v>2.025</v>
      </c>
      <c r="L29" s="47" t="n">
        <v>0.5781088891366</v>
      </c>
      <c r="N29" s="52"/>
    </row>
    <row r="30" customFormat="false" ht="12.8" hidden="false" customHeight="false" outlineLevel="0" collapsed="false">
      <c r="A30" s="0" t="n">
        <v>2.276</v>
      </c>
      <c r="B30" s="47" t="n">
        <v>0.9783107164335</v>
      </c>
      <c r="C30" s="0" t="n">
        <v>2.426</v>
      </c>
      <c r="D30" s="47" t="n">
        <v>1.789429096631</v>
      </c>
      <c r="E30" s="0" t="n">
        <v>2.426</v>
      </c>
      <c r="F30" s="47" t="n">
        <v>-2.284248892288</v>
      </c>
      <c r="G30" s="0" t="n">
        <v>1.026</v>
      </c>
      <c r="H30" s="47" t="n">
        <v>1.441350241516</v>
      </c>
      <c r="I30" s="0" t="n">
        <v>2.026</v>
      </c>
      <c r="J30" s="47" t="n">
        <v>0.8245130722683</v>
      </c>
      <c r="K30" s="0" t="n">
        <v>2.026</v>
      </c>
      <c r="L30" s="47" t="n">
        <v>0.7150097441692</v>
      </c>
      <c r="N30" s="52"/>
    </row>
    <row r="31" customFormat="false" ht="12.8" hidden="false" customHeight="false" outlineLevel="0" collapsed="false">
      <c r="A31" s="0" t="n">
        <v>2.277</v>
      </c>
      <c r="B31" s="47" t="n">
        <v>0.9459388765263</v>
      </c>
      <c r="C31" s="0" t="n">
        <v>2.427</v>
      </c>
      <c r="D31" s="47" t="n">
        <v>1.72146692453</v>
      </c>
      <c r="E31" s="0" t="n">
        <v>2.427</v>
      </c>
      <c r="F31" s="47" t="n">
        <v>-2.226812183045</v>
      </c>
      <c r="G31" s="0" t="n">
        <v>1.027</v>
      </c>
      <c r="H31" s="47" t="n">
        <v>1.627331164988</v>
      </c>
      <c r="I31" s="0" t="n">
        <v>2.027</v>
      </c>
      <c r="J31" s="47" t="n">
        <v>0.9724006194421</v>
      </c>
      <c r="K31" s="0" t="n">
        <v>2.027</v>
      </c>
      <c r="L31" s="47" t="n">
        <v>0.8271654199992</v>
      </c>
      <c r="N31" s="52"/>
    </row>
    <row r="32" customFormat="false" ht="12.8" hidden="false" customHeight="false" outlineLevel="0" collapsed="false">
      <c r="A32" s="0" t="n">
        <v>2.278</v>
      </c>
      <c r="B32" s="47" t="n">
        <v>0.9134463411302</v>
      </c>
      <c r="C32" s="0" t="n">
        <v>2.428</v>
      </c>
      <c r="D32" s="47" t="n">
        <v>1.633171154079</v>
      </c>
      <c r="E32" s="0" t="n">
        <v>2.428</v>
      </c>
      <c r="F32" s="47" t="n">
        <v>-2.108199256163</v>
      </c>
      <c r="G32" s="0" t="n">
        <v>1.028</v>
      </c>
      <c r="H32" s="47" t="n">
        <v>1.789875287152</v>
      </c>
      <c r="I32" s="0" t="n">
        <v>2.028</v>
      </c>
      <c r="J32" s="47" t="n">
        <v>1.095642628983</v>
      </c>
      <c r="K32" s="0" t="n">
        <v>2.028</v>
      </c>
      <c r="L32" s="47" t="n">
        <v>0.8997528158229</v>
      </c>
      <c r="N32" s="52"/>
    </row>
    <row r="33" customFormat="false" ht="12.8" hidden="false" customHeight="false" outlineLevel="0" collapsed="false">
      <c r="A33" s="0" t="n">
        <v>2.279</v>
      </c>
      <c r="B33" s="47" t="n">
        <v>0.8807742181626</v>
      </c>
      <c r="C33" s="0" t="n">
        <v>2.429</v>
      </c>
      <c r="D33" s="47" t="n">
        <v>1.529612613659</v>
      </c>
      <c r="E33" s="0" t="n">
        <v>2.429</v>
      </c>
      <c r="F33" s="47" t="n">
        <v>-1.924573319692</v>
      </c>
      <c r="G33" s="0" t="n">
        <v>1.029</v>
      </c>
      <c r="H33" s="47" t="n">
        <v>1.916135058611</v>
      </c>
      <c r="I33" s="0" t="n">
        <v>2.029</v>
      </c>
      <c r="J33" s="47" t="n">
        <v>1.191393055369</v>
      </c>
      <c r="K33" s="0" t="n">
        <v>2.029</v>
      </c>
      <c r="L33" s="47" t="n">
        <v>0.918822567511</v>
      </c>
      <c r="N33" s="52"/>
    </row>
    <row r="34" customFormat="false" ht="12.8" hidden="false" customHeight="false" outlineLevel="0" collapsed="false">
      <c r="A34" s="0" t="n">
        <v>2.28</v>
      </c>
      <c r="B34" s="47" t="n">
        <v>0.8463594670367</v>
      </c>
      <c r="C34" s="0" t="n">
        <v>2.43</v>
      </c>
      <c r="D34" s="47" t="n">
        <v>1.415314880718</v>
      </c>
      <c r="E34" s="0" t="n">
        <v>2.43</v>
      </c>
      <c r="F34" s="47" t="n">
        <v>-1.68181087763</v>
      </c>
      <c r="G34" s="0" t="n">
        <v>1.03</v>
      </c>
      <c r="H34" s="47" t="n">
        <v>1.981855257778</v>
      </c>
      <c r="I34" s="0" t="n">
        <v>2.03</v>
      </c>
      <c r="J34" s="47" t="n">
        <v>1.248957113128</v>
      </c>
      <c r="K34" s="0" t="n">
        <v>2.03</v>
      </c>
      <c r="L34" s="47" t="n">
        <v>0.8754809288042</v>
      </c>
      <c r="N34" s="52"/>
    </row>
    <row r="35" customFormat="false" ht="12.8" hidden="false" customHeight="false" outlineLevel="0" collapsed="false">
      <c r="A35" s="0" t="n">
        <v>2.281</v>
      </c>
      <c r="B35" s="47" t="n">
        <v>0.8083449708215</v>
      </c>
      <c r="C35" s="0" t="n">
        <v>2.431</v>
      </c>
      <c r="D35" s="47" t="n">
        <v>1.289275618623</v>
      </c>
      <c r="E35" s="0" t="n">
        <v>2.431</v>
      </c>
      <c r="F35" s="47" t="n">
        <v>-1.386013618404</v>
      </c>
      <c r="G35" s="0" t="n">
        <v>1.031</v>
      </c>
      <c r="H35" s="47" t="n">
        <v>1.965717264882</v>
      </c>
      <c r="I35" s="0" t="n">
        <v>2.031</v>
      </c>
      <c r="J35" s="47" t="n">
        <v>1.250383071545</v>
      </c>
      <c r="K35" s="0" t="n">
        <v>2.031</v>
      </c>
      <c r="L35" s="47" t="n">
        <v>0.7687047576575</v>
      </c>
      <c r="N35" s="52"/>
    </row>
    <row r="36" customFormat="false" ht="12.8" hidden="false" customHeight="false" outlineLevel="0" collapsed="false">
      <c r="A36" s="0" t="n">
        <v>2.282</v>
      </c>
      <c r="B36" s="47" t="n">
        <v>0.7643889694315</v>
      </c>
      <c r="C36" s="0" t="n">
        <v>2.432</v>
      </c>
      <c r="D36" s="47" t="n">
        <v>1.153174102596</v>
      </c>
      <c r="E36" s="0" t="n">
        <v>2.432</v>
      </c>
      <c r="F36" s="47" t="n">
        <v>-1.050473936492</v>
      </c>
      <c r="G36" s="0" t="n">
        <v>1.032</v>
      </c>
      <c r="H36" s="47" t="n">
        <v>1.85150598807</v>
      </c>
      <c r="I36" s="0" t="n">
        <v>2.032</v>
      </c>
      <c r="J36" s="47" t="n">
        <v>1.185110294618</v>
      </c>
      <c r="K36" s="0" t="n">
        <v>2.032</v>
      </c>
      <c r="L36" s="47" t="n">
        <v>0.6074269513734</v>
      </c>
      <c r="N36" s="52"/>
    </row>
    <row r="37" customFormat="false" ht="12.8" hidden="false" customHeight="false" outlineLevel="0" collapsed="false">
      <c r="A37" s="0" t="n">
        <v>2.283</v>
      </c>
      <c r="B37" s="47" t="n">
        <v>0.713004753598</v>
      </c>
      <c r="C37" s="0" t="n">
        <v>2.433</v>
      </c>
      <c r="D37" s="47" t="n">
        <v>1.005716894712</v>
      </c>
      <c r="E37" s="0" t="n">
        <v>2.433</v>
      </c>
      <c r="F37" s="47" t="n">
        <v>-0.6867799425837</v>
      </c>
      <c r="G37" s="0" t="n">
        <v>1.033</v>
      </c>
      <c r="H37" s="47" t="n">
        <v>1.635126315432</v>
      </c>
      <c r="I37" s="0" t="n">
        <v>2.033</v>
      </c>
      <c r="J37" s="47" t="n">
        <v>1.047272038826</v>
      </c>
      <c r="K37" s="0" t="n">
        <v>2.033</v>
      </c>
      <c r="L37" s="47" t="n">
        <v>0.4076539850077</v>
      </c>
      <c r="N37" s="52"/>
    </row>
    <row r="38" customFormat="false" ht="12.8" hidden="false" customHeight="false" outlineLevel="0" collapsed="false">
      <c r="A38" s="0" t="n">
        <v>2.284</v>
      </c>
      <c r="B38" s="47" t="n">
        <v>0.6516819138678</v>
      </c>
      <c r="C38" s="0" t="n">
        <v>2.434</v>
      </c>
      <c r="D38" s="47" t="n">
        <v>0.8468111771181</v>
      </c>
      <c r="E38" s="0" t="n">
        <v>2.434</v>
      </c>
      <c r="F38" s="47" t="n">
        <v>-0.3090894128745</v>
      </c>
      <c r="G38" s="0" t="n">
        <v>1.034</v>
      </c>
      <c r="H38" s="47" t="n">
        <v>1.325230156547</v>
      </c>
      <c r="I38" s="0" t="n">
        <v>2.034</v>
      </c>
      <c r="J38" s="47" t="n">
        <v>0.842840817063</v>
      </c>
      <c r="K38" s="0" t="n">
        <v>2.034</v>
      </c>
      <c r="L38" s="47" t="n">
        <v>0.1890247122237</v>
      </c>
      <c r="N38" s="52"/>
    </row>
    <row r="39" customFormat="false" ht="12.8" hidden="false" customHeight="false" outlineLevel="0" collapsed="false">
      <c r="A39" s="0" t="n">
        <v>2.285</v>
      </c>
      <c r="B39" s="47" t="n">
        <v>0.5807410633042</v>
      </c>
      <c r="C39" s="0" t="n">
        <v>2.435</v>
      </c>
      <c r="D39" s="47" t="n">
        <v>0.6748283144319</v>
      </c>
      <c r="E39" s="0" t="n">
        <v>2.435</v>
      </c>
      <c r="F39" s="47" t="n">
        <v>0.06984844308748</v>
      </c>
      <c r="G39" s="0" t="n">
        <v>1.035</v>
      </c>
      <c r="H39" s="47" t="n">
        <v>0.9458921312962</v>
      </c>
      <c r="I39" s="0" t="n">
        <v>2.035</v>
      </c>
      <c r="J39" s="47" t="n">
        <v>0.5831334141641</v>
      </c>
      <c r="K39" s="0" t="n">
        <v>2.035</v>
      </c>
      <c r="L39" s="47" t="n">
        <v>-0.02814958031034</v>
      </c>
      <c r="N39" s="52"/>
    </row>
    <row r="40" customFormat="false" ht="12.8" hidden="false" customHeight="false" outlineLevel="0" collapsed="false">
      <c r="A40" s="0" t="n">
        <v>2.286</v>
      </c>
      <c r="B40" s="47" t="n">
        <v>0.5013157232266</v>
      </c>
      <c r="C40" s="0" t="n">
        <v>2.436</v>
      </c>
      <c r="D40" s="47" t="n">
        <v>0.4886666151012</v>
      </c>
      <c r="E40" s="0" t="n">
        <v>2.436</v>
      </c>
      <c r="F40" s="47" t="n">
        <v>0.4390043064135</v>
      </c>
      <c r="G40" s="0" t="n">
        <v>1.036</v>
      </c>
      <c r="H40" s="47" t="n">
        <v>0.5276898210779</v>
      </c>
      <c r="I40" s="0" t="n">
        <v>2.036</v>
      </c>
      <c r="J40" s="47" t="n">
        <v>0.2898217780883</v>
      </c>
      <c r="K40" s="0" t="n">
        <v>2.036</v>
      </c>
      <c r="L40" s="47" t="n">
        <v>-0.2270034272355</v>
      </c>
      <c r="N40" s="52"/>
    </row>
    <row r="41" customFormat="false" ht="12.8" hidden="false" customHeight="false" outlineLevel="0" collapsed="false">
      <c r="A41" s="0" t="n">
        <v>2.287</v>
      </c>
      <c r="B41" s="47" t="n">
        <v>0.4156964477446</v>
      </c>
      <c r="C41" s="0" t="n">
        <v>2.437</v>
      </c>
      <c r="D41" s="47" t="n">
        <v>0.2914161691077</v>
      </c>
      <c r="E41" s="0" t="n">
        <v>2.437</v>
      </c>
      <c r="F41" s="47" t="n">
        <v>0.7886148845974</v>
      </c>
      <c r="G41" s="0" t="n">
        <v>1.037</v>
      </c>
      <c r="H41" s="47" t="n">
        <v>0.1065268081355</v>
      </c>
      <c r="I41" s="0" t="n">
        <v>2.037</v>
      </c>
      <c r="J41" s="47" t="n">
        <v>-0.0136545679403</v>
      </c>
      <c r="K41" s="0" t="n">
        <v>2.037</v>
      </c>
      <c r="L41" s="47" t="n">
        <v>-0.3957725746345</v>
      </c>
      <c r="N41" s="52"/>
    </row>
    <row r="42" customFormat="false" ht="12.8" hidden="false" customHeight="false" outlineLevel="0" collapsed="false">
      <c r="A42" s="0" t="n">
        <v>2.288</v>
      </c>
      <c r="B42" s="47" t="n">
        <v>0.328333103956</v>
      </c>
      <c r="C42" s="0" t="n">
        <v>2.438</v>
      </c>
      <c r="D42" s="47" t="n">
        <v>0.08655915872386</v>
      </c>
      <c r="E42" s="0" t="n">
        <v>2.438</v>
      </c>
      <c r="F42" s="47" t="n">
        <v>1.109852361848</v>
      </c>
      <c r="G42" s="0" t="n">
        <v>1.038</v>
      </c>
      <c r="H42" s="47" t="n">
        <v>-0.2896801311697</v>
      </c>
      <c r="I42" s="0" t="n">
        <v>2.038</v>
      </c>
      <c r="J42" s="47" t="n">
        <v>-0.3039397770708</v>
      </c>
      <c r="K42" s="0" t="n">
        <v>2.038</v>
      </c>
      <c r="L42" s="47" t="n">
        <v>-0.5292126283332</v>
      </c>
      <c r="N42" s="52"/>
    </row>
    <row r="43" customFormat="false" ht="12.8" hidden="false" customHeight="false" outlineLevel="0" collapsed="false">
      <c r="A43" s="0" t="n">
        <v>2.289</v>
      </c>
      <c r="B43" s="47" t="n">
        <v>0.2427668127504</v>
      </c>
      <c r="C43" s="0" t="n">
        <v>2.439</v>
      </c>
      <c r="D43" s="47" t="n">
        <v>-0.1214059141344</v>
      </c>
      <c r="E43" s="0" t="n">
        <v>2.439</v>
      </c>
      <c r="F43" s="47" t="n">
        <v>1.39549225307</v>
      </c>
      <c r="G43" s="0" t="n">
        <v>1.039</v>
      </c>
      <c r="H43" s="47" t="n">
        <v>-0.6345535066275</v>
      </c>
      <c r="I43" s="0" t="n">
        <v>2.039</v>
      </c>
      <c r="J43" s="47" t="n">
        <v>-0.5611209100019</v>
      </c>
      <c r="K43" s="0" t="n">
        <v>2.039</v>
      </c>
      <c r="L43" s="47" t="n">
        <v>-0.6281407978037</v>
      </c>
      <c r="N43" s="52"/>
    </row>
    <row r="44" customFormat="false" ht="12.8" hidden="false" customHeight="false" outlineLevel="0" collapsed="false">
      <c r="A44" s="0" t="n">
        <v>2.29</v>
      </c>
      <c r="B44" s="47" t="n">
        <v>0.1615509849599</v>
      </c>
      <c r="C44" s="0" t="n">
        <v>2.44</v>
      </c>
      <c r="D44" s="47" t="n">
        <v>-0.3274307634295</v>
      </c>
      <c r="E44" s="0" t="n">
        <v>2.44</v>
      </c>
      <c r="F44" s="47" t="n">
        <v>1.638493265371</v>
      </c>
      <c r="G44" s="0" t="n">
        <v>1.04</v>
      </c>
      <c r="H44" s="47" t="n">
        <v>-0.9146742984121</v>
      </c>
      <c r="I44" s="0" t="n">
        <v>2.04</v>
      </c>
      <c r="J44" s="47" t="n">
        <v>-0.77658092792</v>
      </c>
      <c r="K44" s="0" t="n">
        <v>2.04</v>
      </c>
      <c r="L44" s="47" t="n">
        <v>-0.6966906782</v>
      </c>
      <c r="N44" s="52"/>
    </row>
    <row r="45" customFormat="false" ht="12.8" hidden="false" customHeight="false" outlineLevel="0" collapsed="false">
      <c r="A45" s="0" t="n">
        <v>2.291</v>
      </c>
      <c r="B45" s="47" t="n">
        <v>0.08866824730921</v>
      </c>
      <c r="C45" s="0" t="n">
        <v>2.441</v>
      </c>
      <c r="D45" s="47" t="n">
        <v>-0.5216171714386</v>
      </c>
      <c r="E45" s="0" t="n">
        <v>2.441</v>
      </c>
      <c r="F45" s="47" t="n">
        <v>1.833908472829</v>
      </c>
      <c r="G45" s="0" t="n">
        <v>1.041</v>
      </c>
      <c r="H45" s="47" t="n">
        <v>-1.138896615361</v>
      </c>
      <c r="I45" s="0" t="n">
        <v>2.041</v>
      </c>
      <c r="J45" s="47" t="n">
        <v>-0.9413750913846</v>
      </c>
      <c r="K45" s="0" t="n">
        <v>2.041</v>
      </c>
      <c r="L45" s="47" t="n">
        <v>-0.7410632307113</v>
      </c>
      <c r="N45" s="52"/>
    </row>
    <row r="46" customFormat="false" ht="12.8" hidden="false" customHeight="false" outlineLevel="0" collapsed="false">
      <c r="A46" s="0" t="n">
        <v>2.292</v>
      </c>
      <c r="B46" s="47" t="n">
        <v>0.02568931200424</v>
      </c>
      <c r="C46" s="0" t="n">
        <v>2.442</v>
      </c>
      <c r="D46" s="47" t="n">
        <v>-0.701998125153</v>
      </c>
      <c r="E46" s="0" t="n">
        <v>2.442</v>
      </c>
      <c r="F46" s="47" t="n">
        <v>1.979495135536</v>
      </c>
      <c r="G46" s="0" t="n">
        <v>1.042</v>
      </c>
      <c r="H46" s="47" t="n">
        <v>-1.302432851155</v>
      </c>
      <c r="I46" s="0" t="n">
        <v>2.042</v>
      </c>
      <c r="J46" s="47" t="n">
        <v>-1.057439881779</v>
      </c>
      <c r="K46" s="0" t="n">
        <v>2.042</v>
      </c>
      <c r="L46" s="47" t="n">
        <v>-0.7633930839265</v>
      </c>
      <c r="N46" s="52"/>
    </row>
    <row r="47" customFormat="false" ht="12.8" hidden="false" customHeight="false" outlineLevel="0" collapsed="false">
      <c r="A47" s="0" t="n">
        <v>2.293</v>
      </c>
      <c r="B47" s="47" t="n">
        <v>-0.0270636894527</v>
      </c>
      <c r="C47" s="0" t="n">
        <v>2.443</v>
      </c>
      <c r="D47" s="47" t="n">
        <v>-0.8617656059934</v>
      </c>
      <c r="E47" s="0" t="n">
        <v>2.443</v>
      </c>
      <c r="F47" s="47" t="n">
        <v>2.072726309797</v>
      </c>
      <c r="G47" s="0" t="n">
        <v>1.043</v>
      </c>
      <c r="H47" s="47" t="n">
        <v>-1.43538335258</v>
      </c>
      <c r="I47" s="0" t="n">
        <v>2.043</v>
      </c>
      <c r="J47" s="47" t="n">
        <v>-1.13204835579</v>
      </c>
      <c r="K47" s="0" t="n">
        <v>2.043</v>
      </c>
      <c r="L47" s="47" t="n">
        <v>-0.7589817958552</v>
      </c>
      <c r="N47" s="52"/>
    </row>
    <row r="48" customFormat="false" ht="12.8" hidden="false" customHeight="false" outlineLevel="0" collapsed="false">
      <c r="A48" s="0" t="n">
        <v>2.294</v>
      </c>
      <c r="B48" s="47" t="n">
        <v>-0.07026652191717</v>
      </c>
      <c r="C48" s="0" t="n">
        <v>2.444</v>
      </c>
      <c r="D48" s="47" t="n">
        <v>-1.000855591142</v>
      </c>
      <c r="E48" s="0" t="n">
        <v>2.444</v>
      </c>
      <c r="F48" s="47" t="n">
        <v>2.116380339818</v>
      </c>
      <c r="G48" s="0" t="n">
        <v>1.044</v>
      </c>
      <c r="H48" s="47" t="n">
        <v>-1.554929748698</v>
      </c>
      <c r="I48" s="0" t="n">
        <v>2.044</v>
      </c>
      <c r="J48" s="47" t="n">
        <v>-1.176746616223</v>
      </c>
      <c r="K48" s="0" t="n">
        <v>2.044</v>
      </c>
      <c r="L48" s="47" t="n">
        <v>-0.7184299688725</v>
      </c>
      <c r="N48" s="52"/>
    </row>
    <row r="49" customFormat="false" ht="12.8" hidden="false" customHeight="false" outlineLevel="0" collapsed="false">
      <c r="A49" s="0" t="n">
        <v>2.295</v>
      </c>
      <c r="B49" s="47" t="n">
        <v>-0.1056861010881</v>
      </c>
      <c r="C49" s="0" t="n">
        <v>2.445</v>
      </c>
      <c r="D49" s="47" t="n">
        <v>-1.116857192484</v>
      </c>
      <c r="E49" s="0" t="n">
        <v>2.445</v>
      </c>
      <c r="F49" s="47" t="n">
        <v>2.111847575865</v>
      </c>
      <c r="G49" s="0" t="n">
        <v>1.045</v>
      </c>
      <c r="H49" s="47" t="n">
        <v>-1.668471861485</v>
      </c>
      <c r="I49" s="0" t="n">
        <v>2.045</v>
      </c>
      <c r="J49" s="47" t="n">
        <v>-1.196464659311</v>
      </c>
      <c r="K49" s="0" t="n">
        <v>2.045</v>
      </c>
      <c r="L49" s="47" t="n">
        <v>-0.6387669562718</v>
      </c>
      <c r="N49" s="52"/>
    </row>
    <row r="50" customFormat="false" ht="12.8" hidden="false" customHeight="false" outlineLevel="0" collapsed="false">
      <c r="A50" s="0" t="n">
        <v>2.296</v>
      </c>
      <c r="B50" s="47" t="n">
        <v>-0.1353383959567</v>
      </c>
      <c r="C50" s="0" t="n">
        <v>2.446</v>
      </c>
      <c r="D50" s="47" t="n">
        <v>-1.21594666534</v>
      </c>
      <c r="E50" s="0" t="n">
        <v>2.446</v>
      </c>
      <c r="F50" s="47" t="n">
        <v>2.063334796118</v>
      </c>
      <c r="G50" s="0" t="n">
        <v>1.046</v>
      </c>
      <c r="H50" s="47" t="n">
        <v>-1.79527115014</v>
      </c>
      <c r="I50" s="0" t="n">
        <v>2.046</v>
      </c>
      <c r="J50" s="47" t="n">
        <v>-1.196865811431</v>
      </c>
      <c r="K50" s="0" t="n">
        <v>2.046</v>
      </c>
      <c r="L50" s="47" t="n">
        <v>-0.5201386494503</v>
      </c>
      <c r="N50" s="52"/>
    </row>
    <row r="51" customFormat="false" ht="12.8" hidden="false" customHeight="false" outlineLevel="0" collapsed="false">
      <c r="A51" s="0" t="n">
        <v>2.297</v>
      </c>
      <c r="B51" s="47" t="n">
        <v>-0.1608175375899</v>
      </c>
      <c r="C51" s="0" t="n">
        <v>2.447</v>
      </c>
      <c r="D51" s="47" t="n">
        <v>-1.293578717562</v>
      </c>
      <c r="E51" s="0" t="n">
        <v>2.447</v>
      </c>
      <c r="F51" s="47" t="n">
        <v>1.975286408344</v>
      </c>
      <c r="G51" s="0" t="n">
        <v>1.047</v>
      </c>
      <c r="H51" s="47" t="n">
        <v>-1.917691826988</v>
      </c>
      <c r="I51" s="0" t="n">
        <v>2.047</v>
      </c>
      <c r="J51" s="47" t="n">
        <v>-1.170030395324</v>
      </c>
      <c r="K51" s="0" t="n">
        <v>2.047</v>
      </c>
      <c r="L51" s="47" t="n">
        <v>-0.3721419577143</v>
      </c>
      <c r="N51" s="52"/>
    </row>
    <row r="52" customFormat="false" ht="12.8" hidden="false" customHeight="false" outlineLevel="0" collapsed="false">
      <c r="A52" s="0" t="n">
        <v>2.298</v>
      </c>
      <c r="B52" s="47" t="n">
        <v>-0.1843306786307</v>
      </c>
      <c r="C52" s="0" t="n">
        <v>2.448</v>
      </c>
      <c r="D52" s="47" t="n">
        <v>-1.360393201538</v>
      </c>
      <c r="E52" s="0" t="n">
        <v>2.448</v>
      </c>
      <c r="F52" s="47" t="n">
        <v>1.847115159101</v>
      </c>
      <c r="G52" s="0" t="n">
        <v>1.048</v>
      </c>
      <c r="H52" s="47" t="n">
        <v>-2.02629841421</v>
      </c>
      <c r="I52" s="0" t="n">
        <v>2.048</v>
      </c>
      <c r="J52" s="47" t="n">
        <v>-1.107461657357</v>
      </c>
      <c r="K52" s="0" t="n">
        <v>2.048</v>
      </c>
      <c r="L52" s="47" t="n">
        <v>-0.2071694586357</v>
      </c>
      <c r="N52" s="52"/>
    </row>
    <row r="53" customFormat="false" ht="12.8" hidden="false" customHeight="false" outlineLevel="0" collapsed="false">
      <c r="A53" s="0" t="n">
        <v>2.299</v>
      </c>
      <c r="B53" s="47" t="n">
        <v>-0.2087828353016</v>
      </c>
      <c r="C53" s="0" t="n">
        <v>2.449</v>
      </c>
      <c r="D53" s="47" t="n">
        <v>-1.413466805999</v>
      </c>
      <c r="E53" s="0" t="n">
        <v>2.449</v>
      </c>
      <c r="F53" s="47" t="n">
        <v>1.682753163789</v>
      </c>
      <c r="G53" s="0" t="n">
        <v>1.049</v>
      </c>
      <c r="H53" s="47" t="n">
        <v>-2.087814234665</v>
      </c>
      <c r="I53" s="0" t="n">
        <v>2.049</v>
      </c>
      <c r="J53" s="47" t="n">
        <v>-0.997478505941</v>
      </c>
      <c r="K53" s="0" t="n">
        <v>2.049</v>
      </c>
      <c r="L53" s="47" t="n">
        <v>-0.0355295505629</v>
      </c>
      <c r="N53" s="52"/>
    </row>
    <row r="54" customFormat="false" ht="12.8" hidden="false" customHeight="false" outlineLevel="0" collapsed="false">
      <c r="A54" s="0" t="n">
        <v>2.3</v>
      </c>
      <c r="B54" s="47" t="n">
        <v>-0.2350904007051</v>
      </c>
      <c r="C54" s="0" t="n">
        <v>2.45</v>
      </c>
      <c r="D54" s="47" t="n">
        <v>-1.454981296439</v>
      </c>
      <c r="E54" s="0" t="n">
        <v>2.45</v>
      </c>
      <c r="F54" s="47" t="n">
        <v>1.478796499327</v>
      </c>
      <c r="G54" s="0" t="n">
        <v>1.05</v>
      </c>
      <c r="H54" s="47" t="n">
        <v>-2.073732448399</v>
      </c>
      <c r="I54" s="0" t="n">
        <v>2.05</v>
      </c>
      <c r="J54" s="47" t="n">
        <v>-0.8312863562133</v>
      </c>
      <c r="K54" s="0" t="n">
        <v>2.05</v>
      </c>
      <c r="L54" s="47" t="n">
        <v>0.1360106918809</v>
      </c>
      <c r="N54" s="52"/>
    </row>
    <row r="55" customFormat="false" ht="12.8" hidden="false" customHeight="false" outlineLevel="0" collapsed="false">
      <c r="A55" s="0" t="n">
        <v>2.301</v>
      </c>
      <c r="B55" s="47" t="n">
        <v>-0.2650094314412</v>
      </c>
      <c r="C55" s="0" t="n">
        <v>2.451</v>
      </c>
      <c r="D55" s="47" t="n">
        <v>-1.482221308433</v>
      </c>
      <c r="E55" s="0" t="n">
        <v>2.451</v>
      </c>
      <c r="F55" s="47" t="n">
        <v>1.240620313407</v>
      </c>
      <c r="G55" s="0" t="n">
        <v>1.051</v>
      </c>
      <c r="H55" s="47" t="n">
        <v>-1.963464665623</v>
      </c>
      <c r="I55" s="0" t="n">
        <v>2.051</v>
      </c>
      <c r="J55" s="47" t="n">
        <v>-0.6141781742742</v>
      </c>
      <c r="K55" s="0" t="n">
        <v>2.051</v>
      </c>
      <c r="L55" s="47" t="n">
        <v>0.3035754157095</v>
      </c>
      <c r="N55" s="52"/>
    </row>
    <row r="56" customFormat="false" ht="12.8" hidden="false" customHeight="false" outlineLevel="0" collapsed="false">
      <c r="A56" s="0" t="n">
        <v>2.302</v>
      </c>
      <c r="B56" s="47" t="n">
        <v>-0.2980702290814</v>
      </c>
      <c r="C56" s="0" t="n">
        <v>2.452</v>
      </c>
      <c r="D56" s="47" t="n">
        <v>-1.489227278502</v>
      </c>
      <c r="E56" s="0" t="n">
        <v>2.452</v>
      </c>
      <c r="F56" s="47" t="n">
        <v>0.9702780739154</v>
      </c>
      <c r="G56" s="0" t="n">
        <v>1.052</v>
      </c>
      <c r="H56" s="47" t="n">
        <v>-1.75721117013</v>
      </c>
      <c r="I56" s="0" t="n">
        <v>2.052</v>
      </c>
      <c r="J56" s="47" t="n">
        <v>-0.3632647634067</v>
      </c>
      <c r="K56" s="0" t="n">
        <v>2.052</v>
      </c>
      <c r="L56" s="47" t="n">
        <v>0.4638866875262</v>
      </c>
      <c r="N56" s="52"/>
    </row>
    <row r="57" customFormat="false" ht="12.8" hidden="false" customHeight="false" outlineLevel="0" collapsed="false">
      <c r="A57" s="0" t="n">
        <v>2.303</v>
      </c>
      <c r="B57" s="47" t="n">
        <v>-0.3336614028082</v>
      </c>
      <c r="C57" s="0" t="n">
        <v>2.453</v>
      </c>
      <c r="D57" s="47" t="n">
        <v>-1.471248211478</v>
      </c>
      <c r="E57" s="0" t="n">
        <v>2.453</v>
      </c>
      <c r="F57" s="47" t="n">
        <v>0.6727320746409</v>
      </c>
      <c r="G57" s="0" t="n">
        <v>1.053</v>
      </c>
      <c r="H57" s="47" t="n">
        <v>-1.462770295529</v>
      </c>
      <c r="I57" s="0" t="n">
        <v>2.053</v>
      </c>
      <c r="J57" s="47" t="n">
        <v>-0.1003948320001</v>
      </c>
      <c r="K57" s="0" t="n">
        <v>2.053</v>
      </c>
      <c r="L57" s="47" t="n">
        <v>0.6132304126603</v>
      </c>
      <c r="N57" s="52"/>
    </row>
    <row r="58" customFormat="false" ht="12.8" hidden="false" customHeight="false" outlineLevel="0" collapsed="false">
      <c r="A58" s="0" t="n">
        <v>2.304</v>
      </c>
      <c r="B58" s="47" t="n">
        <v>-0.3650945257669</v>
      </c>
      <c r="C58" s="0" t="n">
        <v>2.454</v>
      </c>
      <c r="D58" s="47" t="n">
        <v>-1.424684555892</v>
      </c>
      <c r="E58" s="0" t="n">
        <v>2.454</v>
      </c>
      <c r="F58" s="47" t="n">
        <v>0.3573118003731</v>
      </c>
      <c r="G58" s="0" t="n">
        <v>1.054</v>
      </c>
      <c r="H58" s="47" t="n">
        <v>-1.108824248598</v>
      </c>
      <c r="I58" s="53" t="n">
        <v>2.054</v>
      </c>
      <c r="J58" s="47" t="n">
        <v>0.1547826595253</v>
      </c>
      <c r="K58" s="0" t="n">
        <v>2.054</v>
      </c>
      <c r="L58" s="47" t="n">
        <v>0.7446810371392</v>
      </c>
      <c r="N58" s="52"/>
    </row>
    <row r="59" customFormat="false" ht="12.8" hidden="false" customHeight="false" outlineLevel="0" collapsed="false">
      <c r="A59" s="0" t="n">
        <v>2.305</v>
      </c>
      <c r="B59" s="47" t="n">
        <v>-0.3903040261051</v>
      </c>
      <c r="C59" s="0" t="n">
        <v>2.455</v>
      </c>
      <c r="D59" s="47" t="n">
        <v>-1.345101167941</v>
      </c>
      <c r="E59" s="0" t="n">
        <v>2.455</v>
      </c>
      <c r="F59" s="47" t="n">
        <v>0.03206811300021</v>
      </c>
      <c r="G59" s="0" t="n">
        <v>1.055</v>
      </c>
      <c r="H59" s="47" t="n">
        <v>-0.722183921317</v>
      </c>
      <c r="I59" s="53" t="n">
        <v>2.055</v>
      </c>
      <c r="J59" s="47" t="n">
        <v>0.3903057501928</v>
      </c>
      <c r="K59" s="0" t="n">
        <v>2.055</v>
      </c>
      <c r="L59" s="47" t="n">
        <v>0.84704832424</v>
      </c>
      <c r="N59" s="52"/>
    </row>
    <row r="60" customFormat="false" ht="12.8" hidden="false" customHeight="false" outlineLevel="0" collapsed="false">
      <c r="A60" s="0" t="n">
        <v>2.306</v>
      </c>
      <c r="B60" s="47" t="n">
        <v>-0.4058961550652</v>
      </c>
      <c r="C60" s="0" t="n">
        <v>2.456</v>
      </c>
      <c r="D60" s="47" t="n">
        <v>-1.232185111074</v>
      </c>
      <c r="E60" s="0" t="n">
        <v>2.456</v>
      </c>
      <c r="F60" s="47" t="n">
        <v>-0.2915347052822</v>
      </c>
      <c r="G60" s="0" t="n">
        <v>1.056</v>
      </c>
      <c r="H60" s="47" t="n">
        <v>-0.3340964055707</v>
      </c>
      <c r="I60" s="53" t="n">
        <v>2.056</v>
      </c>
      <c r="J60" s="47" t="n">
        <v>0.600220355557</v>
      </c>
      <c r="K60" s="0" t="n">
        <v>2.056</v>
      </c>
      <c r="L60" s="47" t="n">
        <v>0.9062829461722</v>
      </c>
      <c r="N60" s="52"/>
    </row>
    <row r="61" customFormat="false" ht="12.8" hidden="false" customHeight="false" outlineLevel="0" collapsed="false">
      <c r="A61" s="0" t="n">
        <v>2.307</v>
      </c>
      <c r="B61" s="47" t="n">
        <v>-0.4087279523672</v>
      </c>
      <c r="C61" s="0" t="n">
        <v>2.457</v>
      </c>
      <c r="D61" s="47" t="n">
        <v>-1.08759845766</v>
      </c>
      <c r="E61" s="0" t="n">
        <v>2.457</v>
      </c>
      <c r="F61" s="47" t="n">
        <v>-0.6025729523663</v>
      </c>
      <c r="G61" s="0" t="n">
        <v>1.057</v>
      </c>
      <c r="H61" s="47" t="n">
        <v>0.02951609967942</v>
      </c>
      <c r="I61" s="53" t="n">
        <v>2.057</v>
      </c>
      <c r="J61" s="47" t="n">
        <v>0.7822657788602</v>
      </c>
      <c r="K61" s="0" t="n">
        <v>2.057</v>
      </c>
      <c r="L61" s="47" t="n">
        <v>0.9096814501808</v>
      </c>
      <c r="N61" s="52"/>
    </row>
    <row r="62" customFormat="false" ht="12.8" hidden="false" customHeight="false" outlineLevel="0" collapsed="false">
      <c r="A62" s="0" t="n">
        <v>2.308</v>
      </c>
      <c r="B62" s="47" t="n">
        <v>-0.4034746338832</v>
      </c>
      <c r="C62" s="0" t="n">
        <v>2.458</v>
      </c>
      <c r="D62" s="47" t="n">
        <v>-0.9145593257078</v>
      </c>
      <c r="E62" s="0" t="n">
        <v>2.458</v>
      </c>
      <c r="F62" s="47" t="n">
        <v>-0.8952951168853</v>
      </c>
      <c r="G62" s="0" t="n">
        <v>1.058</v>
      </c>
      <c r="H62" s="47" t="n">
        <v>0.3543280628542</v>
      </c>
      <c r="I62" s="53" t="n">
        <v>2.058</v>
      </c>
      <c r="J62" s="47" t="n">
        <v>0.9373924077698</v>
      </c>
      <c r="K62" s="0" t="n">
        <v>2.058</v>
      </c>
      <c r="L62" s="47" t="n">
        <v>0.8505235923741</v>
      </c>
      <c r="N62" s="52"/>
    </row>
    <row r="63" customFormat="false" ht="12.8" hidden="false" customHeight="false" outlineLevel="0" collapsed="false">
      <c r="A63" s="0" t="n">
        <v>2.309</v>
      </c>
      <c r="B63" s="47" t="n">
        <v>-0.3888318424849</v>
      </c>
      <c r="C63" s="0" t="n">
        <v>2.459</v>
      </c>
      <c r="D63" s="47" t="n">
        <v>-0.7187214337506</v>
      </c>
      <c r="E63" s="0" t="n">
        <v>2.459</v>
      </c>
      <c r="F63" s="47" t="n">
        <v>-1.161006395061</v>
      </c>
      <c r="G63" s="0" t="n">
        <v>1.059</v>
      </c>
      <c r="H63" s="47" t="n">
        <v>0.6352964985802</v>
      </c>
      <c r="I63" s="53" t="n">
        <v>2.059</v>
      </c>
      <c r="J63" s="47" t="n">
        <v>1.067406557299</v>
      </c>
      <c r="K63" s="0" t="n">
        <v>2.059</v>
      </c>
      <c r="L63" s="47" t="n">
        <v>0.7309551211928</v>
      </c>
      <c r="N63" s="52"/>
    </row>
    <row r="64" customFormat="false" ht="12.8" hidden="false" customHeight="false" outlineLevel="0" collapsed="false">
      <c r="A64" s="0" t="n">
        <v>2.31</v>
      </c>
      <c r="B64" s="47" t="n">
        <v>-0.3686849430884</v>
      </c>
      <c r="C64" s="0" t="n">
        <v>2.46</v>
      </c>
      <c r="D64" s="47" t="n">
        <v>-0.5060787340773</v>
      </c>
      <c r="E64" s="0" t="n">
        <v>2.46</v>
      </c>
      <c r="F64" s="47" t="n">
        <v>-1.398710553739</v>
      </c>
      <c r="G64" s="0" t="n">
        <v>1.06</v>
      </c>
      <c r="H64" s="47" t="n">
        <v>0.8792453494458</v>
      </c>
      <c r="I64" s="53" t="n">
        <v>2.06</v>
      </c>
      <c r="J64" s="47" t="n">
        <v>1.171990388898</v>
      </c>
      <c r="K64" s="0" t="n">
        <v>2.06</v>
      </c>
      <c r="L64" s="47" t="n">
        <v>0.5612047476883</v>
      </c>
      <c r="N64" s="52"/>
    </row>
    <row r="65" customFormat="false" ht="12.8" hidden="false" customHeight="false" outlineLevel="0" collapsed="false">
      <c r="A65" s="0" t="n">
        <v>2.311</v>
      </c>
      <c r="B65" s="47" t="n">
        <v>-0.3418737860631</v>
      </c>
      <c r="C65" s="0" t="n">
        <v>2.461</v>
      </c>
      <c r="D65" s="47" t="n">
        <v>-0.2819277320663</v>
      </c>
      <c r="E65" s="0" t="n">
        <v>2.461</v>
      </c>
      <c r="F65" s="47" t="n">
        <v>-1.605254428748</v>
      </c>
      <c r="G65" s="0" t="n">
        <v>1.061</v>
      </c>
      <c r="H65" s="47" t="n">
        <v>1.099785378159</v>
      </c>
      <c r="I65" s="53" t="n">
        <v>2.061</v>
      </c>
      <c r="J65" s="47" t="n">
        <v>1.241476100907</v>
      </c>
      <c r="K65" s="0" t="n">
        <v>2.061</v>
      </c>
      <c r="L65" s="47" t="n">
        <v>0.358186642748</v>
      </c>
      <c r="N65" s="52"/>
    </row>
    <row r="66" customFormat="false" ht="12.8" hidden="false" customHeight="false" outlineLevel="0" collapsed="false">
      <c r="A66" s="0" t="n">
        <v>2.312</v>
      </c>
      <c r="B66" s="47" t="n">
        <v>-0.309315429405</v>
      </c>
      <c r="C66" s="0" t="n">
        <v>2.462</v>
      </c>
      <c r="D66" s="47" t="n">
        <v>-0.05155373104665</v>
      </c>
      <c r="E66" s="0" t="n">
        <v>2.462</v>
      </c>
      <c r="F66" s="47" t="n">
        <v>-1.784642004135</v>
      </c>
      <c r="G66" s="0" t="n">
        <v>1.062</v>
      </c>
      <c r="H66" s="47" t="n">
        <v>1.312211382478</v>
      </c>
      <c r="I66" s="53" t="n">
        <v>2.062</v>
      </c>
      <c r="J66" s="47" t="n">
        <v>1.259095008856</v>
      </c>
      <c r="K66" s="0" t="n">
        <v>2.062</v>
      </c>
      <c r="L66" s="47" t="n">
        <v>0.1409309557456</v>
      </c>
      <c r="N66" s="52"/>
    </row>
    <row r="67" customFormat="false" ht="12.8" hidden="false" customHeight="false" outlineLevel="0" collapsed="false">
      <c r="A67" s="0" t="n">
        <v>2.313</v>
      </c>
      <c r="B67" s="47" t="n">
        <v>-0.269635159252</v>
      </c>
      <c r="C67" s="53" t="n">
        <v>2.463</v>
      </c>
      <c r="D67" s="47" t="n">
        <v>0.1811943666267</v>
      </c>
      <c r="E67" s="0" t="n">
        <v>2.463</v>
      </c>
      <c r="F67" s="47" t="n">
        <v>-1.939527796647</v>
      </c>
      <c r="G67" s="0" t="n">
        <v>1.063</v>
      </c>
      <c r="H67" s="47" t="n">
        <v>1.525435744447</v>
      </c>
      <c r="I67" s="53" t="n">
        <v>2.063</v>
      </c>
      <c r="J67" s="47" t="n">
        <v>1.211345984766</v>
      </c>
      <c r="K67" s="0" t="n">
        <v>2.063</v>
      </c>
      <c r="L67" s="47" t="n">
        <v>-0.07056787434512</v>
      </c>
      <c r="N67" s="52"/>
    </row>
    <row r="68" customFormat="false" ht="12.8" hidden="false" customHeight="false" outlineLevel="0" collapsed="false">
      <c r="A68" s="0" t="n">
        <v>2.314</v>
      </c>
      <c r="B68" s="47" t="n">
        <v>-0.2226343800338</v>
      </c>
      <c r="C68" s="53" t="n">
        <v>2.464</v>
      </c>
      <c r="D68" s="47" t="n">
        <v>0.4128350156314</v>
      </c>
      <c r="E68" s="0" t="n">
        <v>2.464</v>
      </c>
      <c r="F68" s="47" t="n">
        <v>-2.07168644228</v>
      </c>
      <c r="G68" s="0" t="n">
        <v>1.064</v>
      </c>
      <c r="H68" s="47" t="n">
        <v>1.731196335654</v>
      </c>
      <c r="I68" s="53" t="n">
        <v>2.064</v>
      </c>
      <c r="J68" s="47" t="n">
        <v>1.090104945085</v>
      </c>
      <c r="K68" s="0" t="n">
        <v>2.064</v>
      </c>
      <c r="L68" s="47" t="n">
        <v>-0.2624995750352</v>
      </c>
      <c r="N68" s="52"/>
    </row>
    <row r="69" customFormat="false" ht="12.8" hidden="false" customHeight="false" outlineLevel="0" collapsed="false">
      <c r="A69" s="0" t="n">
        <v>2.315</v>
      </c>
      <c r="B69" s="47" t="n">
        <v>-0.1667283908157</v>
      </c>
      <c r="C69" s="53" t="n">
        <v>2.465</v>
      </c>
      <c r="D69" s="47" t="n">
        <v>0.6404511498755</v>
      </c>
      <c r="E69" s="0" t="n">
        <v>2.465</v>
      </c>
      <c r="F69" s="47" t="n">
        <v>-2.177734776403</v>
      </c>
      <c r="G69" s="0" t="n">
        <v>1.065</v>
      </c>
      <c r="H69" s="47" t="n">
        <v>1.904523283135</v>
      </c>
      <c r="I69" s="53" t="n">
        <v>2.065</v>
      </c>
      <c r="J69" s="47" t="n">
        <v>0.8999874110817</v>
      </c>
      <c r="K69" s="0" t="n">
        <v>2.065</v>
      </c>
      <c r="L69" s="47" t="n">
        <v>-0.4215120538632</v>
      </c>
      <c r="N69" s="52"/>
    </row>
    <row r="70" customFormat="false" ht="12.8" hidden="false" customHeight="false" outlineLevel="0" collapsed="false">
      <c r="A70" s="0" t="n">
        <v>2.316</v>
      </c>
      <c r="B70" s="47" t="n">
        <v>-0.1016432819343</v>
      </c>
      <c r="C70" s="53" t="n">
        <v>2.466</v>
      </c>
      <c r="D70" s="47" t="n">
        <v>0.8607322001245</v>
      </c>
      <c r="E70" s="0" t="n">
        <v>2.466</v>
      </c>
      <c r="F70" s="47" t="n">
        <v>-2.253045845283</v>
      </c>
      <c r="G70" s="0" t="n">
        <v>1.066</v>
      </c>
      <c r="H70" s="47" t="n">
        <v>2.010094253067</v>
      </c>
      <c r="I70" s="53" t="n">
        <v>2.066</v>
      </c>
      <c r="J70" s="47" t="n">
        <v>0.6515585185711</v>
      </c>
      <c r="K70" s="0" t="n">
        <v>2.066</v>
      </c>
      <c r="L70" s="47" t="n">
        <v>-0.5495206698727</v>
      </c>
      <c r="N70" s="52"/>
    </row>
    <row r="71" customFormat="false" ht="12.8" hidden="false" customHeight="false" outlineLevel="0" collapsed="false">
      <c r="A71" s="0" t="n">
        <v>2.317</v>
      </c>
      <c r="B71" s="47" t="n">
        <v>-0.02840735497016</v>
      </c>
      <c r="C71" s="53" t="n">
        <v>2.467</v>
      </c>
      <c r="D71" s="47" t="n">
        <v>1.069942942572</v>
      </c>
      <c r="E71" s="0" t="n">
        <v>2.467</v>
      </c>
      <c r="F71" s="47" t="n">
        <v>-2.289791973634</v>
      </c>
      <c r="G71" s="0" t="n">
        <v>1.067</v>
      </c>
      <c r="H71" s="47" t="n">
        <v>2.017317664361</v>
      </c>
      <c r="I71" s="53" t="n">
        <v>2.067</v>
      </c>
      <c r="J71" s="47" t="n">
        <v>0.3628694068824</v>
      </c>
      <c r="K71" s="0" t="n">
        <v>2.067</v>
      </c>
      <c r="L71" s="47" t="n">
        <v>-0.6427059919422</v>
      </c>
      <c r="N71" s="52"/>
    </row>
    <row r="72" customFormat="false" ht="12.8" hidden="false" customHeight="false" outlineLevel="0" collapsed="false">
      <c r="A72" s="53" t="n">
        <v>2.318</v>
      </c>
      <c r="B72" s="47" t="n">
        <v>0.05185976762284</v>
      </c>
      <c r="C72" s="53" t="n">
        <v>2.468</v>
      </c>
      <c r="D72" s="47" t="n">
        <v>1.263680039834</v>
      </c>
      <c r="E72" s="0" t="n">
        <v>2.468</v>
      </c>
      <c r="F72" s="47" t="n">
        <v>-2.269811010265</v>
      </c>
      <c r="G72" s="0" t="n">
        <v>1.068</v>
      </c>
      <c r="H72" s="47" t="n">
        <v>1.904681301283</v>
      </c>
      <c r="I72" s="53" t="n">
        <v>2.068</v>
      </c>
      <c r="J72" s="47" t="n">
        <v>0.05892910423217</v>
      </c>
      <c r="K72" s="0" t="n">
        <v>2.068</v>
      </c>
      <c r="L72" s="47" t="n">
        <v>-0.7076713203836</v>
      </c>
      <c r="N72" s="52"/>
    </row>
    <row r="73" customFormat="false" ht="12.8" hidden="false" customHeight="false" outlineLevel="0" collapsed="false">
      <c r="A73" s="53" t="n">
        <v>2.319</v>
      </c>
      <c r="B73" s="47" t="n">
        <v>0.1365601545422</v>
      </c>
      <c r="C73" s="53" t="n">
        <v>2.469</v>
      </c>
      <c r="D73" s="47" t="n">
        <v>1.436353054961</v>
      </c>
      <c r="E73" s="0" t="n">
        <v>2.469</v>
      </c>
      <c r="F73" s="47" t="n">
        <v>-2.193649192047</v>
      </c>
      <c r="G73" s="0" t="n">
        <v>1.069</v>
      </c>
      <c r="H73" s="47" t="n">
        <v>1.670964933661</v>
      </c>
      <c r="I73" s="53" t="n">
        <v>2.069</v>
      </c>
      <c r="J73" s="47" t="n">
        <v>-0.23676219631</v>
      </c>
      <c r="K73" s="0" t="n">
        <v>2.069</v>
      </c>
      <c r="L73" s="47" t="n">
        <v>-0.7496132766559</v>
      </c>
      <c r="N73" s="52"/>
    </row>
    <row r="74" customFormat="false" ht="12.8" hidden="false" customHeight="false" outlineLevel="0" collapsed="false">
      <c r="A74" s="53" t="n">
        <v>2.32</v>
      </c>
      <c r="B74" s="47" t="n">
        <v>0.2230551618048</v>
      </c>
      <c r="C74" s="53" t="n">
        <v>2.47</v>
      </c>
      <c r="D74" s="47" t="n">
        <v>1.583681775484</v>
      </c>
      <c r="E74" s="0" t="n">
        <v>2.47</v>
      </c>
      <c r="F74" s="47" t="n">
        <v>-2.054332207182</v>
      </c>
      <c r="G74" s="0" t="n">
        <v>1.07</v>
      </c>
      <c r="H74" s="47" t="n">
        <v>1.333218792897</v>
      </c>
      <c r="I74" s="53" t="n">
        <v>2.07</v>
      </c>
      <c r="J74" s="47" t="n">
        <v>-0.5026180073627</v>
      </c>
      <c r="K74" s="0" t="n">
        <v>2.07</v>
      </c>
      <c r="L74" s="47" t="n">
        <v>-0.7679029787661</v>
      </c>
      <c r="N74" s="52"/>
    </row>
    <row r="75" customFormat="false" ht="12.8" hidden="false" customHeight="false" outlineLevel="0" collapsed="false">
      <c r="A75" s="53" t="n">
        <v>2.321</v>
      </c>
      <c r="B75" s="47" t="n">
        <v>0.3087540212445</v>
      </c>
      <c r="C75" s="53" t="n">
        <v>2.471</v>
      </c>
      <c r="D75" s="47" t="n">
        <v>1.700801243325</v>
      </c>
      <c r="E75" s="0" t="n">
        <v>2.471</v>
      </c>
      <c r="F75" s="47" t="n">
        <v>-1.849771240193</v>
      </c>
      <c r="G75" s="0" t="n">
        <v>1.071</v>
      </c>
      <c r="H75" s="47" t="n">
        <v>0.9220062681996</v>
      </c>
      <c r="I75" s="53" t="n">
        <v>2.071</v>
      </c>
      <c r="J75" s="47" t="n">
        <v>-0.7284031941335</v>
      </c>
      <c r="K75" s="0" t="n">
        <v>2.071</v>
      </c>
      <c r="L75" s="47" t="n">
        <v>-0.757082234477</v>
      </c>
      <c r="N75" s="52"/>
    </row>
    <row r="76" customFormat="false" ht="12.8" hidden="false" customHeight="false" outlineLevel="0" collapsed="false">
      <c r="A76" s="53" t="n">
        <v>2.322</v>
      </c>
      <c r="B76" s="47" t="n">
        <v>0.3917032768529</v>
      </c>
      <c r="C76" s="53" t="n">
        <v>2.472</v>
      </c>
      <c r="D76" s="47" t="n">
        <v>1.784871537256</v>
      </c>
      <c r="E76" s="0" t="n">
        <v>2.472</v>
      </c>
      <c r="F76" s="47" t="n">
        <v>-1.588665087023</v>
      </c>
      <c r="G76" s="0" t="n">
        <v>1.072</v>
      </c>
      <c r="H76" s="47" t="n">
        <v>0.4777860670732</v>
      </c>
      <c r="I76" s="53" t="n">
        <v>2.072</v>
      </c>
      <c r="J76" s="47" t="n">
        <v>-0.9051468934535</v>
      </c>
      <c r="K76" s="0" t="n">
        <v>2.072</v>
      </c>
      <c r="L76" s="47" t="n">
        <v>-0.7078350256034</v>
      </c>
      <c r="N76" s="52"/>
    </row>
    <row r="77" customFormat="false" ht="12.8" hidden="false" customHeight="false" outlineLevel="0" collapsed="false">
      <c r="A77" s="53" t="n">
        <v>2.323</v>
      </c>
      <c r="B77" s="47" t="n">
        <v>0.4709765100059</v>
      </c>
      <c r="C77" s="53" t="n">
        <v>2.473</v>
      </c>
      <c r="D77" s="47" t="n">
        <v>1.834458210179</v>
      </c>
      <c r="E77" s="0" t="n">
        <v>2.473</v>
      </c>
      <c r="F77" s="47" t="n">
        <v>-1.27853397543</v>
      </c>
      <c r="G77" s="0" t="n">
        <v>1.073</v>
      </c>
      <c r="H77" s="47" t="n">
        <v>0.04013113795243</v>
      </c>
      <c r="I77" s="53" t="n">
        <v>2.073</v>
      </c>
      <c r="J77" s="47" t="n">
        <v>-1.032102989518</v>
      </c>
      <c r="K77" s="0" t="n">
        <v>2.073</v>
      </c>
      <c r="L77" s="47" t="n">
        <v>-0.6178994014517</v>
      </c>
      <c r="N77" s="52"/>
    </row>
    <row r="78" customFormat="false" ht="12.8" hidden="false" customHeight="false" outlineLevel="0" collapsed="false">
      <c r="A78" s="53" t="n">
        <v>2.324</v>
      </c>
      <c r="B78" s="47" t="n">
        <v>0.5463950302584</v>
      </c>
      <c r="C78" s="53" t="n">
        <v>2.474</v>
      </c>
      <c r="D78" s="47" t="n">
        <v>1.85037931461</v>
      </c>
      <c r="E78" s="0" t="n">
        <v>2.474</v>
      </c>
      <c r="F78" s="47" t="n">
        <v>-0.9318043713643</v>
      </c>
      <c r="G78" s="0" t="n">
        <v>1.074</v>
      </c>
      <c r="H78" s="47" t="n">
        <v>-0.3553239238764</v>
      </c>
      <c r="I78" s="53" t="n">
        <v>2.074</v>
      </c>
      <c r="J78" s="47" t="n">
        <v>-1.114522464657</v>
      </c>
      <c r="K78" s="0" t="n">
        <v>2.074</v>
      </c>
      <c r="L78" s="47" t="n">
        <v>-0.4901470137787</v>
      </c>
      <c r="N78" s="52"/>
    </row>
    <row r="79" customFormat="false" ht="12.8" hidden="false" customHeight="false" outlineLevel="0" collapsed="false">
      <c r="A79" s="53" t="n">
        <v>2.325</v>
      </c>
      <c r="B79" s="47" t="n">
        <v>0.618247075845</v>
      </c>
      <c r="C79" s="53" t="n">
        <v>2.475</v>
      </c>
      <c r="D79" s="47" t="n">
        <v>1.83413639996</v>
      </c>
      <c r="E79" s="0" t="n">
        <v>2.475</v>
      </c>
      <c r="F79" s="47" t="n">
        <v>-0.5617126029856</v>
      </c>
      <c r="G79" s="0" t="n">
        <v>1.075</v>
      </c>
      <c r="H79" s="47" t="n">
        <v>-0.6824686860094</v>
      </c>
      <c r="I79" s="53" t="n">
        <v>2.075</v>
      </c>
      <c r="J79" s="47" t="n">
        <v>-1.165224467025</v>
      </c>
      <c r="K79" s="0" t="n">
        <v>2.075</v>
      </c>
      <c r="L79" s="47" t="n">
        <v>-0.3361626025858</v>
      </c>
      <c r="N79" s="52"/>
    </row>
    <row r="80" customFormat="false" ht="12.8" hidden="false" customHeight="false" outlineLevel="0" collapsed="false">
      <c r="A80" s="53" t="n">
        <v>2.326</v>
      </c>
      <c r="B80" s="47" t="n">
        <v>0.6874467192838</v>
      </c>
      <c r="C80" s="53" t="n">
        <v>2.476</v>
      </c>
      <c r="D80" s="47" t="n">
        <v>1.789396380583</v>
      </c>
      <c r="E80" s="0" t="n">
        <v>2.476</v>
      </c>
      <c r="F80" s="47" t="n">
        <v>-0.1822809436553</v>
      </c>
      <c r="G80" s="0" t="n">
        <v>1.076</v>
      </c>
      <c r="H80" s="47" t="n">
        <v>-0.9294099402966</v>
      </c>
      <c r="I80" s="53" t="n">
        <v>2.076</v>
      </c>
      <c r="J80" s="47" t="n">
        <v>-1.191364154026</v>
      </c>
      <c r="K80" s="0" t="n">
        <v>2.076</v>
      </c>
      <c r="L80" s="47" t="n">
        <v>-0.1682998568904</v>
      </c>
      <c r="N80" s="52"/>
    </row>
    <row r="81" customFormat="false" ht="12.8" hidden="false" customHeight="false" outlineLevel="0" collapsed="false">
      <c r="A81" s="53" t="n">
        <v>2.327</v>
      </c>
      <c r="B81" s="47" t="n">
        <v>0.7544270944793</v>
      </c>
      <c r="C81" s="53" t="n">
        <v>2.477</v>
      </c>
      <c r="D81" s="47" t="n">
        <v>1.722008953713</v>
      </c>
      <c r="E81" s="0" t="n">
        <v>2.477</v>
      </c>
      <c r="F81" s="47" t="n">
        <v>0.1947638869339</v>
      </c>
      <c r="G81" s="0" t="n">
        <v>1.077</v>
      </c>
      <c r="H81" s="47" t="n">
        <v>-1.099889981562</v>
      </c>
      <c r="I81" s="53" t="n">
        <v>2.077</v>
      </c>
      <c r="J81" s="47" t="n">
        <v>-1.196619745301</v>
      </c>
      <c r="K81" s="0" t="n">
        <v>2.077</v>
      </c>
      <c r="L81" s="47" t="n">
        <v>0.003389897529691</v>
      </c>
      <c r="N81" s="52"/>
    </row>
    <row r="82" customFormat="false" ht="12.8" hidden="false" customHeight="false" outlineLevel="0" collapsed="false">
      <c r="A82" s="53" t="n">
        <v>2.328</v>
      </c>
      <c r="B82" s="47" t="n">
        <v>0.8190630120545</v>
      </c>
      <c r="C82" s="53" t="n">
        <v>2.478</v>
      </c>
      <c r="D82" s="47" t="n">
        <v>1.63303559389</v>
      </c>
      <c r="E82" s="0" t="n">
        <v>2.478</v>
      </c>
      <c r="F82" s="47" t="n">
        <v>0.5584110002057</v>
      </c>
      <c r="G82" s="0" t="n">
        <v>1.078</v>
      </c>
      <c r="H82" s="47" t="n">
        <v>-1.216841201718</v>
      </c>
      <c r="I82" s="53" t="n">
        <v>2.078</v>
      </c>
      <c r="J82" s="47" t="n">
        <v>-1.178751001113</v>
      </c>
      <c r="K82" s="0" t="n">
        <v>2.078</v>
      </c>
      <c r="L82" s="47" t="n">
        <v>0.1732465305812</v>
      </c>
      <c r="N82" s="52"/>
    </row>
    <row r="83" customFormat="false" ht="12.8" hidden="false" customHeight="false" outlineLevel="0" collapsed="false">
      <c r="A83" s="53" t="n">
        <v>2.329</v>
      </c>
      <c r="B83" s="47" t="n">
        <v>0.8805733119049</v>
      </c>
      <c r="C83" s="53" t="n">
        <v>2.479</v>
      </c>
      <c r="D83" s="47" t="n">
        <v>1.530877284247</v>
      </c>
      <c r="E83" s="0" t="n">
        <v>2.479</v>
      </c>
      <c r="F83" s="47" t="n">
        <v>0.8992268340708</v>
      </c>
      <c r="G83" s="0" t="n">
        <v>1.079</v>
      </c>
      <c r="H83" s="47" t="n">
        <v>-1.305934768615</v>
      </c>
      <c r="I83" s="53" t="n">
        <v>2.079</v>
      </c>
      <c r="J83" s="47" t="n">
        <v>-1.126663497005</v>
      </c>
      <c r="K83" s="0" t="n">
        <v>2.079</v>
      </c>
      <c r="L83" s="47" t="n">
        <v>0.3380841661102</v>
      </c>
      <c r="N83" s="52"/>
    </row>
    <row r="84" customFormat="false" ht="12.8" hidden="false" customHeight="false" outlineLevel="0" collapsed="false">
      <c r="A84" s="53" t="n">
        <v>2.33</v>
      </c>
      <c r="B84" s="47" t="n">
        <v>0.9363219261551</v>
      </c>
      <c r="C84" s="53" t="n">
        <v>2.48</v>
      </c>
      <c r="D84" s="47" t="n">
        <v>1.415727742497</v>
      </c>
      <c r="E84" s="0" t="n">
        <v>2.48</v>
      </c>
      <c r="F84" s="47" t="n">
        <v>1.209254044193</v>
      </c>
      <c r="G84" s="0" t="n">
        <v>1.08</v>
      </c>
      <c r="H84" s="47" t="n">
        <v>-1.397863531596</v>
      </c>
      <c r="I84" s="53" t="n">
        <v>2.08</v>
      </c>
      <c r="J84" s="47" t="n">
        <v>-1.030351959766</v>
      </c>
      <c r="K84" s="0" t="n">
        <v>2.08</v>
      </c>
      <c r="L84" s="47" t="n">
        <v>0.4953823525802</v>
      </c>
      <c r="N84" s="52"/>
    </row>
    <row r="85" customFormat="false" ht="12.8" hidden="false" customHeight="false" outlineLevel="0" collapsed="false">
      <c r="A85" s="53" t="n">
        <v>2.331</v>
      </c>
      <c r="B85" s="47" t="n">
        <v>0.9841571993139</v>
      </c>
      <c r="C85" s="53" t="n">
        <v>2.481</v>
      </c>
      <c r="D85" s="47" t="n">
        <v>1.289243647855</v>
      </c>
      <c r="E85" s="0" t="n">
        <v>2.481</v>
      </c>
      <c r="F85" s="47" t="n">
        <v>1.480902336829</v>
      </c>
      <c r="G85" s="0" t="n">
        <v>1.081</v>
      </c>
      <c r="H85" s="47" t="n">
        <v>-1.502396591534</v>
      </c>
      <c r="I85" s="53" t="n">
        <v>2.081</v>
      </c>
      <c r="J85" s="47" t="n">
        <v>-0.8785205817262</v>
      </c>
      <c r="K85" s="0" t="n">
        <v>2.081</v>
      </c>
      <c r="L85" s="47" t="n">
        <v>0.6415075769072</v>
      </c>
      <c r="N85" s="52"/>
    </row>
    <row r="86" customFormat="false" ht="12.8" hidden="false" customHeight="false" outlineLevel="0" collapsed="false">
      <c r="A86" s="53" t="n">
        <v>2.332</v>
      </c>
      <c r="B86" s="47" t="n">
        <v>1.021682181379</v>
      </c>
      <c r="C86" s="53" t="n">
        <v>2.482</v>
      </c>
      <c r="D86" s="47" t="n">
        <v>1.15391246173</v>
      </c>
      <c r="E86" s="0" t="n">
        <v>2.482</v>
      </c>
      <c r="F86" s="47" t="n">
        <v>1.708416840028</v>
      </c>
      <c r="G86" s="0" t="n">
        <v>1.082</v>
      </c>
      <c r="H86" s="47" t="n">
        <v>-1.634240415118</v>
      </c>
      <c r="I86" s="53" t="n">
        <v>2.082</v>
      </c>
      <c r="J86" s="47" t="n">
        <v>-0.6735818278757</v>
      </c>
      <c r="K86" s="0" t="n">
        <v>2.082</v>
      </c>
      <c r="L86" s="47" t="n">
        <v>0.7686852546634</v>
      </c>
      <c r="N86" s="52"/>
    </row>
    <row r="87" customFormat="false" ht="12.8" hidden="false" customHeight="false" outlineLevel="0" collapsed="false">
      <c r="A87" s="53" t="n">
        <v>2.333</v>
      </c>
      <c r="B87" s="47" t="n">
        <v>1.046738141705</v>
      </c>
      <c r="C87" s="53" t="n">
        <v>2.483</v>
      </c>
      <c r="D87" s="47" t="n">
        <v>1.006210147918</v>
      </c>
      <c r="E87" s="0" t="n">
        <v>2.483</v>
      </c>
      <c r="F87" s="47" t="n">
        <v>1.887308944413</v>
      </c>
      <c r="G87" s="0" t="n">
        <v>1.083</v>
      </c>
      <c r="H87" s="47" t="n">
        <v>-1.783055339824</v>
      </c>
      <c r="I87" s="53" t="n">
        <v>2.083</v>
      </c>
      <c r="J87" s="47" t="n">
        <v>-0.4282801831785</v>
      </c>
      <c r="K87" s="0" t="n">
        <v>2.083</v>
      </c>
      <c r="L87" s="47" t="n">
        <v>0.865152040058</v>
      </c>
      <c r="N87" s="52"/>
    </row>
    <row r="88" customFormat="false" ht="12.8" hidden="false" customHeight="false" outlineLevel="0" collapsed="false">
      <c r="A88" s="53" t="n">
        <v>2.334</v>
      </c>
      <c r="B88" s="47" t="n">
        <v>1.058422879538</v>
      </c>
      <c r="C88" s="53" t="n">
        <v>2.484</v>
      </c>
      <c r="D88" s="47" t="n">
        <v>0.8469646828543</v>
      </c>
      <c r="E88" s="0" t="n">
        <v>2.484</v>
      </c>
      <c r="F88" s="47" t="n">
        <v>2.015676337882</v>
      </c>
      <c r="G88" s="0" t="n">
        <v>1.084</v>
      </c>
      <c r="H88" s="47" t="n">
        <v>-1.914512390489</v>
      </c>
      <c r="I88" s="53" t="n">
        <v>2.084</v>
      </c>
      <c r="J88" s="47" t="n">
        <v>-0.1659082282225</v>
      </c>
      <c r="K88" s="0" t="n">
        <v>2.084</v>
      </c>
      <c r="L88" s="47" t="n">
        <v>0.915355306961</v>
      </c>
      <c r="N88" s="52"/>
    </row>
    <row r="89" customFormat="false" ht="12.8" hidden="false" customHeight="false" outlineLevel="0" collapsed="false">
      <c r="A89" s="53" t="n">
        <v>2.335</v>
      </c>
      <c r="B89" s="47" t="n">
        <v>1.056669557153</v>
      </c>
      <c r="C89" s="53" t="n">
        <v>2.485</v>
      </c>
      <c r="D89" s="47" t="n">
        <v>0.6748436360175</v>
      </c>
      <c r="E89" s="0" t="n">
        <v>2.485</v>
      </c>
      <c r="F89" s="47" t="n">
        <v>2.092637748263</v>
      </c>
      <c r="G89" s="0" t="n">
        <v>1.085</v>
      </c>
      <c r="H89" s="47" t="n">
        <v>-2.001181232706</v>
      </c>
      <c r="I89" s="53" t="n">
        <v>2.085</v>
      </c>
      <c r="J89" s="47" t="n">
        <v>0.09294479137877</v>
      </c>
      <c r="K89" s="0" t="n">
        <v>2.085</v>
      </c>
      <c r="L89" s="47" t="n">
        <v>0.9071025414761</v>
      </c>
      <c r="N89" s="52"/>
    </row>
    <row r="90" customFormat="false" ht="12.8" hidden="false" customHeight="false" outlineLevel="0" collapsed="false">
      <c r="A90" s="53" t="n">
        <v>2.336</v>
      </c>
      <c r="B90" s="47" t="n">
        <v>1.043584312061</v>
      </c>
      <c r="C90" s="53" t="n">
        <v>2.486</v>
      </c>
      <c r="D90" s="47" t="n">
        <v>0.4888785705046</v>
      </c>
      <c r="E90" s="0" t="n">
        <v>2.486</v>
      </c>
      <c r="F90" s="47" t="n">
        <v>2.120240749894</v>
      </c>
      <c r="G90" s="0" t="n">
        <v>1.086</v>
      </c>
      <c r="H90" s="47" t="n">
        <v>-1.998255685234</v>
      </c>
      <c r="I90" s="53" t="n">
        <v>2.086</v>
      </c>
      <c r="J90" s="47" t="n">
        <v>0.3339187867067</v>
      </c>
      <c r="K90" s="0" t="n">
        <v>2.086</v>
      </c>
      <c r="L90" s="47" t="n">
        <v>0.8350308763383</v>
      </c>
      <c r="N90" s="52"/>
    </row>
    <row r="91" customFormat="false" ht="12.8" hidden="false" customHeight="false" outlineLevel="0" collapsed="false">
      <c r="A91" s="53" t="n">
        <v>2.337</v>
      </c>
      <c r="B91" s="47" t="n">
        <v>1.021676174484</v>
      </c>
      <c r="C91" s="53" t="n">
        <v>2.487</v>
      </c>
      <c r="D91" s="47" t="n">
        <v>0.2916333296202</v>
      </c>
      <c r="E91" s="0" t="n">
        <v>2.487</v>
      </c>
      <c r="F91" s="47" t="n">
        <v>2.102231641868</v>
      </c>
      <c r="G91" s="0" t="n">
        <v>1.087</v>
      </c>
      <c r="H91" s="47" t="n">
        <v>-1.886527300166</v>
      </c>
      <c r="I91" s="53" t="n">
        <v>2.087</v>
      </c>
      <c r="J91" s="47" t="n">
        <v>0.5499863514252</v>
      </c>
      <c r="K91" s="0" t="n">
        <v>2.087</v>
      </c>
      <c r="L91" s="47" t="n">
        <v>0.7025373407499</v>
      </c>
      <c r="N91" s="52"/>
    </row>
    <row r="92" customFormat="false" ht="12.8" hidden="false" customHeight="false" outlineLevel="0" collapsed="false">
      <c r="A92" s="53" t="n">
        <v>2.338</v>
      </c>
      <c r="B92" s="47" t="n">
        <v>0.993666728856</v>
      </c>
      <c r="C92" s="53" t="n">
        <v>2.488</v>
      </c>
      <c r="D92" s="47" t="n">
        <v>0.08636564387683</v>
      </c>
      <c r="E92" s="0" t="n">
        <v>2.488</v>
      </c>
      <c r="F92" s="47" t="n">
        <v>2.039974258601</v>
      </c>
      <c r="G92" s="0" t="n">
        <v>1.088</v>
      </c>
      <c r="H92" s="47" t="n">
        <v>-1.667559590563</v>
      </c>
      <c r="I92" s="53" t="n">
        <v>2.088</v>
      </c>
      <c r="J92" s="47" t="n">
        <v>0.7384037896355</v>
      </c>
      <c r="K92" s="0" t="n">
        <v>2.088</v>
      </c>
      <c r="L92" s="47" t="n">
        <v>0.5219619976923</v>
      </c>
      <c r="N92" s="52"/>
    </row>
    <row r="93" customFormat="false" ht="12.8" hidden="false" customHeight="false" outlineLevel="0" collapsed="false">
      <c r="A93" s="53" t="n">
        <v>2.339</v>
      </c>
      <c r="B93" s="47" t="n">
        <v>0.9626327362962</v>
      </c>
      <c r="C93" s="53" t="n">
        <v>2.489</v>
      </c>
      <c r="D93" s="47" t="n">
        <v>-0.1220229627365</v>
      </c>
      <c r="E93" s="0" t="n">
        <v>2.489</v>
      </c>
      <c r="F93" s="47" t="n">
        <v>1.938191069965</v>
      </c>
      <c r="G93" s="0" t="n">
        <v>1.089</v>
      </c>
      <c r="H93" s="47" t="n">
        <v>-1.359709989394</v>
      </c>
      <c r="I93" s="53" t="n">
        <v>2.089</v>
      </c>
      <c r="J93" s="47" t="n">
        <v>0.8992662372015</v>
      </c>
      <c r="K93" s="0" t="n">
        <v>2.089</v>
      </c>
      <c r="L93" s="47" t="n">
        <v>0.311377034493</v>
      </c>
      <c r="N93" s="52"/>
    </row>
    <row r="94" customFormat="false" ht="12.8" hidden="false" customHeight="false" outlineLevel="0" collapsed="false">
      <c r="A94" s="53" t="n">
        <v>2.34</v>
      </c>
      <c r="B94" s="47" t="n">
        <v>0.9302056532976</v>
      </c>
      <c r="C94" s="53" t="n">
        <v>2.49</v>
      </c>
      <c r="D94" s="47" t="n">
        <v>-0.3258315823055</v>
      </c>
      <c r="E94" s="0" t="n">
        <v>2.49</v>
      </c>
      <c r="F94" s="47" t="n">
        <v>1.798639740123</v>
      </c>
      <c r="G94" s="0" t="n">
        <v>1.09</v>
      </c>
      <c r="H94" s="47" t="n">
        <v>-0.9929536832415</v>
      </c>
      <c r="I94" s="53" t="n">
        <v>2.09</v>
      </c>
      <c r="J94" s="47" t="n">
        <v>1.034911568912</v>
      </c>
      <c r="K94" s="0" t="n">
        <v>2.09</v>
      </c>
      <c r="L94" s="47" t="n">
        <v>0.09128900695255</v>
      </c>
      <c r="N94" s="52"/>
    </row>
    <row r="95" customFormat="false" ht="12.8" hidden="false" customHeight="false" outlineLevel="0" collapsed="false">
      <c r="A95" s="53" t="n">
        <v>2.341</v>
      </c>
      <c r="B95" s="47" t="n">
        <v>0.8972729066352</v>
      </c>
      <c r="C95" s="53" t="n">
        <v>2.491</v>
      </c>
      <c r="D95" s="47" t="n">
        <v>-0.5221788621026</v>
      </c>
      <c r="E95" s="0" t="n">
        <v>2.491</v>
      </c>
      <c r="F95" s="47" t="n">
        <v>1.619239368156</v>
      </c>
      <c r="G95" s="0" t="n">
        <v>1.091</v>
      </c>
      <c r="H95" s="47" t="n">
        <v>-0.606775587705</v>
      </c>
      <c r="I95" s="53" t="n">
        <v>2.091</v>
      </c>
      <c r="J95" s="47" t="n">
        <v>1.146521703126</v>
      </c>
      <c r="K95" s="0" t="n">
        <v>2.091</v>
      </c>
      <c r="L95" s="47" t="n">
        <v>-0.1195044990138</v>
      </c>
      <c r="N95" s="52"/>
    </row>
    <row r="96" customFormat="false" ht="12.8" hidden="false" customHeight="false" outlineLevel="0" collapsed="false">
      <c r="A96" s="53" t="n">
        <v>2.342</v>
      </c>
      <c r="B96" s="47" t="n">
        <v>0.8639658629352</v>
      </c>
      <c r="C96" s="53" t="n">
        <v>2.492</v>
      </c>
      <c r="D96" s="47" t="n">
        <v>-0.7018525103939</v>
      </c>
      <c r="E96" s="0" t="n">
        <v>2.492</v>
      </c>
      <c r="F96" s="47" t="n">
        <v>1.403973589435</v>
      </c>
      <c r="G96" s="0" t="n">
        <v>1.092</v>
      </c>
      <c r="H96" s="47" t="n">
        <v>-0.232094648494</v>
      </c>
      <c r="I96" s="53" t="n">
        <v>2.092</v>
      </c>
      <c r="J96" s="47" t="n">
        <v>1.226788815081</v>
      </c>
      <c r="K96" s="0" t="n">
        <v>2.092</v>
      </c>
      <c r="L96" s="47" t="n">
        <v>-0.3057286982364</v>
      </c>
      <c r="N96" s="52"/>
    </row>
    <row r="97" customFormat="false" ht="12.8" hidden="false" customHeight="false" outlineLevel="0" collapsed="false">
      <c r="A97" s="53" t="n">
        <v>2.343</v>
      </c>
      <c r="B97" s="47" t="n">
        <v>0.8282522984275</v>
      </c>
      <c r="C97" s="53" t="n">
        <v>2.493</v>
      </c>
      <c r="D97" s="47" t="n">
        <v>-0.8620901214937</v>
      </c>
      <c r="E97" s="0" t="n">
        <v>2.493</v>
      </c>
      <c r="F97" s="47" t="n">
        <v>1.153366173599</v>
      </c>
      <c r="G97" s="0" t="n">
        <v>1.093</v>
      </c>
      <c r="H97" s="47" t="n">
        <v>0.1067626422569</v>
      </c>
      <c r="I97" s="53" t="n">
        <v>2.093</v>
      </c>
      <c r="J97" s="47" t="n">
        <v>1.260953026386</v>
      </c>
      <c r="K97" s="0" t="n">
        <v>2.093</v>
      </c>
      <c r="L97" s="47" t="n">
        <v>-0.4595642889345</v>
      </c>
      <c r="N97" s="52"/>
    </row>
    <row r="98" customFormat="false" ht="12.8" hidden="false" customHeight="false" outlineLevel="0" collapsed="false">
      <c r="A98" s="53" t="n">
        <v>2.344</v>
      </c>
      <c r="B98" s="47" t="n">
        <v>0.7878334942828</v>
      </c>
      <c r="C98" s="53" t="n">
        <v>2.494</v>
      </c>
      <c r="D98" s="47" t="n">
        <v>-1.000726696078</v>
      </c>
      <c r="E98" s="0" t="n">
        <v>2.494</v>
      </c>
      <c r="F98" s="47" t="n">
        <v>0.8724041776658</v>
      </c>
      <c r="G98" s="0" t="n">
        <v>1.094</v>
      </c>
      <c r="H98" s="47" t="n">
        <v>0.3982238608746</v>
      </c>
      <c r="I98" s="53" t="n">
        <v>2.094</v>
      </c>
      <c r="J98" s="47" t="n">
        <v>1.230722234477</v>
      </c>
      <c r="K98" s="0" t="n">
        <v>2.094</v>
      </c>
      <c r="L98" s="47" t="n">
        <v>-0.5770193296586</v>
      </c>
      <c r="N98" s="52"/>
    </row>
    <row r="99" customFormat="false" ht="12.8" hidden="false" customHeight="false" outlineLevel="0" collapsed="false">
      <c r="A99" s="53" t="n">
        <v>2.345</v>
      </c>
      <c r="B99" s="47" t="n">
        <v>0.7402694176466</v>
      </c>
      <c r="C99" s="53" t="n">
        <v>2.495</v>
      </c>
      <c r="D99" s="47" t="n">
        <v>-1.116885244993</v>
      </c>
      <c r="E99" s="0" t="n">
        <v>2.495</v>
      </c>
      <c r="F99" s="47" t="n">
        <v>0.5677120307918</v>
      </c>
      <c r="G99" s="0" t="n">
        <v>1.095</v>
      </c>
      <c r="H99" s="47" t="n">
        <v>0.6468485865588</v>
      </c>
      <c r="I99" s="53" t="n">
        <v>2.095</v>
      </c>
      <c r="J99" s="47" t="n">
        <v>1.129823084135</v>
      </c>
      <c r="K99" s="0" t="n">
        <v>2.095</v>
      </c>
      <c r="L99" s="47" t="n">
        <v>-0.6622687214048</v>
      </c>
      <c r="N99" s="52"/>
    </row>
    <row r="100" customFormat="false" ht="12.8" hidden="false" customHeight="false" outlineLevel="0" collapsed="false">
      <c r="A100" s="53" t="n">
        <v>2.346</v>
      </c>
      <c r="B100" s="47" t="n">
        <v>0.6836682013498</v>
      </c>
      <c r="C100" s="53" t="n">
        <v>2.496</v>
      </c>
      <c r="D100" s="47" t="n">
        <v>-1.213477845973</v>
      </c>
      <c r="E100" s="0" t="n">
        <v>2.496</v>
      </c>
      <c r="F100" s="47" t="n">
        <v>0.2474519735511</v>
      </c>
      <c r="G100" s="0" t="n">
        <v>1.096</v>
      </c>
      <c r="H100" s="47" t="n">
        <v>0.8666112951102</v>
      </c>
      <c r="I100" s="53" t="n">
        <v>2.096</v>
      </c>
      <c r="J100" s="47" t="n">
        <v>0.9566964741831</v>
      </c>
      <c r="K100" s="0" t="n">
        <v>2.096</v>
      </c>
      <c r="L100" s="47" t="n">
        <v>-0.7197407248836</v>
      </c>
      <c r="N100" s="52"/>
    </row>
    <row r="101" customFormat="false" ht="12.8" hidden="false" customHeight="false" outlineLevel="0" collapsed="false">
      <c r="A101" s="53" t="n">
        <v>2.347</v>
      </c>
      <c r="B101" s="47" t="n">
        <v>0.6173390374457</v>
      </c>
      <c r="C101" s="53" t="n">
        <v>2.497</v>
      </c>
      <c r="D101" s="47" t="n">
        <v>-1.295467419653</v>
      </c>
      <c r="E101" s="0" t="n">
        <v>2.497</v>
      </c>
      <c r="F101" s="47" t="n">
        <v>-0.07780746314707</v>
      </c>
      <c r="G101" s="0" t="n">
        <v>1.097</v>
      </c>
      <c r="H101" s="47" t="n">
        <v>1.079182918671</v>
      </c>
      <c r="I101" s="53" t="n">
        <v>2.097</v>
      </c>
      <c r="J101" s="47" t="n">
        <v>0.7213545321763</v>
      </c>
      <c r="K101" s="0" t="n">
        <v>2.097</v>
      </c>
      <c r="L101" s="47" t="n">
        <v>-0.7539901686524</v>
      </c>
      <c r="N101" s="52"/>
    </row>
    <row r="102" customFormat="false" ht="12.8" hidden="false" customHeight="false" outlineLevel="0" collapsed="false">
      <c r="A102" s="53" t="n">
        <v>2.348</v>
      </c>
      <c r="B102" s="47" t="n">
        <v>0.5422649801643</v>
      </c>
      <c r="C102" s="53" t="n">
        <v>2.498</v>
      </c>
      <c r="D102" s="47" t="n">
        <v>-1.359387207443</v>
      </c>
      <c r="E102" s="0" t="n">
        <v>2.498</v>
      </c>
      <c r="F102" s="47" t="n">
        <v>-0.3978218811345</v>
      </c>
      <c r="G102" s="0" t="n">
        <v>1.098</v>
      </c>
      <c r="H102" s="47" t="n">
        <v>1.302146257265</v>
      </c>
      <c r="I102" s="53" t="n">
        <v>2.098</v>
      </c>
      <c r="J102" s="47" t="n">
        <v>0.4393724739062</v>
      </c>
      <c r="K102" s="0" t="n">
        <v>2.098</v>
      </c>
      <c r="L102" s="47" t="n">
        <v>-0.7655236663119</v>
      </c>
      <c r="N102" s="52"/>
    </row>
    <row r="103" customFormat="false" ht="12.8" hidden="false" customHeight="false" outlineLevel="0" collapsed="false">
      <c r="A103" s="53" t="n">
        <v>2.349</v>
      </c>
      <c r="B103" s="47" t="n">
        <v>0.4595695783764</v>
      </c>
      <c r="C103" s="53" t="n">
        <v>2.499</v>
      </c>
      <c r="D103" s="47" t="n">
        <v>-1.413837159885</v>
      </c>
      <c r="E103" s="0" t="n">
        <v>2.499</v>
      </c>
      <c r="F103" s="47" t="n">
        <v>-0.7029939731943</v>
      </c>
      <c r="G103" s="0" t="n">
        <v>1.099</v>
      </c>
      <c r="H103" s="47" t="n">
        <v>1.539826329688</v>
      </c>
      <c r="I103" s="53" t="n">
        <v>2.099</v>
      </c>
      <c r="J103" s="47" t="n">
        <v>0.1361953701197</v>
      </c>
      <c r="K103" s="0" t="n">
        <v>2.099</v>
      </c>
      <c r="L103" s="47" t="n">
        <v>-0.7460036385406</v>
      </c>
      <c r="N103" s="52"/>
    </row>
    <row r="104" customFormat="false" ht="12.8" hidden="false" customHeight="false" outlineLevel="0" collapsed="false">
      <c r="A104" s="53" t="n">
        <v>2.35</v>
      </c>
      <c r="B104" s="47" t="n">
        <v>0.3724675889237</v>
      </c>
      <c r="C104" s="53" t="n">
        <v>2.5</v>
      </c>
      <c r="D104" s="47" t="n">
        <v>-1.456053286604</v>
      </c>
      <c r="E104" s="0" t="n">
        <v>2.5</v>
      </c>
      <c r="F104" s="47" t="n">
        <v>-0.986988995169</v>
      </c>
      <c r="G104" s="0" t="n">
        <v>1.1</v>
      </c>
      <c r="H104" s="47" t="n">
        <v>1.774828663454</v>
      </c>
      <c r="I104" s="53" t="n">
        <v>2.1</v>
      </c>
      <c r="J104" s="47" t="n">
        <v>-0.1645730547807</v>
      </c>
      <c r="K104" s="0" t="n">
        <v>2.1</v>
      </c>
      <c r="L104" s="47" t="n">
        <v>-0.6885402934065</v>
      </c>
      <c r="N104" s="52"/>
    </row>
    <row r="105" customFormat="false" ht="12.8" hidden="false" customHeight="false" outlineLevel="0" collapsed="false">
      <c r="A105" s="53" t="n">
        <v>2.351</v>
      </c>
      <c r="B105" s="47" t="n">
        <v>0.2852261795694</v>
      </c>
      <c r="C105" s="53" t="n">
        <v>2.501</v>
      </c>
      <c r="D105" s="47" t="n">
        <v>-1.481412104422</v>
      </c>
      <c r="E105" s="0" t="n">
        <v>2.501</v>
      </c>
      <c r="F105" s="47" t="n">
        <v>-1.24268887104</v>
      </c>
      <c r="G105" s="0" t="n">
        <v>1.101</v>
      </c>
      <c r="H105" s="47" t="n">
        <v>1.966546774426</v>
      </c>
      <c r="I105" s="53" t="n">
        <v>2.101</v>
      </c>
      <c r="J105" s="47" t="n">
        <v>-0.4424980899573</v>
      </c>
      <c r="K105" s="0" t="n">
        <v>2.101</v>
      </c>
      <c r="L105" s="47" t="n">
        <v>-0.5903308372516</v>
      </c>
      <c r="N105" s="52"/>
    </row>
    <row r="106" customFormat="false" ht="12.8" hidden="false" customHeight="false" outlineLevel="0" collapsed="false">
      <c r="A106" s="53" t="n">
        <v>2.352</v>
      </c>
      <c r="B106" s="47" t="n">
        <v>0.2013647621445</v>
      </c>
      <c r="C106" s="53" t="n">
        <v>2.502</v>
      </c>
      <c r="D106" s="47" t="n">
        <v>-1.489616649216</v>
      </c>
      <c r="E106" s="0" t="n">
        <v>2.502</v>
      </c>
      <c r="F106" s="47" t="n">
        <v>-1.468995826466</v>
      </c>
      <c r="G106" s="0" t="n">
        <v>1.102</v>
      </c>
      <c r="H106" s="47" t="n">
        <v>2.071994840674</v>
      </c>
      <c r="I106" s="53" t="n">
        <v>2.102</v>
      </c>
      <c r="J106" s="47" t="n">
        <v>-0.6797922021088</v>
      </c>
      <c r="K106" s="0" t="n">
        <v>2.102</v>
      </c>
      <c r="L106" s="47" t="n">
        <v>-0.4571351896781</v>
      </c>
      <c r="N106" s="52"/>
    </row>
    <row r="107" customFormat="false" ht="12.8" hidden="false" customHeight="false" outlineLevel="0" collapsed="false">
      <c r="A107" s="53" t="n">
        <v>2.353</v>
      </c>
      <c r="B107" s="47" t="n">
        <v>0.1247338293348</v>
      </c>
      <c r="C107" s="53" t="n">
        <v>2.503</v>
      </c>
      <c r="D107" s="47" t="n">
        <v>-1.47198120171</v>
      </c>
      <c r="E107" s="0" t="n">
        <v>2.503</v>
      </c>
      <c r="F107" s="47" t="n">
        <v>-1.665990129992</v>
      </c>
      <c r="G107" s="0" t="n">
        <v>1.103</v>
      </c>
      <c r="H107" s="47" t="n">
        <v>2.05397918667</v>
      </c>
      <c r="I107" s="53" t="n">
        <v>2.103</v>
      </c>
      <c r="J107" s="47" t="n">
        <v>-0.868613565405</v>
      </c>
      <c r="K107" s="0" t="n">
        <v>2.103</v>
      </c>
      <c r="L107" s="47" t="n">
        <v>-0.3002393255432</v>
      </c>
      <c r="N107" s="52"/>
    </row>
    <row r="108" customFormat="false" ht="12.8" hidden="false" customHeight="false" outlineLevel="0" collapsed="false">
      <c r="A108" s="53" t="n">
        <v>2.354</v>
      </c>
      <c r="B108" s="47" t="n">
        <v>0.05702143051792</v>
      </c>
      <c r="C108" s="53" t="n">
        <v>2.504</v>
      </c>
      <c r="D108" s="47" t="n">
        <v>-1.42487756525</v>
      </c>
      <c r="E108" s="0" t="n">
        <v>2.504</v>
      </c>
      <c r="F108" s="47" t="n">
        <v>-1.838356435464</v>
      </c>
      <c r="G108" s="0" t="n">
        <v>1.104</v>
      </c>
      <c r="H108" s="47" t="n">
        <v>1.8977267225</v>
      </c>
      <c r="I108" s="53" t="n">
        <v>2.104</v>
      </c>
      <c r="J108" s="47" t="n">
        <v>-1.007255293446</v>
      </c>
      <c r="K108" s="0" t="n">
        <v>2.104</v>
      </c>
      <c r="L108" s="47" t="n">
        <v>-0.1311372659027</v>
      </c>
      <c r="N108" s="52"/>
    </row>
    <row r="109" customFormat="false" ht="12.8" hidden="false" customHeight="false" outlineLevel="0" collapsed="false">
      <c r="A109" s="53" t="n">
        <v>2.355</v>
      </c>
      <c r="B109" s="47" t="n">
        <v>-0.001550990675305</v>
      </c>
      <c r="C109" s="53" t="n">
        <v>2.505</v>
      </c>
      <c r="D109" s="47" t="n">
        <v>-1.345194671124</v>
      </c>
      <c r="E109" s="0" t="n">
        <v>2.505</v>
      </c>
      <c r="F109" s="47" t="n">
        <v>-1.984995110644</v>
      </c>
      <c r="G109" s="0" t="n">
        <v>1.105</v>
      </c>
      <c r="H109" s="47" t="n">
        <v>1.612823084336</v>
      </c>
      <c r="I109" s="53" t="n">
        <v>2.105</v>
      </c>
      <c r="J109" s="47" t="n">
        <v>-1.099202410621</v>
      </c>
      <c r="K109" s="0" t="n">
        <v>2.105</v>
      </c>
      <c r="L109" s="47" t="n">
        <v>0.04108261029849</v>
      </c>
      <c r="N109" s="52"/>
    </row>
    <row r="110" customFormat="false" ht="12.8" hidden="false" customHeight="false" outlineLevel="0" collapsed="false">
      <c r="A110" s="53" t="n">
        <v>2.356</v>
      </c>
      <c r="B110" s="47" t="n">
        <v>-0.04932621108439</v>
      </c>
      <c r="C110" s="53" t="n">
        <v>2.506</v>
      </c>
      <c r="D110" s="47" t="n">
        <v>-1.232135920412</v>
      </c>
      <c r="E110" s="0" t="n">
        <v>2.506</v>
      </c>
      <c r="F110" s="47" t="n">
        <v>-2.109777006073</v>
      </c>
      <c r="G110" s="0" t="n">
        <v>1.106</v>
      </c>
      <c r="H110" s="47" t="n">
        <v>1.224692011286</v>
      </c>
      <c r="I110" s="53" t="n">
        <v>2.106</v>
      </c>
      <c r="J110" s="47" t="n">
        <v>-1.156617822124</v>
      </c>
      <c r="K110" s="0" t="n">
        <v>2.106</v>
      </c>
      <c r="L110" s="47" t="n">
        <v>0.2112156529622</v>
      </c>
      <c r="N110" s="52"/>
    </row>
    <row r="111" customFormat="false" ht="12.8" hidden="false" customHeight="false" outlineLevel="0" collapsed="false">
      <c r="A111" s="53" t="n">
        <v>2.357</v>
      </c>
      <c r="B111" s="47" t="n">
        <v>-0.08863338425034</v>
      </c>
      <c r="C111" s="53" t="n">
        <v>2.507</v>
      </c>
      <c r="D111" s="47" t="n">
        <v>-1.087763402954</v>
      </c>
      <c r="E111" s="0" t="n">
        <v>2.507</v>
      </c>
      <c r="F111" s="47" t="n">
        <v>-2.207711453209</v>
      </c>
      <c r="G111" s="0" t="n">
        <v>1.107</v>
      </c>
      <c r="H111" s="47" t="n">
        <v>0.7759200410791</v>
      </c>
      <c r="I111" s="53" t="n">
        <v>2.107</v>
      </c>
      <c r="J111" s="47" t="n">
        <v>-1.186156926068</v>
      </c>
      <c r="K111" s="0" t="n">
        <v>2.107</v>
      </c>
      <c r="L111" s="47" t="n">
        <v>0.3758871701575</v>
      </c>
      <c r="N111" s="52"/>
    </row>
    <row r="112" customFormat="false" ht="12.8" hidden="false" customHeight="false" outlineLevel="0" collapsed="false">
      <c r="A112" s="53" t="n">
        <v>2.358</v>
      </c>
      <c r="B112" s="47" t="n">
        <v>-0.1207817336179</v>
      </c>
      <c r="C112" s="53" t="n">
        <v>2.508</v>
      </c>
      <c r="D112" s="47" t="n">
        <v>-0.9148187447874</v>
      </c>
      <c r="E112" s="0" t="n">
        <v>2.508</v>
      </c>
      <c r="F112" s="47" t="n">
        <v>-2.270484448077</v>
      </c>
      <c r="G112" s="0" t="n">
        <v>1.108</v>
      </c>
      <c r="H112" s="47" t="n">
        <v>0.3134654046981</v>
      </c>
      <c r="I112" s="53" t="n">
        <v>2.108</v>
      </c>
      <c r="J112" s="47" t="n">
        <v>-1.196593995574</v>
      </c>
      <c r="K112" s="0" t="n">
        <v>2.108</v>
      </c>
      <c r="L112" s="47" t="n">
        <v>0.5319657487143</v>
      </c>
      <c r="N112" s="52"/>
    </row>
    <row r="113" customFormat="false" ht="12.8" hidden="false" customHeight="false" outlineLevel="0" collapsed="false">
      <c r="A113" s="53" t="n">
        <v>2.359</v>
      </c>
      <c r="B113" s="47" t="n">
        <v>-0.1477784969703</v>
      </c>
      <c r="C113" s="53" t="n">
        <v>2.509</v>
      </c>
      <c r="D113" s="47" t="n">
        <v>-0.7191160529303</v>
      </c>
      <c r="E113" s="0" t="n">
        <v>2.509</v>
      </c>
      <c r="F113" s="47" t="n">
        <v>-2.290419602276</v>
      </c>
      <c r="G113" s="0" t="n">
        <v>1.109</v>
      </c>
      <c r="H113" s="47" t="n">
        <v>-0.1199524056388</v>
      </c>
      <c r="I113" s="53" t="n">
        <v>2.109</v>
      </c>
      <c r="J113" s="47" t="n">
        <v>-1.184535113715</v>
      </c>
      <c r="K113" s="0" t="n">
        <v>2.109</v>
      </c>
      <c r="L113" s="47" t="n">
        <v>0.674484326025</v>
      </c>
      <c r="N113" s="52"/>
    </row>
    <row r="114" customFormat="false" ht="12.8" hidden="false" customHeight="false" outlineLevel="0" collapsed="false">
      <c r="A114" s="53" t="n">
        <v>2.36</v>
      </c>
      <c r="B114" s="47" t="n">
        <v>-0.1729321128374</v>
      </c>
      <c r="C114" s="53" t="n">
        <v>2.51</v>
      </c>
      <c r="D114" s="47" t="n">
        <v>-0.5063082580374</v>
      </c>
      <c r="E114" s="0" t="n">
        <v>2.51</v>
      </c>
      <c r="F114" s="47" t="n">
        <v>-2.252240627435</v>
      </c>
      <c r="G114" s="0" t="n">
        <v>1.11</v>
      </c>
      <c r="H114" s="47" t="n">
        <v>-0.4893775570976</v>
      </c>
      <c r="I114" s="53" t="n">
        <v>2.11</v>
      </c>
      <c r="J114" s="47" t="n">
        <v>-1.142515726293</v>
      </c>
      <c r="K114" s="0" t="n">
        <v>2.11</v>
      </c>
      <c r="L114" s="47" t="n">
        <v>0.7946431696846</v>
      </c>
      <c r="N114" s="52"/>
    </row>
    <row r="115" customFormat="false" ht="12.8" hidden="false" customHeight="false" outlineLevel="0" collapsed="false">
      <c r="A115" s="53" t="n">
        <v>2.361</v>
      </c>
      <c r="B115" s="47" t="n">
        <v>-0.196532384266</v>
      </c>
      <c r="C115" s="53" t="n">
        <v>2.511</v>
      </c>
      <c r="D115" s="47" t="n">
        <v>-0.2821531892665</v>
      </c>
      <c r="E115" s="0" t="n">
        <v>2.511</v>
      </c>
      <c r="F115" s="47" t="n">
        <v>-2.154642152652</v>
      </c>
      <c r="G115" s="0" t="n">
        <v>1.111</v>
      </c>
      <c r="H115" s="47" t="n">
        <v>-0.7732377485897</v>
      </c>
      <c r="I115" s="53" t="n">
        <v>2.111</v>
      </c>
      <c r="J115" s="47" t="n">
        <v>-1.057611385183</v>
      </c>
      <c r="K115" s="0" t="n">
        <v>2.111</v>
      </c>
      <c r="L115" s="47" t="n">
        <v>0.8798439698801</v>
      </c>
      <c r="N115" s="52"/>
    </row>
    <row r="116" customFormat="false" ht="12.8" hidden="false" customHeight="false" outlineLevel="0" collapsed="false">
      <c r="A116" s="53" t="n">
        <v>2.362</v>
      </c>
      <c r="B116" s="47" t="n">
        <v>-0.2217978303501</v>
      </c>
      <c r="C116" s="53" t="n">
        <v>2.512</v>
      </c>
      <c r="D116" s="47" t="n">
        <v>-0.05166573610989</v>
      </c>
      <c r="E116" s="0" t="n">
        <v>2.512</v>
      </c>
      <c r="F116" s="47" t="n">
        <v>-1.993131602228</v>
      </c>
      <c r="G116" s="0" t="n">
        <v>1.112</v>
      </c>
      <c r="H116" s="47" t="n">
        <v>-0.9683176372805</v>
      </c>
      <c r="I116" s="53" t="n">
        <v>2.112</v>
      </c>
      <c r="J116" s="47" t="n">
        <v>-0.9215127894069</v>
      </c>
      <c r="K116" s="0" t="n">
        <v>2.112</v>
      </c>
      <c r="L116" s="47" t="n">
        <v>0.9156157748004</v>
      </c>
      <c r="N116" s="52"/>
    </row>
    <row r="117" customFormat="false" ht="12.8" hidden="false" customHeight="false" outlineLevel="0" collapsed="false">
      <c r="A117" s="53" t="n">
        <v>2.363</v>
      </c>
      <c r="B117" s="47" t="n">
        <v>-0.249690942993</v>
      </c>
      <c r="C117" s="53" t="n">
        <v>2.513</v>
      </c>
      <c r="D117" s="47" t="n">
        <v>0.1809818554201</v>
      </c>
      <c r="E117" s="0" t="n">
        <v>2.513</v>
      </c>
      <c r="F117" s="47" t="n">
        <v>-1.769071014723</v>
      </c>
      <c r="G117" s="0" t="n">
        <v>1.113</v>
      </c>
      <c r="H117" s="47" t="n">
        <v>-1.087605589492</v>
      </c>
      <c r="I117" s="53" t="n">
        <v>2.113</v>
      </c>
      <c r="J117" s="47" t="n">
        <v>-0.7290547472473</v>
      </c>
      <c r="K117" s="0" t="n">
        <v>2.113</v>
      </c>
      <c r="L117" s="47" t="n">
        <v>0.8915602484099</v>
      </c>
      <c r="N117" s="52"/>
    </row>
    <row r="118" customFormat="false" ht="12.8" hidden="false" customHeight="false" outlineLevel="0" collapsed="false">
      <c r="A118" s="53" t="n">
        <v>2.364</v>
      </c>
      <c r="B118" s="47" t="n">
        <v>-0.2823530990836</v>
      </c>
      <c r="C118" s="53" t="n">
        <v>2.514</v>
      </c>
      <c r="D118" s="47" t="n">
        <v>0.4128302332786</v>
      </c>
      <c r="E118" s="0" t="n">
        <v>2.514</v>
      </c>
      <c r="F118" s="47" t="n">
        <v>-1.490670777835</v>
      </c>
      <c r="G118" s="0" t="n">
        <v>1.114</v>
      </c>
      <c r="H118" s="47" t="n">
        <v>-1.163872534072</v>
      </c>
      <c r="I118" s="53" t="n">
        <v>2.114</v>
      </c>
      <c r="J118" s="47" t="n">
        <v>-0.4924760656717</v>
      </c>
      <c r="K118" s="0" t="n">
        <v>2.114</v>
      </c>
      <c r="L118" s="47" t="n">
        <v>0.8046932893711</v>
      </c>
      <c r="N118" s="52"/>
    </row>
    <row r="119" customFormat="false" ht="12.8" hidden="false" customHeight="false" outlineLevel="0" collapsed="false">
      <c r="A119" s="53" t="n">
        <v>2.365</v>
      </c>
      <c r="B119" s="47" t="n">
        <v>-0.3158791040462</v>
      </c>
      <c r="C119" s="53" t="n">
        <v>2.515</v>
      </c>
      <c r="D119" s="47" t="n">
        <v>0.6403032014128</v>
      </c>
      <c r="E119" s="0" t="n">
        <v>2.515</v>
      </c>
      <c r="F119" s="47" t="n">
        <v>-1.166341895094</v>
      </c>
      <c r="G119" s="0" t="n">
        <v>1.115</v>
      </c>
      <c r="H119" s="47" t="n">
        <v>-1.22611706279</v>
      </c>
      <c r="I119" s="53" t="n">
        <v>2.115</v>
      </c>
      <c r="J119" s="47" t="n">
        <v>-0.2321775931924</v>
      </c>
      <c r="K119" s="0" t="n">
        <v>2.115</v>
      </c>
      <c r="L119" s="47" t="n">
        <v>0.6611246873266</v>
      </c>
      <c r="N119" s="52"/>
    </row>
    <row r="120" customFormat="false" ht="12.8" hidden="false" customHeight="false" outlineLevel="0" collapsed="false">
      <c r="A120" s="53" t="n">
        <v>2.366</v>
      </c>
      <c r="B120" s="47" t="n">
        <v>-0.349715292278</v>
      </c>
      <c r="C120" s="53" t="n">
        <v>2.516</v>
      </c>
      <c r="D120" s="47" t="n">
        <v>0.8606822263429</v>
      </c>
      <c r="E120" s="0" t="n">
        <v>2.516</v>
      </c>
      <c r="F120" s="47" t="n">
        <v>-0.8100879204392</v>
      </c>
      <c r="G120" s="0" t="n">
        <v>1.116</v>
      </c>
      <c r="H120" s="47" t="n">
        <v>-1.310888374367</v>
      </c>
      <c r="I120" s="53" t="n">
        <v>2.116</v>
      </c>
      <c r="J120" s="47" t="n">
        <v>0.0296105554647</v>
      </c>
      <c r="K120" s="0" t="n">
        <v>2.116</v>
      </c>
      <c r="L120" s="47" t="n">
        <v>0.474149174008</v>
      </c>
      <c r="N120" s="52"/>
    </row>
    <row r="121" customFormat="false" ht="12.8" hidden="false" customHeight="false" outlineLevel="0" collapsed="false">
      <c r="A121" s="53" t="n">
        <v>2.367</v>
      </c>
      <c r="B121" s="47" t="n">
        <v>-0.3789856272627</v>
      </c>
      <c r="C121" s="53" t="n">
        <v>2.517</v>
      </c>
      <c r="D121" s="47" t="n">
        <v>1.069893309997</v>
      </c>
      <c r="E121" s="0" t="n">
        <v>2.517</v>
      </c>
      <c r="F121" s="47" t="n">
        <v>-0.4358125071627</v>
      </c>
      <c r="G121" s="0" t="n">
        <v>1.117</v>
      </c>
      <c r="H121" s="47" t="n">
        <v>-1.431774078867</v>
      </c>
      <c r="I121" s="53" t="n">
        <v>2.117</v>
      </c>
      <c r="J121" s="47" t="n">
        <v>0.2765149582419</v>
      </c>
      <c r="K121" s="0" t="n">
        <v>2.117</v>
      </c>
      <c r="L121" s="47" t="n">
        <v>0.2621489137687</v>
      </c>
      <c r="N121" s="52"/>
    </row>
    <row r="122" customFormat="false" ht="12.8" hidden="false" customHeight="false" outlineLevel="0" collapsed="false">
      <c r="A122" s="53" t="n">
        <v>2.368</v>
      </c>
      <c r="B122" s="47" t="n">
        <v>-0.3996395574998</v>
      </c>
      <c r="C122" s="53" t="n">
        <v>2.518</v>
      </c>
      <c r="D122" s="47" t="n">
        <v>1.263471978901</v>
      </c>
      <c r="E122" s="0" t="n">
        <v>2.518</v>
      </c>
      <c r="F122" s="47" t="n">
        <v>-0.0558321441995</v>
      </c>
      <c r="G122" s="0" t="n">
        <v>1.118</v>
      </c>
      <c r="H122" s="47" t="n">
        <v>-1.58560933296</v>
      </c>
      <c r="I122" s="53" t="n">
        <v>2.118</v>
      </c>
      <c r="J122" s="47" t="n">
        <v>0.4996391440747</v>
      </c>
      <c r="K122" s="0" t="n">
        <v>2.118</v>
      </c>
      <c r="L122" s="47" t="n">
        <v>0.0450005886868</v>
      </c>
      <c r="N122" s="52"/>
    </row>
    <row r="123" customFormat="false" ht="12.8" hidden="false" customHeight="false" outlineLevel="0" collapsed="false">
      <c r="A123" s="53" t="n">
        <v>2.369</v>
      </c>
      <c r="B123" s="47" t="n">
        <v>-0.408980131409</v>
      </c>
      <c r="C123" s="53" t="n">
        <v>2.519</v>
      </c>
      <c r="D123" s="47" t="n">
        <v>1.436344570519</v>
      </c>
      <c r="E123" s="0" t="n">
        <v>2.519</v>
      </c>
      <c r="F123" s="47" t="n">
        <v>0.3177801032811</v>
      </c>
      <c r="G123" s="0" t="n">
        <v>1.119</v>
      </c>
      <c r="H123" s="47" t="n">
        <v>-1.758293795393</v>
      </c>
      <c r="I123" s="53" t="n">
        <v>2.119</v>
      </c>
      <c r="J123" s="47" t="n">
        <v>0.6952590162139</v>
      </c>
      <c r="K123" s="0" t="n">
        <v>2.119</v>
      </c>
      <c r="L123" s="47" t="n">
        <v>-0.1590915563651</v>
      </c>
      <c r="N123" s="52"/>
    </row>
    <row r="124" customFormat="false" ht="12.8" hidden="false" customHeight="false" outlineLevel="0" collapsed="false">
      <c r="A124" s="53" t="n">
        <v>2.37</v>
      </c>
      <c r="B124" s="47" t="n">
        <v>-0.4074848032267</v>
      </c>
      <c r="C124" s="53" t="n">
        <v>2.52</v>
      </c>
      <c r="D124" s="47" t="n">
        <v>1.583376747016</v>
      </c>
      <c r="E124" s="0" t="n">
        <v>2.52</v>
      </c>
      <c r="F124" s="47" t="n">
        <v>0.6749238284331</v>
      </c>
      <c r="G124" s="0" t="n">
        <v>1.12</v>
      </c>
      <c r="H124" s="47" t="n">
        <v>-1.906248763544</v>
      </c>
      <c r="I124" s="53" t="n">
        <v>2.12</v>
      </c>
      <c r="J124" s="47" t="n">
        <v>0.8628119198145</v>
      </c>
      <c r="K124" s="0" t="n">
        <v>2.12</v>
      </c>
      <c r="L124" s="47" t="n">
        <v>-0.3371180547269</v>
      </c>
      <c r="N124" s="52"/>
    </row>
    <row r="125" customFormat="false" ht="12.8" hidden="false" customHeight="false" outlineLevel="0" collapsed="false">
      <c r="A125" s="53" t="n">
        <v>2.371</v>
      </c>
      <c r="B125" s="47" t="n">
        <v>-0.3977119534099</v>
      </c>
      <c r="C125" s="53" t="n">
        <v>2.521</v>
      </c>
      <c r="D125" s="47" t="n">
        <v>1.700823049843</v>
      </c>
      <c r="E125" s="0" t="n">
        <v>2.521</v>
      </c>
      <c r="F125" s="47" t="n">
        <v>1.006390164831</v>
      </c>
      <c r="G125" s="0" t="n">
        <v>1.121</v>
      </c>
      <c r="H125" s="47" t="n">
        <v>-1.991722369878</v>
      </c>
      <c r="I125" s="53" t="n">
        <v>2.121</v>
      </c>
      <c r="J125" s="47" t="n">
        <v>1.003772553421</v>
      </c>
      <c r="K125" s="0" t="n">
        <v>2.121</v>
      </c>
      <c r="L125" s="47" t="n">
        <v>-0.482949552939</v>
      </c>
      <c r="N125" s="52"/>
    </row>
    <row r="126" customFormat="false" ht="12.8" hidden="false" customHeight="false" outlineLevel="0" collapsed="false">
      <c r="A126" s="53" t="n">
        <v>2.372</v>
      </c>
      <c r="B126" s="47" t="n">
        <v>-0.3799177681165</v>
      </c>
      <c r="C126" s="53" t="n">
        <v>2.522</v>
      </c>
      <c r="D126" s="47" t="n">
        <v>1.784730928325</v>
      </c>
      <c r="E126" s="0" t="n">
        <v>2.522</v>
      </c>
      <c r="F126" s="47" t="n">
        <v>1.304604034052</v>
      </c>
      <c r="G126" s="0" t="n">
        <v>1.122</v>
      </c>
      <c r="H126" s="47" t="n">
        <v>-1.969810508903</v>
      </c>
      <c r="I126" s="53" t="n">
        <v>2.122</v>
      </c>
      <c r="J126" s="47" t="n">
        <v>1.120561051294</v>
      </c>
      <c r="K126" s="0" t="n">
        <v>2.122</v>
      </c>
      <c r="L126" s="47" t="n">
        <v>-0.5949615493888</v>
      </c>
      <c r="N126" s="52"/>
    </row>
    <row r="127" customFormat="false" ht="12.8" hidden="false" customHeight="false" outlineLevel="0" collapsed="false">
      <c r="A127" s="53" t="n">
        <v>2.373</v>
      </c>
      <c r="B127" s="47" t="n">
        <v>-0.3564715725757</v>
      </c>
      <c r="C127" s="53" t="n">
        <v>2.523</v>
      </c>
      <c r="D127" s="47" t="n">
        <v>1.834388536273</v>
      </c>
      <c r="E127" s="0" t="n">
        <v>2.523</v>
      </c>
      <c r="F127" s="47" t="n">
        <v>1.562578461133</v>
      </c>
      <c r="G127" s="0" t="n">
        <v>1.123</v>
      </c>
      <c r="H127" s="47" t="n">
        <v>-1.826753103012</v>
      </c>
      <c r="I127" s="53" t="n">
        <v>2.123</v>
      </c>
      <c r="J127" s="47" t="n">
        <v>1.208693334768</v>
      </c>
      <c r="K127" s="0" t="n">
        <v>2.123</v>
      </c>
      <c r="L127" s="47" t="n">
        <v>-0.6747142673011</v>
      </c>
      <c r="N127" s="52"/>
    </row>
    <row r="128" customFormat="false" ht="12.8" hidden="false" customHeight="false" outlineLevel="0" collapsed="false">
      <c r="A128" s="53" t="n">
        <v>2.374</v>
      </c>
      <c r="B128" s="47" t="n">
        <v>-0.3271223759463</v>
      </c>
      <c r="C128" s="53" t="n">
        <v>2.524</v>
      </c>
      <c r="D128" s="47" t="n">
        <v>1.850191471807</v>
      </c>
      <c r="E128" s="0" t="n">
        <v>2.524</v>
      </c>
      <c r="F128" s="47" t="n">
        <v>1.774540827533</v>
      </c>
      <c r="G128" s="0" t="n">
        <v>1.124</v>
      </c>
      <c r="H128" s="47" t="n">
        <v>-1.572807799964</v>
      </c>
      <c r="I128" s="53" t="n">
        <v>2.124</v>
      </c>
      <c r="J128" s="47" t="n">
        <v>1.255052681143</v>
      </c>
      <c r="K128" s="0" t="n">
        <v>2.124</v>
      </c>
      <c r="L128" s="47" t="n">
        <v>-0.7290327574951</v>
      </c>
      <c r="N128" s="52"/>
    </row>
    <row r="129" customFormat="false" ht="12.8" hidden="false" customHeight="false" outlineLevel="0" collapsed="false">
      <c r="A129" s="53" t="n">
        <v>2.375</v>
      </c>
      <c r="B129" s="47" t="n">
        <v>-0.2908735623372</v>
      </c>
      <c r="C129" s="53" t="n">
        <v>2.525</v>
      </c>
      <c r="D129" s="47" t="n">
        <v>1.834268435048</v>
      </c>
      <c r="E129" s="0" t="n">
        <v>2.525</v>
      </c>
      <c r="F129" s="47" t="n">
        <v>1.936540309975</v>
      </c>
      <c r="G129" s="0" t="n">
        <v>1.125</v>
      </c>
      <c r="H129" s="47" t="n">
        <v>-1.236031781655</v>
      </c>
      <c r="I129" s="53" t="n">
        <v>2.125</v>
      </c>
      <c r="J129" s="47" t="n">
        <v>1.24212972703</v>
      </c>
      <c r="K129" s="0" t="n">
        <v>2.125</v>
      </c>
      <c r="L129" s="47" t="n">
        <v>-0.7606977907295</v>
      </c>
      <c r="N129" s="52"/>
    </row>
    <row r="130" customFormat="false" ht="12.8" hidden="false" customHeight="false" outlineLevel="0" collapsed="false">
      <c r="A130" s="53" t="n">
        <v>2.376</v>
      </c>
      <c r="B130" s="47" t="n">
        <v>-0.2476623667327</v>
      </c>
      <c r="C130" s="53" t="n">
        <v>2.526</v>
      </c>
      <c r="D130" s="47" t="n">
        <v>1.789406117674</v>
      </c>
      <c r="E130" s="0" t="n">
        <v>2.526</v>
      </c>
      <c r="F130" s="47" t="n">
        <v>2.047147166877</v>
      </c>
      <c r="G130" s="0" t="n">
        <v>1.126</v>
      </c>
      <c r="H130" s="47" t="n">
        <v>-0.8545528182487</v>
      </c>
      <c r="I130" s="53" t="n">
        <v>2.126</v>
      </c>
      <c r="J130" s="47" t="n">
        <v>1.159441271036</v>
      </c>
      <c r="K130" s="0" t="n">
        <v>2.126</v>
      </c>
      <c r="L130" s="47" t="n">
        <v>-0.766539433356</v>
      </c>
      <c r="N130" s="52"/>
    </row>
    <row r="131" customFormat="false" ht="12.8" hidden="false" customHeight="false" outlineLevel="0" collapsed="false">
      <c r="A131" s="53" t="n">
        <v>2.377</v>
      </c>
      <c r="B131" s="47" t="n">
        <v>-0.1962668330089</v>
      </c>
      <c r="C131" s="53" t="n">
        <v>2.527</v>
      </c>
      <c r="D131" s="47" t="n">
        <v>1.721339144278</v>
      </c>
      <c r="E131" s="0" t="n">
        <v>2.527</v>
      </c>
      <c r="F131" s="47" t="n">
        <v>2.107022984875</v>
      </c>
      <c r="G131" s="0" t="n">
        <v>1.127</v>
      </c>
      <c r="H131" s="47" t="n">
        <v>-0.4687335746548</v>
      </c>
      <c r="I131" s="53" t="n">
        <v>2.127</v>
      </c>
      <c r="J131" s="47" t="n">
        <v>1.005303126351</v>
      </c>
      <c r="K131" s="0" t="n">
        <v>2.127</v>
      </c>
      <c r="L131" s="47" t="n">
        <v>-0.7406922371755</v>
      </c>
      <c r="N131" s="52"/>
    </row>
    <row r="132" customFormat="false" ht="12.8" hidden="false" customHeight="false" outlineLevel="0" collapsed="false">
      <c r="A132" s="53" t="n">
        <v>2.378</v>
      </c>
      <c r="B132" s="47" t="n">
        <v>-0.1358328955507</v>
      </c>
      <c r="C132" s="53" t="n">
        <v>2.528</v>
      </c>
      <c r="D132" s="47" t="n">
        <v>1.633203307936</v>
      </c>
      <c r="E132" s="0" t="n">
        <v>2.528</v>
      </c>
      <c r="F132" s="47" t="n">
        <v>2.118498472546</v>
      </c>
      <c r="G132" s="0" t="n">
        <v>1.128</v>
      </c>
      <c r="H132" s="47" t="n">
        <v>-0.1103903092926</v>
      </c>
      <c r="I132" s="53" t="n">
        <v>2.128</v>
      </c>
      <c r="J132" s="47" t="n">
        <v>0.7852307602888</v>
      </c>
      <c r="K132" s="0" t="n">
        <v>2.128</v>
      </c>
      <c r="L132" s="47" t="n">
        <v>-0.6729014200657</v>
      </c>
      <c r="N132" s="52"/>
    </row>
    <row r="133" customFormat="false" ht="12.8" hidden="false" customHeight="false" outlineLevel="0" collapsed="false">
      <c r="A133" s="53" t="n">
        <v>2.379</v>
      </c>
      <c r="B133" s="47" t="n">
        <v>-0.06629492934671</v>
      </c>
      <c r="C133" s="53" t="n">
        <v>2.529</v>
      </c>
      <c r="D133" s="47" t="n">
        <v>1.529778094552</v>
      </c>
      <c r="E133" s="0" t="n">
        <v>2.529</v>
      </c>
      <c r="F133" s="47" t="n">
        <v>2.084400772352</v>
      </c>
      <c r="G133" s="0" t="n">
        <v>1.129</v>
      </c>
      <c r="H133" s="47" t="n">
        <v>0.2011978574049</v>
      </c>
      <c r="I133" s="53" t="n">
        <v>2.129</v>
      </c>
      <c r="J133" s="47" t="n">
        <v>0.5145177449487</v>
      </c>
      <c r="K133" s="0" t="n">
        <v>2.129</v>
      </c>
      <c r="L133" s="47" t="n">
        <v>-0.5651428586983</v>
      </c>
      <c r="N133" s="52"/>
    </row>
    <row r="134" customFormat="false" ht="12.8" hidden="false" customHeight="false" outlineLevel="0" collapsed="false">
      <c r="A134" s="53" t="n">
        <v>2.38</v>
      </c>
      <c r="B134" s="47" t="n">
        <v>0.01076474660977</v>
      </c>
      <c r="C134" s="53" t="n">
        <v>2.53</v>
      </c>
      <c r="D134" s="47" t="n">
        <v>1.415247947709</v>
      </c>
      <c r="E134" s="0" t="n">
        <v>2.53</v>
      </c>
      <c r="F134" s="47" t="n">
        <v>2.009243498353</v>
      </c>
      <c r="G134" s="0" t="n">
        <v>1.13</v>
      </c>
      <c r="H134" s="47" t="n">
        <v>0.4623469433728</v>
      </c>
      <c r="I134" s="53" t="n">
        <v>2.13</v>
      </c>
      <c r="J134" s="47" t="n">
        <v>0.2149127347722</v>
      </c>
      <c r="K134" s="0" t="n">
        <v>2.13</v>
      </c>
      <c r="L134" s="47" t="n">
        <v>-0.4244979595062</v>
      </c>
      <c r="N134" s="52"/>
    </row>
    <row r="135" customFormat="false" ht="12.8" hidden="false" customHeight="false" outlineLevel="0" collapsed="false">
      <c r="A135" s="53" t="n">
        <v>2.381</v>
      </c>
      <c r="B135" s="47" t="n">
        <v>0.09351734956585</v>
      </c>
      <c r="C135" s="53" t="n">
        <v>2.531</v>
      </c>
      <c r="D135" s="47" t="n">
        <v>1.289311736255</v>
      </c>
      <c r="E135" s="0" t="n">
        <v>2.531</v>
      </c>
      <c r="F135" s="47" t="n">
        <v>1.893736240184</v>
      </c>
      <c r="G135" s="0" t="n">
        <v>1.131</v>
      </c>
      <c r="H135" s="47" t="n">
        <v>0.6865995551216</v>
      </c>
      <c r="I135" s="53" t="n">
        <v>2.131</v>
      </c>
      <c r="J135" s="47" t="n">
        <v>-0.08829794096253</v>
      </c>
      <c r="K135" s="0" t="n">
        <v>2.131</v>
      </c>
      <c r="L135" s="47" t="n">
        <v>-0.2626618031598</v>
      </c>
      <c r="N135" s="52"/>
    </row>
    <row r="136" customFormat="false" ht="12.8" hidden="false" customHeight="false" outlineLevel="0" collapsed="false">
      <c r="A136" s="53" t="n">
        <v>2.382</v>
      </c>
      <c r="B136" s="47" t="n">
        <v>0.1795086227697</v>
      </c>
      <c r="C136" s="53" t="n">
        <v>2.532</v>
      </c>
      <c r="D136" s="47" t="n">
        <v>1.153054443144</v>
      </c>
      <c r="E136" s="0" t="n">
        <v>2.532</v>
      </c>
      <c r="F136" s="47" t="n">
        <v>1.74134145398</v>
      </c>
      <c r="G136" s="0" t="n">
        <v>1.132</v>
      </c>
      <c r="H136" s="47" t="n">
        <v>0.8954536090084</v>
      </c>
      <c r="I136" s="53" t="n">
        <v>2.132</v>
      </c>
      <c r="J136" s="47" t="n">
        <v>-0.3731435569208</v>
      </c>
      <c r="K136" s="0" t="n">
        <v>2.132</v>
      </c>
      <c r="L136" s="47" t="n">
        <v>-0.09211347866913</v>
      </c>
      <c r="N136" s="52"/>
    </row>
    <row r="137" customFormat="false" ht="12.8" hidden="false" customHeight="false" outlineLevel="0" collapsed="false">
      <c r="A137" s="53" t="n">
        <v>2.383</v>
      </c>
      <c r="B137" s="47" t="n">
        <v>0.2659075032346</v>
      </c>
      <c r="C137" s="53" t="n">
        <v>2.533</v>
      </c>
      <c r="D137" s="47" t="n">
        <v>1.00575571655</v>
      </c>
      <c r="E137" s="0" t="n">
        <v>2.533</v>
      </c>
      <c r="F137" s="47" t="n">
        <v>1.550537541358</v>
      </c>
      <c r="G137" s="0" t="n">
        <v>1.133</v>
      </c>
      <c r="H137" s="47" t="n">
        <v>1.114096219499</v>
      </c>
      <c r="I137" s="53" t="n">
        <v>2.133</v>
      </c>
      <c r="J137" s="47" t="n">
        <v>-0.6208577189481</v>
      </c>
      <c r="K137" s="0" t="n">
        <v>2.133</v>
      </c>
      <c r="L137" s="47" t="n">
        <v>0.07938510798425</v>
      </c>
      <c r="M137" s="40"/>
      <c r="N137" s="52"/>
    </row>
    <row r="138" customFormat="false" ht="12.8" hidden="false" customHeight="false" outlineLevel="0" collapsed="false">
      <c r="A138" s="53" t="n">
        <v>2.384</v>
      </c>
      <c r="B138" s="47" t="n">
        <v>0.3505013282769</v>
      </c>
      <c r="C138" s="53" t="n">
        <v>2.534</v>
      </c>
      <c r="D138" s="47" t="n">
        <v>0.8471149837592</v>
      </c>
      <c r="E138" s="0" t="n">
        <v>2.534</v>
      </c>
      <c r="F138" s="47" t="n">
        <v>1.324188407406</v>
      </c>
      <c r="G138" s="0" t="n">
        <v>1.134</v>
      </c>
      <c r="H138" s="47" t="n">
        <v>1.358013889462</v>
      </c>
      <c r="I138" s="53" t="n">
        <v>2.134</v>
      </c>
      <c r="J138" s="47" t="n">
        <v>-0.8257724815822</v>
      </c>
      <c r="K138" s="0" t="n">
        <v>2.134</v>
      </c>
      <c r="L138" s="47" t="n">
        <v>0.2473519900414</v>
      </c>
      <c r="N138" s="52"/>
    </row>
    <row r="139" customFormat="false" ht="12.8" hidden="false" customHeight="false" outlineLevel="0" collapsed="false">
      <c r="A139" s="53" t="n">
        <v>2.385</v>
      </c>
      <c r="B139" s="47" t="n">
        <v>0.431735637783</v>
      </c>
      <c r="C139" s="53" t="n">
        <v>2.535</v>
      </c>
      <c r="D139" s="47" t="n">
        <v>0.6744384386766</v>
      </c>
      <c r="E139" s="0" t="n">
        <v>2.535</v>
      </c>
      <c r="F139" s="47" t="n">
        <v>1.064119415815</v>
      </c>
      <c r="G139" s="0" t="n">
        <v>1.135</v>
      </c>
      <c r="H139" s="47" t="n">
        <v>1.621741660089</v>
      </c>
      <c r="I139" s="53" t="n">
        <v>2.135</v>
      </c>
      <c r="J139" s="47" t="n">
        <v>-0.9765768628599</v>
      </c>
      <c r="K139" s="0" t="n">
        <v>2.135</v>
      </c>
      <c r="L139" s="47" t="n">
        <v>0.4090781837219</v>
      </c>
      <c r="N139" s="52"/>
    </row>
    <row r="140" customFormat="false" ht="12.8" hidden="false" customHeight="false" outlineLevel="0" collapsed="false">
      <c r="A140" s="53" t="n">
        <v>2.386</v>
      </c>
      <c r="B140" s="47" t="n">
        <v>0.5089823579692</v>
      </c>
      <c r="C140" s="53" t="n">
        <v>2.536</v>
      </c>
      <c r="D140" s="47" t="n">
        <v>0.4886058713982</v>
      </c>
      <c r="E140" s="0" t="n">
        <v>2.536</v>
      </c>
      <c r="F140" s="47" t="n">
        <v>0.7741892098373</v>
      </c>
      <c r="G140" s="0" t="n">
        <v>1.136</v>
      </c>
      <c r="H140" s="47" t="n">
        <v>1.871780149011</v>
      </c>
      <c r="I140" s="53" t="n">
        <v>2.136</v>
      </c>
      <c r="J140" s="47" t="n">
        <v>-1.081721767075</v>
      </c>
      <c r="K140" s="0" t="n">
        <v>2.136</v>
      </c>
      <c r="L140" s="47" t="n">
        <v>0.5621268092168</v>
      </c>
      <c r="N140" s="52"/>
    </row>
    <row r="141" customFormat="false" ht="12.8" hidden="false" customHeight="false" outlineLevel="0" collapsed="false">
      <c r="A141" s="53" t="n">
        <v>2.387</v>
      </c>
      <c r="B141" s="47" t="n">
        <v>0.5825077631857</v>
      </c>
      <c r="C141" s="53" t="n">
        <v>2.537</v>
      </c>
      <c r="D141" s="47" t="n">
        <v>0.2912962012393</v>
      </c>
      <c r="E141" s="0" t="n">
        <v>2.537</v>
      </c>
      <c r="F141" s="47" t="n">
        <v>0.4638396668566</v>
      </c>
      <c r="G141" s="0" t="n">
        <v>1.137</v>
      </c>
      <c r="H141" s="47" t="n">
        <v>2.058548377126</v>
      </c>
      <c r="I141" s="53" t="n">
        <v>2.137</v>
      </c>
      <c r="J141" s="47" t="n">
        <v>-1.146811171667</v>
      </c>
      <c r="K141" s="0" t="n">
        <v>2.137</v>
      </c>
      <c r="L141" s="47" t="n">
        <v>0.7011098689068</v>
      </c>
      <c r="N141" s="52"/>
    </row>
    <row r="142" customFormat="false" ht="12.8" hidden="false" customHeight="false" outlineLevel="0" collapsed="false">
      <c r="A142" s="53" t="n">
        <v>2.388</v>
      </c>
      <c r="B142" s="47" t="n">
        <v>0.6530761396792</v>
      </c>
      <c r="C142" s="53" t="n">
        <v>2.538</v>
      </c>
      <c r="D142" s="47" t="n">
        <v>0.08660398080246</v>
      </c>
      <c r="E142" s="0" t="n">
        <v>2.538</v>
      </c>
      <c r="F142" s="47" t="n">
        <v>0.140763943872</v>
      </c>
      <c r="G142" s="0" t="n">
        <v>1.138</v>
      </c>
      <c r="H142" s="47" t="n">
        <v>2.131755249636</v>
      </c>
      <c r="I142" s="53" t="n">
        <v>2.138</v>
      </c>
      <c r="J142" s="47" t="n">
        <v>-1.183585061589</v>
      </c>
      <c r="K142" s="0" t="n">
        <v>2.138</v>
      </c>
      <c r="L142" s="47" t="n">
        <v>0.8163608623968</v>
      </c>
      <c r="N142" s="52"/>
    </row>
    <row r="143" customFormat="false" ht="12.8" hidden="false" customHeight="false" outlineLevel="0" collapsed="false">
      <c r="A143" s="53" t="n">
        <v>2.389</v>
      </c>
      <c r="B143" s="47" t="n">
        <v>0.7213601792568</v>
      </c>
      <c r="C143" s="53" t="n">
        <v>2.539</v>
      </c>
      <c r="D143" s="47" t="n">
        <v>-0.1214408294081</v>
      </c>
      <c r="E143" s="0" t="n">
        <v>2.539</v>
      </c>
      <c r="F143" s="47" t="n">
        <v>-0.1844392709513</v>
      </c>
      <c r="G143" s="0" t="n">
        <v>1.139</v>
      </c>
      <c r="H143" s="47" t="n">
        <v>2.058936488425</v>
      </c>
      <c r="I143" s="53" t="n">
        <v>2.139</v>
      </c>
      <c r="J143" s="47" t="n">
        <v>-1.197750853636</v>
      </c>
      <c r="K143" s="0" t="n">
        <v>2.139</v>
      </c>
      <c r="L143" s="47" t="n">
        <v>0.8938569794574</v>
      </c>
      <c r="N143" s="52"/>
    </row>
    <row r="144" customFormat="false" ht="12.8" hidden="false" customHeight="false" outlineLevel="0" collapsed="false">
      <c r="A144" s="53" t="n">
        <v>2.39</v>
      </c>
      <c r="B144" s="47" t="n">
        <v>0.7871779151892</v>
      </c>
      <c r="C144" s="53" t="n">
        <v>2.54</v>
      </c>
      <c r="D144" s="47" t="n">
        <v>-0.3258745560218</v>
      </c>
      <c r="E144" s="0" t="n">
        <v>2.54</v>
      </c>
      <c r="F144" s="47" t="n">
        <v>-0.5013193663974</v>
      </c>
      <c r="G144" s="0" t="n">
        <v>1.14</v>
      </c>
      <c r="H144" s="47" t="n">
        <v>1.838849043</v>
      </c>
      <c r="I144" s="53" t="n">
        <v>2.14</v>
      </c>
      <c r="J144" s="47" t="n">
        <v>-1.19097089136</v>
      </c>
      <c r="K144" s="0" t="n">
        <v>2.14</v>
      </c>
      <c r="L144" s="47" t="n">
        <v>0.9193788606255</v>
      </c>
      <c r="N144" s="52"/>
    </row>
    <row r="145" customFormat="false" ht="12.8" hidden="false" customHeight="false" outlineLevel="0" collapsed="false">
      <c r="A145" s="53" t="n">
        <v>2.391</v>
      </c>
      <c r="B145" s="47" t="n">
        <v>0.8505385154119</v>
      </c>
      <c r="C145" s="53" t="n">
        <v>2.541</v>
      </c>
      <c r="D145" s="47" t="n">
        <v>-0.5221640428622</v>
      </c>
      <c r="E145" s="0" t="n">
        <v>2.541</v>
      </c>
      <c r="F145" s="47" t="n">
        <v>-0.8000887835681</v>
      </c>
      <c r="G145" s="0" t="n">
        <v>1.141</v>
      </c>
      <c r="H145" s="47" t="n">
        <v>1.491771877798</v>
      </c>
      <c r="I145" s="53" t="n">
        <v>2.141</v>
      </c>
      <c r="J145" s="47" t="n">
        <v>-1.156170625048</v>
      </c>
      <c r="K145" s="0" t="n">
        <v>2.141</v>
      </c>
      <c r="L145" s="47" t="n">
        <v>0.882993437821</v>
      </c>
      <c r="N145" s="52"/>
    </row>
    <row r="146" customFormat="false" ht="12.8" hidden="false" customHeight="false" outlineLevel="0" collapsed="false">
      <c r="A146" s="53" t="n">
        <v>2.392</v>
      </c>
      <c r="B146" s="47" t="n">
        <v>0.9093642062941</v>
      </c>
      <c r="C146" s="53" t="n">
        <v>2.542</v>
      </c>
      <c r="D146" s="47" t="n">
        <v>-0.7015022955911</v>
      </c>
      <c r="E146" s="0" t="n">
        <v>2.542</v>
      </c>
      <c r="F146" s="47" t="n">
        <v>-1.073612740542</v>
      </c>
      <c r="G146" s="0" t="n">
        <v>1.142</v>
      </c>
      <c r="H146" s="47" t="n">
        <v>1.054787647944</v>
      </c>
      <c r="I146" s="53" t="n">
        <v>2.142</v>
      </c>
      <c r="J146" s="47" t="n">
        <v>-1.084390818905</v>
      </c>
      <c r="K146" s="0" t="n">
        <v>2.142</v>
      </c>
      <c r="L146" s="47" t="n">
        <v>0.7828408552864</v>
      </c>
      <c r="N146" s="52"/>
    </row>
    <row r="147" customFormat="false" ht="12.8" hidden="false" customHeight="false" outlineLevel="0" collapsed="false">
      <c r="A147" s="53" t="n">
        <v>2.393</v>
      </c>
      <c r="B147" s="47" t="n">
        <v>0.9616923993675</v>
      </c>
      <c r="C147" s="53" t="n">
        <v>2.543</v>
      </c>
      <c r="D147" s="47" t="n">
        <v>-0.8623727020717</v>
      </c>
      <c r="E147" s="0" t="n">
        <v>2.543</v>
      </c>
      <c r="F147" s="47" t="n">
        <v>-1.322552970913</v>
      </c>
      <c r="G147" s="0" t="n">
        <v>1.143</v>
      </c>
      <c r="H147" s="47" t="n">
        <v>0.579139650357</v>
      </c>
      <c r="I147" s="53" t="n">
        <v>2.143</v>
      </c>
      <c r="J147" s="47" t="n">
        <v>-0.9604862902742</v>
      </c>
      <c r="K147" s="0" t="n">
        <v>2.143</v>
      </c>
      <c r="L147" s="47" t="n">
        <v>0.6273396756856</v>
      </c>
      <c r="N147" s="52"/>
    </row>
    <row r="148" customFormat="false" ht="12.8" hidden="false" customHeight="false" outlineLevel="0" collapsed="false">
      <c r="A148" s="53" t="n">
        <v>2.394</v>
      </c>
      <c r="B148" s="47" t="n">
        <v>1.004639505442</v>
      </c>
      <c r="C148" s="53" t="n">
        <v>2.544</v>
      </c>
      <c r="D148" s="47" t="n">
        <v>-1.000257435849</v>
      </c>
      <c r="E148" s="0" t="n">
        <v>2.544</v>
      </c>
      <c r="F148" s="47" t="n">
        <v>-1.538889172389</v>
      </c>
      <c r="G148" s="0" t="n">
        <v>1.144</v>
      </c>
      <c r="H148" s="47" t="n">
        <v>0.1140361764611</v>
      </c>
      <c r="I148" s="53" t="n">
        <v>2.144</v>
      </c>
      <c r="J148" s="47" t="n">
        <v>-0.7811191415505</v>
      </c>
      <c r="K148" s="0" t="n">
        <v>2.144</v>
      </c>
      <c r="L148" s="47" t="n">
        <v>0.4309882281381</v>
      </c>
      <c r="N148" s="52"/>
    </row>
    <row r="149" customFormat="false" ht="12.8" hidden="false" customHeight="false" outlineLevel="0" collapsed="false">
      <c r="A149" s="53" t="n">
        <v>2.395</v>
      </c>
      <c r="B149" s="47" t="n">
        <v>1.03585232117</v>
      </c>
      <c r="C149" s="53" t="n">
        <v>2.545</v>
      </c>
      <c r="D149" s="47" t="n">
        <v>-1.117067265805</v>
      </c>
      <c r="E149" s="0" t="n">
        <v>2.545</v>
      </c>
      <c r="F149" s="47" t="n">
        <v>-1.728294828142</v>
      </c>
      <c r="G149" s="0" t="n">
        <v>1.145</v>
      </c>
      <c r="H149" s="47" t="n">
        <v>-0.2946437534829</v>
      </c>
      <c r="I149" s="53" t="n">
        <v>2.145</v>
      </c>
      <c r="J149" s="47" t="n">
        <v>-0.5545540918421</v>
      </c>
      <c r="K149" s="0" t="n">
        <v>2.145</v>
      </c>
      <c r="L149" s="47" t="n">
        <v>0.2135695298024</v>
      </c>
      <c r="N149" s="52"/>
    </row>
    <row r="150" customFormat="false" ht="12.8" hidden="false" customHeight="false" outlineLevel="0" collapsed="false">
      <c r="A150" s="53" t="n">
        <v>2.396</v>
      </c>
      <c r="B150" s="47" t="n">
        <v>1.054002413827</v>
      </c>
      <c r="C150" s="53" t="n">
        <v>2.546</v>
      </c>
      <c r="D150" s="47" t="n">
        <v>-1.213589433762</v>
      </c>
      <c r="E150" s="0" t="n">
        <v>2.546</v>
      </c>
      <c r="F150" s="47" t="n">
        <v>-1.890580673888</v>
      </c>
      <c r="G150" s="0" t="n">
        <v>1.146</v>
      </c>
      <c r="H150" s="47" t="n">
        <v>-0.6197670640904</v>
      </c>
      <c r="I150" s="53" t="n">
        <v>2.146</v>
      </c>
      <c r="J150" s="47" t="n">
        <v>-0.2981299139701</v>
      </c>
      <c r="K150" s="0" t="n">
        <v>2.146</v>
      </c>
      <c r="L150" s="47" t="n">
        <v>-0.004322255345221</v>
      </c>
      <c r="N150" s="52"/>
    </row>
    <row r="151" customFormat="false" ht="12.8" hidden="false" customHeight="false" outlineLevel="0" collapsed="false">
      <c r="A151" s="53" t="n">
        <v>2.397</v>
      </c>
      <c r="B151" s="47" t="n">
        <v>1.058932473631</v>
      </c>
      <c r="C151" s="53" t="n">
        <v>2.547</v>
      </c>
      <c r="D151" s="47" t="n">
        <v>-1.294890956178</v>
      </c>
      <c r="E151" s="0" t="n">
        <v>2.547</v>
      </c>
      <c r="F151" s="47" t="n">
        <v>-2.031860283936</v>
      </c>
      <c r="G151" s="0" t="n">
        <v>1.147</v>
      </c>
      <c r="H151" s="47" t="n">
        <v>-0.8484086365815</v>
      </c>
      <c r="I151" s="53" t="n">
        <v>2.147</v>
      </c>
      <c r="J151" s="47" t="n">
        <v>-0.0352978967961</v>
      </c>
      <c r="K151" s="0" t="n">
        <v>2.147</v>
      </c>
      <c r="L151" s="47" t="n">
        <v>-0.2059917392468</v>
      </c>
      <c r="N151" s="52"/>
    </row>
    <row r="152" customFormat="false" ht="12.8" hidden="false" customHeight="false" outlineLevel="0" collapsed="false">
      <c r="A152" s="53" t="n">
        <v>2.398</v>
      </c>
      <c r="B152" s="47" t="n">
        <v>1.051387821789</v>
      </c>
      <c r="C152" s="53" t="n">
        <v>2.548</v>
      </c>
      <c r="D152" s="47" t="n">
        <v>-1.3593772641</v>
      </c>
      <c r="E152" s="0" t="n">
        <v>2.548</v>
      </c>
      <c r="F152" s="47" t="n">
        <v>-2.144322244404</v>
      </c>
      <c r="G152" s="0" t="n">
        <v>1.148</v>
      </c>
      <c r="H152" s="47" t="n">
        <v>-0.9862648342618</v>
      </c>
      <c r="I152" s="53" t="n">
        <v>2.148</v>
      </c>
      <c r="J152" s="47" t="n">
        <v>0.2161095973167</v>
      </c>
      <c r="K152" s="0" t="n">
        <v>2.148</v>
      </c>
      <c r="L152" s="47" t="n">
        <v>-0.3779820895975</v>
      </c>
      <c r="N152" s="52"/>
    </row>
    <row r="153" customFormat="false" ht="12.8" hidden="false" customHeight="false" outlineLevel="0" collapsed="false">
      <c r="A153" s="53" t="n">
        <v>2.399</v>
      </c>
      <c r="B153" s="47" t="n">
        <v>1.033343720586</v>
      </c>
      <c r="C153" s="53" t="n">
        <v>2.549</v>
      </c>
      <c r="D153" s="47" t="n">
        <v>-1.4147879774</v>
      </c>
      <c r="E153" s="0" t="n">
        <v>2.549</v>
      </c>
      <c r="F153" s="47" t="n">
        <v>-2.23034311913</v>
      </c>
      <c r="G153" s="0" t="n">
        <v>1.149</v>
      </c>
      <c r="H153" s="47" t="n">
        <v>-1.062770652378</v>
      </c>
      <c r="I153" s="53" t="n">
        <v>2.149</v>
      </c>
      <c r="J153" s="47" t="n">
        <v>0.4457742958202</v>
      </c>
      <c r="K153" s="0" t="n">
        <v>2.149</v>
      </c>
      <c r="L153" s="47" t="n">
        <v>-0.5154681966186</v>
      </c>
      <c r="N153" s="52"/>
    </row>
    <row r="154" customFormat="false" ht="12.8" hidden="false" customHeight="false" outlineLevel="0" collapsed="false">
      <c r="A154" s="53" t="n">
        <v>2.4</v>
      </c>
      <c r="B154" s="47" t="n">
        <v>1.008124753415</v>
      </c>
      <c r="C154" s="53" t="n">
        <v>2.55</v>
      </c>
      <c r="D154" s="47" t="n">
        <v>-1.454243897666</v>
      </c>
      <c r="E154" s="0" t="n">
        <v>2.55</v>
      </c>
      <c r="F154" s="47" t="n">
        <v>-2.282667004153</v>
      </c>
      <c r="G154" s="0" t="n">
        <v>1.15</v>
      </c>
      <c r="H154" s="47" t="n">
        <v>-1.115167523684</v>
      </c>
      <c r="I154" s="53" t="n">
        <v>2.15</v>
      </c>
      <c r="J154" s="47" t="n">
        <v>0.6491399649115</v>
      </c>
      <c r="K154" s="0" t="n">
        <v>2.15</v>
      </c>
      <c r="L154" s="47" t="n">
        <v>-0.6190631082785</v>
      </c>
      <c r="N154" s="52"/>
    </row>
    <row r="155" customFormat="false" ht="12.8" hidden="false" customHeight="false" outlineLevel="0" collapsed="false">
      <c r="A155" s="53" t="n">
        <v>2.401</v>
      </c>
      <c r="B155" s="47" t="n">
        <v>0.9781238718585</v>
      </c>
      <c r="C155" s="53" t="n">
        <v>2.551</v>
      </c>
      <c r="D155" s="47" t="n">
        <v>-1.481311707127</v>
      </c>
      <c r="E155" s="0" t="n">
        <v>2.551</v>
      </c>
      <c r="F155" s="47" t="n">
        <v>-2.282592763723</v>
      </c>
      <c r="G155" s="0" t="n">
        <v>1.151</v>
      </c>
      <c r="H155" s="47" t="n">
        <v>-1.179167419655</v>
      </c>
      <c r="I155" s="53" t="n">
        <v>2.151</v>
      </c>
      <c r="J155" s="47" t="n">
        <v>0.8239331526121</v>
      </c>
      <c r="K155" s="0" t="n">
        <v>2.151</v>
      </c>
      <c r="L155" s="47" t="n">
        <v>-0.6905440734349</v>
      </c>
      <c r="N155" s="52"/>
    </row>
    <row r="156" customFormat="false" ht="12.8" hidden="false" customHeight="false" outlineLevel="0" collapsed="false">
      <c r="A156" s="53" t="n">
        <v>2.402</v>
      </c>
      <c r="B156" s="47" t="n">
        <v>0.9466821806636</v>
      </c>
      <c r="C156" s="53" t="n">
        <v>2.552</v>
      </c>
      <c r="D156" s="47" t="n">
        <v>-1.488870578895</v>
      </c>
      <c r="E156" s="0" t="n">
        <v>2.552</v>
      </c>
      <c r="F156" s="47" t="n">
        <v>-2.225910542236</v>
      </c>
      <c r="G156" s="0" t="n">
        <v>1.152</v>
      </c>
      <c r="H156" s="47" t="n">
        <v>-1.277719743911</v>
      </c>
      <c r="I156" s="53" t="n">
        <v>2.152</v>
      </c>
      <c r="J156" s="47" t="n">
        <v>0.9720523095843</v>
      </c>
      <c r="K156" s="0" t="n">
        <v>2.152</v>
      </c>
      <c r="L156" s="47" t="n">
        <v>-0.7383248247068</v>
      </c>
      <c r="N156" s="52"/>
    </row>
    <row r="157" customFormat="false" ht="12.8" hidden="false" customHeight="false" outlineLevel="0" collapsed="false">
      <c r="A157" s="53" t="n">
        <v>2.403</v>
      </c>
      <c r="B157" s="47" t="n">
        <v>0.914163170842</v>
      </c>
      <c r="C157" s="53" t="n">
        <v>2.553</v>
      </c>
      <c r="D157" s="47" t="n">
        <v>-1.470715158471</v>
      </c>
      <c r="E157" s="0" t="n">
        <v>2.553</v>
      </c>
      <c r="F157" s="47" t="n">
        <v>-2.107852935208</v>
      </c>
      <c r="G157" s="0" t="n">
        <v>1.153</v>
      </c>
      <c r="H157" s="47" t="n">
        <v>-1.425318259011</v>
      </c>
      <c r="I157" s="53" t="n">
        <v>2.153</v>
      </c>
      <c r="J157" s="47" t="n">
        <v>1.0953919245</v>
      </c>
      <c r="K157" s="0" t="n">
        <v>2.153</v>
      </c>
      <c r="L157" s="47" t="n">
        <v>-0.7622154942655</v>
      </c>
      <c r="N157" s="52"/>
    </row>
    <row r="158" customFormat="false" ht="12.8" hidden="false" customHeight="false" outlineLevel="0" collapsed="false">
      <c r="A158" s="53" t="n">
        <v>2.404</v>
      </c>
      <c r="B158" s="47" t="n">
        <v>0.8812116283263</v>
      </c>
      <c r="C158" s="53" t="n">
        <v>2.554</v>
      </c>
      <c r="D158" s="47" t="n">
        <v>-1.424485623826</v>
      </c>
      <c r="E158" s="0" t="n">
        <v>2.554</v>
      </c>
      <c r="F158" s="47" t="n">
        <v>-1.924387140699</v>
      </c>
      <c r="G158" s="0" t="n">
        <v>1.154</v>
      </c>
      <c r="H158" s="47" t="n">
        <v>-1.607627292013</v>
      </c>
      <c r="I158" s="53" t="n">
        <v>2.154</v>
      </c>
      <c r="J158" s="47" t="n">
        <v>1.191714470204</v>
      </c>
      <c r="K158" s="0" t="n">
        <v>2.154</v>
      </c>
      <c r="L158" s="47" t="n">
        <v>-0.7632186952818</v>
      </c>
      <c r="N158" s="52"/>
    </row>
    <row r="159" customFormat="false" ht="12.8" hidden="false" customHeight="false" outlineLevel="0" collapsed="false">
      <c r="A159" s="53" t="n">
        <v>2.405</v>
      </c>
      <c r="B159" s="47" t="n">
        <v>0.8467906529779</v>
      </c>
      <c r="C159" s="53" t="n">
        <v>2.555</v>
      </c>
      <c r="D159" s="47" t="n">
        <v>-1.344590546165</v>
      </c>
      <c r="E159" s="0" t="n">
        <v>2.555</v>
      </c>
      <c r="F159" s="47" t="n">
        <v>-1.68147902519</v>
      </c>
      <c r="G159" s="0" t="n">
        <v>1.155</v>
      </c>
      <c r="H159" s="47" t="n">
        <v>-1.797008993267</v>
      </c>
      <c r="I159" s="53" t="n">
        <v>2.155</v>
      </c>
      <c r="J159" s="47" t="n">
        <v>1.249568575855</v>
      </c>
      <c r="K159" s="0" t="n">
        <v>2.155</v>
      </c>
      <c r="L159" s="47" t="n">
        <v>-0.7252956397804</v>
      </c>
      <c r="N159" s="52"/>
    </row>
    <row r="160" customFormat="false" ht="12.8" hidden="false" customHeight="false" outlineLevel="0" collapsed="false">
      <c r="A160" s="53" t="n">
        <v>2.406</v>
      </c>
      <c r="B160" s="47" t="n">
        <v>0.8089266594558</v>
      </c>
      <c r="C160" s="53" t="n">
        <v>2.556</v>
      </c>
      <c r="D160" s="47" t="n">
        <v>-1.23198339767</v>
      </c>
      <c r="E160" s="0" t="n">
        <v>2.556</v>
      </c>
      <c r="F160" s="47" t="n">
        <v>-1.3865355543</v>
      </c>
      <c r="G160" s="0" t="n">
        <v>1.156</v>
      </c>
      <c r="H160" s="47" t="n">
        <v>-1.95131862711</v>
      </c>
      <c r="I160" s="53" t="n">
        <v>2.156</v>
      </c>
      <c r="J160" s="47" t="n">
        <v>1.252014363033</v>
      </c>
      <c r="K160" s="0" t="n">
        <v>2.156</v>
      </c>
      <c r="L160" s="47" t="n">
        <v>-0.6496438530976</v>
      </c>
      <c r="N160" s="52"/>
    </row>
    <row r="161" customFormat="false" ht="12.8" hidden="false" customHeight="false" outlineLevel="0" collapsed="false">
      <c r="A161" s="53" t="n">
        <v>2.407</v>
      </c>
      <c r="B161" s="47" t="n">
        <v>0.7651271207232</v>
      </c>
      <c r="C161" s="53" t="n">
        <v>2.557</v>
      </c>
      <c r="D161" s="47" t="n">
        <v>-1.087897911082</v>
      </c>
      <c r="E161" s="0" t="n">
        <v>2.557</v>
      </c>
      <c r="F161" s="47" t="n">
        <v>-1.050781659809</v>
      </c>
      <c r="G161" s="0" t="n">
        <v>1.157</v>
      </c>
      <c r="H161" s="47" t="n">
        <v>-2.016381218916</v>
      </c>
      <c r="I161" s="53" t="n">
        <v>2.157</v>
      </c>
      <c r="J161" s="47" t="n">
        <v>1.185702824843</v>
      </c>
      <c r="K161" s="0" t="n">
        <v>2.157</v>
      </c>
      <c r="L161" s="47" t="n">
        <v>-0.5350164451139</v>
      </c>
      <c r="N161" s="52"/>
    </row>
    <row r="162" customFormat="false" ht="12.8" hidden="false" customHeight="false" outlineLevel="0" collapsed="false">
      <c r="A162" s="53" t="n">
        <v>2.408</v>
      </c>
      <c r="B162" s="47" t="n">
        <v>0.7133276831531</v>
      </c>
      <c r="C162" s="53" t="n">
        <v>2.558</v>
      </c>
      <c r="D162" s="47" t="n">
        <v>-0.9144914180244</v>
      </c>
      <c r="E162" s="0" t="n">
        <v>2.558</v>
      </c>
      <c r="F162" s="47" t="n">
        <v>-0.6868525104702</v>
      </c>
      <c r="G162" s="0" t="n">
        <v>1.158</v>
      </c>
      <c r="H162" s="47" t="n">
        <v>-1.954160038244</v>
      </c>
      <c r="I162" s="53" t="n">
        <v>2.158</v>
      </c>
      <c r="J162" s="47" t="n">
        <v>1.048514841614</v>
      </c>
      <c r="K162" s="0" t="n">
        <v>2.158</v>
      </c>
      <c r="L162" s="47" t="n">
        <v>-0.3895576042546</v>
      </c>
      <c r="N162" s="52"/>
    </row>
    <row r="163" customFormat="false" ht="12.8" hidden="false" customHeight="false" outlineLevel="0" collapsed="false">
      <c r="A163" s="53" t="n">
        <v>2.409</v>
      </c>
      <c r="B163" s="47" t="n">
        <v>0.6516715868258</v>
      </c>
      <c r="C163" s="53" t="n">
        <v>2.559</v>
      </c>
      <c r="D163" s="47" t="n">
        <v>-0.7188961229051</v>
      </c>
      <c r="E163" s="0" t="n">
        <v>2.559</v>
      </c>
      <c r="F163" s="47" t="n">
        <v>-0.309049901466</v>
      </c>
      <c r="G163" s="0" t="n">
        <v>1.159</v>
      </c>
      <c r="H163" s="47" t="n">
        <v>-1.766472947304</v>
      </c>
      <c r="I163" s="53" t="n">
        <v>2.159</v>
      </c>
      <c r="J163" s="47" t="n">
        <v>0.8431542589398</v>
      </c>
      <c r="K163" s="0" t="n">
        <v>2.159</v>
      </c>
      <c r="L163" s="47" t="n">
        <v>-0.2259237669092</v>
      </c>
      <c r="N163" s="52"/>
    </row>
    <row r="164" customFormat="false" ht="12.8" hidden="false" customHeight="false" outlineLevel="0" collapsed="false">
      <c r="A164" s="53" t="n">
        <v>2.41</v>
      </c>
      <c r="B164" s="47" t="n">
        <v>0.5803507108601</v>
      </c>
      <c r="C164" s="53" t="n">
        <v>2.56</v>
      </c>
      <c r="D164" s="47" t="n">
        <v>-0.5060395426979</v>
      </c>
      <c r="E164" s="53" t="n">
        <v>2.56</v>
      </c>
      <c r="F164" s="47" t="n">
        <v>0.07019032089959</v>
      </c>
      <c r="G164" s="0" t="n">
        <v>1.16</v>
      </c>
      <c r="H164" s="47" t="n">
        <v>-1.471565823489</v>
      </c>
      <c r="I164" s="53" t="n">
        <v>2.16</v>
      </c>
      <c r="J164" s="47" t="n">
        <v>0.5833158893874</v>
      </c>
      <c r="K164" s="0" t="n">
        <v>2.16</v>
      </c>
      <c r="L164" s="47" t="n">
        <v>-0.05456592138563</v>
      </c>
      <c r="N164" s="52"/>
    </row>
    <row r="165" customFormat="false" ht="12.8" hidden="false" customHeight="false" outlineLevel="0" collapsed="false">
      <c r="A165" s="53" t="n">
        <v>2.411</v>
      </c>
      <c r="B165" s="47" t="n">
        <v>0.5011652317169</v>
      </c>
      <c r="C165" s="53" t="n">
        <v>2.561</v>
      </c>
      <c r="D165" s="47" t="n">
        <v>-0.2819706311324</v>
      </c>
      <c r="E165" s="53" t="n">
        <v>2.561</v>
      </c>
      <c r="F165" s="47" t="n">
        <v>0.4393284618716</v>
      </c>
      <c r="G165" s="0" t="n">
        <v>1.161</v>
      </c>
      <c r="H165" s="47" t="n">
        <v>-1.108622360754</v>
      </c>
      <c r="I165" s="53" t="n">
        <v>2.161</v>
      </c>
      <c r="J165" s="47" t="n">
        <v>0.2895093250223</v>
      </c>
      <c r="K165" s="0" t="n">
        <v>2.161</v>
      </c>
      <c r="L165" s="47" t="n">
        <v>0.1171307289075</v>
      </c>
      <c r="N165" s="52"/>
    </row>
    <row r="166" customFormat="false" ht="12.8" hidden="false" customHeight="false" outlineLevel="0" collapsed="false">
      <c r="A166" s="53" t="n">
        <v>2.412</v>
      </c>
      <c r="B166" s="47" t="n">
        <v>0.415772799518</v>
      </c>
      <c r="C166" s="53" t="n">
        <v>2.562</v>
      </c>
      <c r="D166" s="47" t="n">
        <v>-0.05160839915323</v>
      </c>
      <c r="E166" s="53" t="n">
        <v>2.562</v>
      </c>
      <c r="F166" s="47" t="n">
        <v>0.7886905532714</v>
      </c>
      <c r="G166" s="0" t="n">
        <v>1.162</v>
      </c>
      <c r="H166" s="47" t="n">
        <v>-0.7178082075234</v>
      </c>
      <c r="I166" s="53" t="n">
        <v>2.162</v>
      </c>
      <c r="J166" s="47" t="n">
        <v>-0.01464228844893</v>
      </c>
      <c r="K166" s="0" t="n">
        <v>2.162</v>
      </c>
      <c r="L166" s="47" t="n">
        <v>0.2852042966037</v>
      </c>
      <c r="N166" s="52"/>
    </row>
    <row r="167" customFormat="false" ht="12.8" hidden="false" customHeight="false" outlineLevel="0" collapsed="false">
      <c r="A167" s="53" t="n">
        <v>2.413</v>
      </c>
      <c r="B167" s="47" t="n">
        <v>0.3280874437122</v>
      </c>
      <c r="C167" s="53" t="n">
        <v>2.563</v>
      </c>
      <c r="D167" s="47" t="n">
        <v>0.1812090851756</v>
      </c>
      <c r="E167" s="53" t="n">
        <v>2.563</v>
      </c>
      <c r="F167" s="47" t="n">
        <v>1.109704850092</v>
      </c>
      <c r="G167" s="0" t="n">
        <v>1.163</v>
      </c>
      <c r="H167" s="47" t="n">
        <v>-0.3400540477457</v>
      </c>
      <c r="I167" s="53" t="n">
        <v>2.163</v>
      </c>
      <c r="J167" s="47" t="n">
        <v>-0.3048000869667</v>
      </c>
      <c r="K167" s="0" t="n">
        <v>2.163</v>
      </c>
      <c r="L167" s="47" t="n">
        <v>0.4464396158126</v>
      </c>
      <c r="N167" s="52"/>
    </row>
    <row r="168" customFormat="false" ht="12.8" hidden="false" customHeight="false" outlineLevel="0" collapsed="false">
      <c r="A168" s="53" t="n">
        <v>2.414</v>
      </c>
      <c r="B168" s="47" t="n">
        <v>0.2423582537683</v>
      </c>
      <c r="C168" s="53" t="n">
        <v>2.564</v>
      </c>
      <c r="D168" s="47" t="n">
        <v>0.4128687599248</v>
      </c>
      <c r="E168" s="53" t="n">
        <v>2.564</v>
      </c>
      <c r="F168" s="47" t="n">
        <v>1.394990781392</v>
      </c>
      <c r="G168" s="0" t="n">
        <v>1.164</v>
      </c>
      <c r="H168" s="47" t="n">
        <v>-0.003178009123631</v>
      </c>
      <c r="I168" s="53" t="n">
        <v>2.164</v>
      </c>
      <c r="J168" s="47" t="n">
        <v>-0.5622003011132</v>
      </c>
      <c r="K168" s="0" t="n">
        <v>2.164</v>
      </c>
      <c r="L168" s="47" t="n">
        <v>0.5973213556991</v>
      </c>
      <c r="N168" s="52"/>
    </row>
    <row r="169" customFormat="false" ht="12.8" hidden="false" customHeight="false" outlineLevel="0" collapsed="false">
      <c r="A169" s="53" t="n">
        <v>2.415</v>
      </c>
      <c r="B169" s="47" t="n">
        <v>0.1614085392343</v>
      </c>
      <c r="C169" s="53" t="n">
        <v>2.565</v>
      </c>
      <c r="D169" s="47" t="n">
        <v>0.6405019569992</v>
      </c>
      <c r="E169" s="53" t="n">
        <v>2.565</v>
      </c>
      <c r="F169" s="47" t="n">
        <v>1.637638373526</v>
      </c>
      <c r="G169" s="0" t="n">
        <v>1.165</v>
      </c>
      <c r="H169" s="47" t="n">
        <v>0.2814447288252</v>
      </c>
      <c r="I169" s="53" t="n">
        <v>2.165</v>
      </c>
      <c r="J169" s="47" t="n">
        <v>-0.7783693949505</v>
      </c>
      <c r="K169" s="0" t="n">
        <v>2.165</v>
      </c>
      <c r="L169" s="47" t="n">
        <v>0.7312294766668</v>
      </c>
      <c r="N169" s="52"/>
    </row>
    <row r="170" customFormat="false" ht="12.8" hidden="false" customHeight="false" outlineLevel="0" collapsed="false">
      <c r="A170" s="53" t="n">
        <v>2.416</v>
      </c>
      <c r="B170" s="47" t="n">
        <v>0.08910094988378</v>
      </c>
      <c r="C170" s="53" t="n">
        <v>2.566</v>
      </c>
      <c r="D170" s="47" t="n">
        <v>0.8606813686202</v>
      </c>
      <c r="E170" s="53" t="n">
        <v>2.566</v>
      </c>
      <c r="F170" s="47" t="n">
        <v>1.833736969731</v>
      </c>
      <c r="G170" s="0" t="n">
        <v>1.166</v>
      </c>
      <c r="H170" s="47" t="n">
        <v>0.5191155053542</v>
      </c>
      <c r="I170" s="53" t="n">
        <v>2.166</v>
      </c>
      <c r="J170" s="47" t="n">
        <v>-0.9413078294748</v>
      </c>
      <c r="K170" s="0" t="n">
        <v>2.166</v>
      </c>
      <c r="L170" s="47" t="n">
        <v>0.8376499472568</v>
      </c>
      <c r="N170" s="52"/>
    </row>
    <row r="171" customFormat="false" ht="12.8" hidden="false" customHeight="false" outlineLevel="0" collapsed="false">
      <c r="A171" s="53" t="n">
        <v>2.417</v>
      </c>
      <c r="B171" s="47" t="n">
        <v>0.02651948299235</v>
      </c>
      <c r="C171" s="53" t="n">
        <v>2.567</v>
      </c>
      <c r="D171" s="47" t="n">
        <v>1.069897929056</v>
      </c>
      <c r="E171" s="53" t="n">
        <v>2.567</v>
      </c>
      <c r="F171" s="47" t="n">
        <v>1.978851255656</v>
      </c>
      <c r="G171" s="0" t="n">
        <v>1.167</v>
      </c>
      <c r="H171" s="47" t="n">
        <v>0.7306487989156</v>
      </c>
      <c r="I171" s="53" t="n">
        <v>2.167</v>
      </c>
      <c r="J171" s="47" t="n">
        <v>-1.057658275696</v>
      </c>
      <c r="K171" s="0" t="n">
        <v>2.167</v>
      </c>
      <c r="L171" s="47" t="n">
        <v>0.9026530684122</v>
      </c>
      <c r="N171" s="52"/>
    </row>
    <row r="172" customFormat="false" ht="12.8" hidden="false" customHeight="false" outlineLevel="0" collapsed="false">
      <c r="A172" s="53" t="n">
        <v>2.418</v>
      </c>
      <c r="B172" s="47" t="n">
        <v>-0.02651288354227</v>
      </c>
      <c r="C172" s="53" t="n">
        <v>2.568</v>
      </c>
      <c r="D172" s="47" t="n">
        <v>1.263428366934</v>
      </c>
      <c r="E172" s="53" t="n">
        <v>2.568</v>
      </c>
      <c r="F172" s="47" t="n">
        <v>2.072481230759</v>
      </c>
      <c r="G172" s="0" t="n">
        <v>1.168</v>
      </c>
      <c r="H172" s="47" t="n">
        <v>0.9433495629647</v>
      </c>
      <c r="I172" s="53" t="n">
        <v>2.168</v>
      </c>
      <c r="J172" s="47" t="n">
        <v>-1.131731117214</v>
      </c>
      <c r="K172" s="0" t="n">
        <v>2.168</v>
      </c>
      <c r="L172" s="47" t="n">
        <v>0.912886948325</v>
      </c>
      <c r="N172" s="52"/>
    </row>
    <row r="173" customFormat="false" ht="12.8" hidden="false" customHeight="false" outlineLevel="0" collapsed="false">
      <c r="A173" s="53" t="n">
        <v>2.419</v>
      </c>
      <c r="B173" s="47" t="n">
        <v>-0.06998026905118</v>
      </c>
      <c r="C173" s="53" t="n">
        <v>2.569</v>
      </c>
      <c r="D173" s="47" t="n">
        <v>1.436442061405</v>
      </c>
      <c r="E173" s="53" t="n">
        <v>2.569</v>
      </c>
      <c r="F173" s="47" t="n">
        <v>2.116570854884</v>
      </c>
      <c r="G173" s="0" t="n">
        <v>1.169</v>
      </c>
      <c r="H173" s="47" t="n">
        <v>1.181180652969</v>
      </c>
      <c r="I173" s="53" t="n">
        <v>2.169</v>
      </c>
      <c r="J173" s="47" t="n">
        <v>-1.176062998687</v>
      </c>
      <c r="K173" s="0" t="n">
        <v>2.169</v>
      </c>
      <c r="L173" s="47" t="n">
        <v>0.860668810316</v>
      </c>
      <c r="N173" s="52"/>
    </row>
    <row r="174" customFormat="false" ht="12.8" hidden="false" customHeight="false" outlineLevel="0" collapsed="false">
      <c r="A174" s="53" t="n">
        <v>2.42</v>
      </c>
      <c r="B174" s="47" t="n">
        <v>-0.1056274474786</v>
      </c>
      <c r="C174" s="53" t="n">
        <v>2.57</v>
      </c>
      <c r="D174" s="47" t="n">
        <v>1.583602033387</v>
      </c>
      <c r="E174" s="53" t="n">
        <v>2.57</v>
      </c>
      <c r="F174" s="47" t="n">
        <v>2.112821744285</v>
      </c>
      <c r="G174" s="0" t="n">
        <v>1.17</v>
      </c>
      <c r="H174" s="47" t="n">
        <v>1.450614567256</v>
      </c>
      <c r="I174" s="53" t="n">
        <v>2.17</v>
      </c>
      <c r="J174" s="47" t="n">
        <v>-1.196384598585</v>
      </c>
      <c r="K174" s="0" t="n">
        <v>2.17</v>
      </c>
      <c r="L174" s="47" t="n">
        <v>0.7474285627519</v>
      </c>
      <c r="N174" s="52"/>
    </row>
    <row r="175" customFormat="false" ht="12.8" hidden="false" customHeight="false" outlineLevel="0" collapsed="false">
      <c r="A175" s="53" t="n">
        <v>2.421</v>
      </c>
      <c r="B175" s="47" t="n">
        <v>-0.1346794511881</v>
      </c>
      <c r="C175" s="53" t="n">
        <v>2.571</v>
      </c>
      <c r="D175" s="47" t="n">
        <v>1.700537262204</v>
      </c>
      <c r="E175" s="53" t="n">
        <v>2.571</v>
      </c>
      <c r="F175" s="47" t="n">
        <v>2.065097488405</v>
      </c>
      <c r="G175" s="0" t="n">
        <v>1.171</v>
      </c>
      <c r="H175" s="47" t="n">
        <v>1.733303292373</v>
      </c>
      <c r="I175" s="53" t="n">
        <v>2.171</v>
      </c>
      <c r="J175" s="47" t="n">
        <v>-1.19681162233</v>
      </c>
      <c r="K175" s="0" t="n">
        <v>2.171</v>
      </c>
      <c r="L175" s="47" t="n">
        <v>0.582286871032</v>
      </c>
      <c r="N175" s="52"/>
    </row>
    <row r="176" customFormat="false" ht="12.8" hidden="false" customHeight="false" outlineLevel="0" collapsed="false">
      <c r="A176" s="53" t="n">
        <v>2.422</v>
      </c>
      <c r="B176" s="47" t="n">
        <v>-0.1610156133687</v>
      </c>
      <c r="C176" s="53" t="n">
        <v>2.572</v>
      </c>
      <c r="D176" s="47" t="n">
        <v>1.78475598106</v>
      </c>
      <c r="E176" s="53" t="n">
        <v>2.572</v>
      </c>
      <c r="F176" s="47" t="n">
        <v>1.977023036265</v>
      </c>
      <c r="G176" s="0" t="n">
        <v>1.172</v>
      </c>
      <c r="H176" s="47" t="n">
        <v>1.980977433996</v>
      </c>
      <c r="I176" s="53" t="n">
        <v>2.172</v>
      </c>
      <c r="J176" s="47" t="n">
        <v>-1.169883812356</v>
      </c>
      <c r="K176" s="0" t="n">
        <v>2.172</v>
      </c>
      <c r="L176" s="47" t="n">
        <v>0.3816060115025</v>
      </c>
      <c r="N176" s="52"/>
    </row>
    <row r="177" customFormat="false" ht="12.8" hidden="false" customHeight="false" outlineLevel="0" collapsed="false">
      <c r="A177" s="53" t="n">
        <v>2.423</v>
      </c>
      <c r="B177" s="47" t="n">
        <v>-0.1844192034256</v>
      </c>
      <c r="C177" s="53" t="n">
        <v>2.573</v>
      </c>
      <c r="D177" s="47" t="n">
        <v>1.834480605169</v>
      </c>
      <c r="E177" s="53" t="n">
        <v>2.573</v>
      </c>
      <c r="F177" s="47" t="n">
        <v>1.848995434773</v>
      </c>
      <c r="G177" s="0" t="n">
        <v>1.173</v>
      </c>
      <c r="H177" s="47" t="n">
        <v>2.137212333326</v>
      </c>
      <c r="I177" s="53" t="n">
        <v>2.173</v>
      </c>
      <c r="J177" s="47" t="n">
        <v>-1.107313915846</v>
      </c>
      <c r="K177" s="0" t="n">
        <v>2.173</v>
      </c>
      <c r="L177" s="47" t="n">
        <v>0.1648707557822</v>
      </c>
      <c r="N177" s="52"/>
    </row>
    <row r="178" customFormat="false" ht="12.8" hidden="false" customHeight="false" outlineLevel="0" collapsed="false">
      <c r="A178" s="53" t="n">
        <v>2.424</v>
      </c>
      <c r="B178" s="47" t="n">
        <v>-0.2091906748845</v>
      </c>
      <c r="C178" s="53" t="n">
        <v>2.574</v>
      </c>
      <c r="D178" s="47" t="n">
        <v>1.850433849129</v>
      </c>
      <c r="E178" s="53" t="n">
        <v>2.574</v>
      </c>
      <c r="F178" s="47" t="n">
        <v>1.683147855538</v>
      </c>
      <c r="G178" s="0" t="n">
        <v>1.174</v>
      </c>
      <c r="H178" s="47" t="n">
        <v>2.15559891602</v>
      </c>
      <c r="I178" s="53" t="n">
        <v>2.174</v>
      </c>
      <c r="J178" s="47" t="n">
        <v>-0.9976721334767</v>
      </c>
      <c r="K178" s="0" t="n">
        <v>2.174</v>
      </c>
      <c r="L178" s="47" t="n">
        <v>-0.04821926875863</v>
      </c>
      <c r="N178" s="52"/>
    </row>
    <row r="179" customFormat="false" ht="12.8" hidden="false" customHeight="false" outlineLevel="0" collapsed="false">
      <c r="A179" s="53" t="n">
        <v>2.425</v>
      </c>
      <c r="B179" s="47" t="n">
        <v>-0.235770360003</v>
      </c>
      <c r="C179" s="53" t="n">
        <v>2.575</v>
      </c>
      <c r="D179" s="47" t="n">
        <v>1.834324136025</v>
      </c>
      <c r="E179" s="53" t="n">
        <v>2.575</v>
      </c>
      <c r="F179" s="47" t="n">
        <v>1.479958969288</v>
      </c>
      <c r="G179" s="0" t="n">
        <v>1.175</v>
      </c>
      <c r="H179" s="47" t="n">
        <v>2.015182509458</v>
      </c>
      <c r="I179" s="53" t="n">
        <v>2.175</v>
      </c>
      <c r="J179" s="47" t="n">
        <v>-0.8313177869778</v>
      </c>
      <c r="K179" s="0" t="n">
        <v>2.175</v>
      </c>
      <c r="L179" s="47" t="n">
        <v>-0.2428625605807</v>
      </c>
      <c r="N179" s="52"/>
    </row>
    <row r="180" customFormat="false" ht="12.8" hidden="false" customHeight="false" outlineLevel="0" collapsed="false">
      <c r="A180" s="53" t="n">
        <v>2.426</v>
      </c>
      <c r="B180" s="47" t="n">
        <v>-0.2654115533285</v>
      </c>
      <c r="C180" s="53" t="n">
        <v>2.576</v>
      </c>
      <c r="D180" s="47" t="n">
        <v>1.78953434067</v>
      </c>
      <c r="E180" s="53" t="n">
        <v>2.576</v>
      </c>
      <c r="F180" s="47" t="n">
        <v>1.240470074576</v>
      </c>
      <c r="G180" s="0" t="n">
        <v>1.176</v>
      </c>
      <c r="H180" s="47" t="n">
        <v>1.729617655446</v>
      </c>
      <c r="I180" s="53" t="n">
        <v>2.176</v>
      </c>
      <c r="J180" s="47" t="n">
        <v>-0.6147160829628</v>
      </c>
      <c r="K180" s="0" t="n">
        <v>2.176</v>
      </c>
      <c r="L180" s="47" t="n">
        <v>-0.4070591580698</v>
      </c>
      <c r="N180" s="52"/>
    </row>
    <row r="181" customFormat="false" ht="12.8" hidden="false" customHeight="false" outlineLevel="0" collapsed="false">
      <c r="A181" s="53" t="n">
        <v>2.427</v>
      </c>
      <c r="B181" s="47" t="n">
        <v>-0.2983652581702</v>
      </c>
      <c r="C181" s="53" t="n">
        <v>2.577</v>
      </c>
      <c r="D181" s="47" t="n">
        <v>1.72219645343</v>
      </c>
      <c r="E181" s="53" t="n">
        <v>2.577</v>
      </c>
      <c r="F181" s="47" t="n">
        <v>0.9694122018732</v>
      </c>
      <c r="G181" s="0" t="n">
        <v>1.177</v>
      </c>
      <c r="H181" s="47" t="n">
        <v>1.327381163413</v>
      </c>
      <c r="I181" s="53" t="n">
        <v>2.177</v>
      </c>
      <c r="J181" s="47" t="n">
        <v>-0.3632531318347</v>
      </c>
      <c r="K181" s="0" t="n">
        <v>2.177</v>
      </c>
      <c r="L181" s="47" t="n">
        <v>-0.5373518422954</v>
      </c>
      <c r="N181" s="52"/>
    </row>
    <row r="182" customFormat="false" ht="12.8" hidden="false" customHeight="false" outlineLevel="0" collapsed="false">
      <c r="A182" s="53" t="n">
        <v>2.428</v>
      </c>
      <c r="B182" s="47" t="n">
        <v>-0.3331075635425</v>
      </c>
      <c r="C182" s="53" t="n">
        <v>2.578</v>
      </c>
      <c r="D182" s="47" t="n">
        <v>1.633475721209</v>
      </c>
      <c r="E182" s="53" t="n">
        <v>2.578</v>
      </c>
      <c r="F182" s="47" t="n">
        <v>0.6716568133444</v>
      </c>
      <c r="G182" s="0" t="n">
        <v>1.178</v>
      </c>
      <c r="H182" s="47" t="n">
        <v>0.8587829279314</v>
      </c>
      <c r="I182" s="53" t="n">
        <v>2.178</v>
      </c>
      <c r="J182" s="47" t="n">
        <v>-0.1003584665999</v>
      </c>
      <c r="K182" s="0" t="n">
        <v>2.178</v>
      </c>
      <c r="L182" s="47" t="n">
        <v>-0.6341219356976</v>
      </c>
      <c r="N182" s="52"/>
    </row>
    <row r="183" customFormat="false" ht="12.8" hidden="false" customHeight="false" outlineLevel="0" collapsed="false">
      <c r="A183" s="53" t="n">
        <v>2.429</v>
      </c>
      <c r="B183" s="47" t="n">
        <v>-0.3653082375628</v>
      </c>
      <c r="C183" s="53" t="n">
        <v>2.579</v>
      </c>
      <c r="D183" s="47" t="n">
        <v>1.53075554359</v>
      </c>
      <c r="E183" s="53" t="n">
        <v>2.579</v>
      </c>
      <c r="F183" s="47" t="n">
        <v>0.3553184277505</v>
      </c>
      <c r="G183" s="0" t="n">
        <v>1.179</v>
      </c>
      <c r="H183" s="47" t="n">
        <v>0.3750107483277</v>
      </c>
      <c r="I183" s="53" t="n">
        <v>2.179</v>
      </c>
      <c r="J183" s="47" t="n">
        <v>0.1550867964198</v>
      </c>
      <c r="K183" s="0" t="n">
        <v>2.179</v>
      </c>
      <c r="L183" s="47" t="n">
        <v>-0.7020397115214</v>
      </c>
      <c r="N183" s="52"/>
    </row>
    <row r="184" customFormat="false" ht="12.8" hidden="false" customHeight="false" outlineLevel="0" collapsed="false">
      <c r="A184" s="53" t="n">
        <v>2.43</v>
      </c>
      <c r="B184" s="47" t="n">
        <v>-0.3900559559569</v>
      </c>
      <c r="C184" s="53" t="n">
        <v>2.58</v>
      </c>
      <c r="D184" s="47" t="n">
        <v>1.41548253653</v>
      </c>
      <c r="E184" s="53" t="n">
        <v>2.58</v>
      </c>
      <c r="F184" s="47" t="n">
        <v>0.03108833885591</v>
      </c>
      <c r="G184" s="0" t="n">
        <v>1.18</v>
      </c>
      <c r="H184" s="47" t="n">
        <v>-0.07137878448677</v>
      </c>
      <c r="I184" s="53" t="n">
        <v>2.18</v>
      </c>
      <c r="J184" s="47" t="n">
        <v>0.390495166262</v>
      </c>
      <c r="K184" s="0" t="n">
        <v>2.18</v>
      </c>
      <c r="L184" s="47" t="n">
        <v>-0.7454094441413</v>
      </c>
      <c r="N184" s="52"/>
    </row>
    <row r="185" customFormat="false" ht="12.8" hidden="false" customHeight="false" outlineLevel="0" collapsed="false">
      <c r="A185" s="53" t="n">
        <v>2.431</v>
      </c>
      <c r="B185" s="47" t="n">
        <v>-0.4055092319994</v>
      </c>
      <c r="C185" s="53" t="n">
        <v>2.581</v>
      </c>
      <c r="D185" s="47" t="n">
        <v>1.289183744433</v>
      </c>
      <c r="E185" s="53" t="n">
        <v>2.581</v>
      </c>
      <c r="F185" s="47" t="n">
        <v>-0.2926400746699</v>
      </c>
      <c r="G185" s="0" t="n">
        <v>1.181</v>
      </c>
      <c r="H185" s="47" t="n">
        <v>-0.4405282833085</v>
      </c>
      <c r="I185" s="53" t="n">
        <v>2.181</v>
      </c>
      <c r="J185" s="47" t="n">
        <v>0.60028982901</v>
      </c>
      <c r="K185" s="0" t="n">
        <v>2.181</v>
      </c>
      <c r="L185" s="47" t="n">
        <v>-0.767389704592</v>
      </c>
      <c r="N185" s="52"/>
    </row>
    <row r="186" customFormat="false" ht="12.8" hidden="false" customHeight="false" outlineLevel="0" collapsed="false">
      <c r="A186" s="53" t="n">
        <v>2.432</v>
      </c>
      <c r="B186" s="47" t="n">
        <v>-0.4089954944157</v>
      </c>
      <c r="C186" s="53" t="n">
        <v>2.582</v>
      </c>
      <c r="D186" s="47" t="n">
        <v>1.153738076705</v>
      </c>
      <c r="E186" s="53" t="n">
        <v>2.582</v>
      </c>
      <c r="F186" s="47" t="n">
        <v>-0.603824625698</v>
      </c>
      <c r="G186" s="0" t="n">
        <v>1.182</v>
      </c>
      <c r="H186" s="47" t="n">
        <v>-0.7118916733913</v>
      </c>
      <c r="I186" s="53" t="n">
        <v>2.182</v>
      </c>
      <c r="J186" s="47" t="n">
        <v>0.7823434022676</v>
      </c>
      <c r="K186" s="0" t="n">
        <v>2.182</v>
      </c>
      <c r="L186" s="47" t="n">
        <v>-0.7598082608101</v>
      </c>
      <c r="N186" s="52"/>
    </row>
    <row r="187" customFormat="false" ht="12.8" hidden="false" customHeight="false" outlineLevel="0" collapsed="false">
      <c r="A187" s="53" t="n">
        <v>2.433</v>
      </c>
      <c r="B187" s="47" t="n">
        <v>-0.4031907595349</v>
      </c>
      <c r="C187" s="53" t="n">
        <v>2.583</v>
      </c>
      <c r="D187" s="47" t="n">
        <v>1.006039097552</v>
      </c>
      <c r="E187" s="53" t="n">
        <v>2.583</v>
      </c>
      <c r="F187" s="47" t="n">
        <v>-0.8934099132909</v>
      </c>
      <c r="G187" s="0" t="n">
        <v>1.183</v>
      </c>
      <c r="H187" s="47" t="n">
        <v>-0.8839162984339</v>
      </c>
      <c r="I187" s="53" t="n">
        <v>2.183</v>
      </c>
      <c r="J187" s="47" t="n">
        <v>0.9370769234564</v>
      </c>
      <c r="K187" s="0" t="n">
        <v>2.183</v>
      </c>
      <c r="L187" s="47" t="n">
        <v>-0.7154320919001</v>
      </c>
      <c r="N187" s="52"/>
    </row>
    <row r="188" customFormat="false" ht="12.8" hidden="false" customHeight="false" outlineLevel="0" collapsed="false">
      <c r="A188" s="53" t="n">
        <v>2.434</v>
      </c>
      <c r="B188" s="47" t="n">
        <v>-0.3890335961785</v>
      </c>
      <c r="C188" s="53" t="n">
        <v>2.584</v>
      </c>
      <c r="D188" s="47" t="n">
        <v>0.8469615661083</v>
      </c>
      <c r="E188" s="53" t="n">
        <v>2.584</v>
      </c>
      <c r="F188" s="47" t="n">
        <v>-1.161433534632</v>
      </c>
      <c r="G188" s="0" t="n">
        <v>1.184</v>
      </c>
      <c r="H188" s="47" t="n">
        <v>-0.976208840562</v>
      </c>
      <c r="I188" s="53" t="n">
        <v>2.184</v>
      </c>
      <c r="J188" s="47" t="n">
        <v>1.066992715758</v>
      </c>
      <c r="K188" s="0" t="n">
        <v>2.184</v>
      </c>
      <c r="L188" s="47" t="n">
        <v>-0.6295772901558</v>
      </c>
      <c r="N188" s="52"/>
    </row>
    <row r="189" customFormat="false" ht="12.8" hidden="false" customHeight="false" outlineLevel="0" collapsed="false">
      <c r="A189" s="53" t="n">
        <v>2.435</v>
      </c>
      <c r="B189" s="47" t="n">
        <v>-0.3687141280443</v>
      </c>
      <c r="C189" s="53" t="n">
        <v>2.585</v>
      </c>
      <c r="D189" s="47" t="n">
        <v>0.6747495613361</v>
      </c>
      <c r="E189" s="53" t="n">
        <v>2.585</v>
      </c>
      <c r="F189" s="47" t="n">
        <v>-1.39686514014</v>
      </c>
      <c r="G189" s="0" t="n">
        <v>1.185</v>
      </c>
      <c r="H189" s="47" t="n">
        <v>-1.026778627023</v>
      </c>
      <c r="I189" s="53" t="n">
        <v>2.185</v>
      </c>
      <c r="J189" s="47" t="n">
        <v>1.171358191929</v>
      </c>
      <c r="K189" s="0" t="n">
        <v>2.185</v>
      </c>
      <c r="L189" s="47" t="n">
        <v>-0.5059529296702</v>
      </c>
      <c r="N189" s="52"/>
    </row>
    <row r="190" customFormat="false" ht="12.8" hidden="false" customHeight="false" outlineLevel="0" collapsed="false">
      <c r="A190" s="53" t="n">
        <v>2.436</v>
      </c>
      <c r="B190" s="47" t="n">
        <v>-0.3421679779978</v>
      </c>
      <c r="C190" s="53" t="n">
        <v>2.586</v>
      </c>
      <c r="D190" s="47" t="n">
        <v>0.4887386762791</v>
      </c>
      <c r="E190" s="53" t="n">
        <v>2.586</v>
      </c>
      <c r="F190" s="47" t="n">
        <v>-1.603833211604</v>
      </c>
      <c r="G190" s="0" t="n">
        <v>1.186</v>
      </c>
      <c r="H190" s="47" t="n">
        <v>-1.077743623198</v>
      </c>
      <c r="I190" s="53" t="n">
        <v>2.186</v>
      </c>
      <c r="J190" s="47" t="n">
        <v>1.240815453353</v>
      </c>
      <c r="K190" s="0" t="n">
        <v>2.186</v>
      </c>
      <c r="L190" s="47" t="n">
        <v>-0.3544674172875</v>
      </c>
      <c r="N190" s="52"/>
    </row>
    <row r="191" customFormat="false" ht="12.8" hidden="false" customHeight="false" outlineLevel="0" collapsed="false">
      <c r="A191" s="53" t="n">
        <v>2.437</v>
      </c>
      <c r="B191" s="47" t="n">
        <v>-0.3093829061231</v>
      </c>
      <c r="C191" s="53" t="n">
        <v>2.587</v>
      </c>
      <c r="D191" s="47" t="n">
        <v>0.2915190152565</v>
      </c>
      <c r="E191" s="53" t="n">
        <v>2.587</v>
      </c>
      <c r="F191" s="47" t="n">
        <v>-1.783316218678</v>
      </c>
      <c r="G191" s="0" t="n">
        <v>1.187</v>
      </c>
      <c r="H191" s="47" t="n">
        <v>-1.157453898155</v>
      </c>
      <c r="I191" s="53" t="n">
        <v>2.187</v>
      </c>
      <c r="J191" s="47" t="n">
        <v>1.25885436498</v>
      </c>
      <c r="K191" s="0" t="n">
        <v>2.187</v>
      </c>
      <c r="L191" s="47" t="n">
        <v>-0.1872858719585</v>
      </c>
      <c r="N191" s="52"/>
    </row>
    <row r="192" customFormat="false" ht="12.8" hidden="false" customHeight="false" outlineLevel="0" collapsed="false">
      <c r="A192" s="53" t="n">
        <v>2.438</v>
      </c>
      <c r="B192" s="47" t="n">
        <v>-0.2700875258243</v>
      </c>
      <c r="C192" s="53" t="n">
        <v>2.588</v>
      </c>
      <c r="D192" s="47" t="n">
        <v>0.08674200560424</v>
      </c>
      <c r="E192" s="53" t="n">
        <v>2.588</v>
      </c>
      <c r="F192" s="47" t="n">
        <v>-1.939479377119</v>
      </c>
      <c r="G192" s="0" t="n">
        <v>1.188</v>
      </c>
      <c r="H192" s="47" t="n">
        <v>-1.28717404096</v>
      </c>
      <c r="I192" s="53" t="n">
        <v>2.188</v>
      </c>
      <c r="J192" s="47" t="n">
        <v>1.211454379674</v>
      </c>
      <c r="K192" s="0" t="n">
        <v>2.188</v>
      </c>
      <c r="L192" s="47" t="n">
        <v>-0.01566739971736</v>
      </c>
      <c r="N192" s="52"/>
    </row>
    <row r="193" customFormat="false" ht="12.8" hidden="false" customHeight="false" outlineLevel="0" collapsed="false">
      <c r="A193" s="53" t="n">
        <v>2.439</v>
      </c>
      <c r="B193" s="47" t="n">
        <v>-0.222941974615</v>
      </c>
      <c r="C193" s="53" t="n">
        <v>2.589</v>
      </c>
      <c r="D193" s="47" t="n">
        <v>-0.1222619790988</v>
      </c>
      <c r="E193" s="53" t="n">
        <v>2.589</v>
      </c>
      <c r="F193" s="47" t="n">
        <v>-2.070521208484</v>
      </c>
      <c r="G193" s="0" t="n">
        <v>1.189</v>
      </c>
      <c r="H193" s="47" t="n">
        <v>-1.464286576706</v>
      </c>
      <c r="I193" s="53" t="n">
        <v>2.189</v>
      </c>
      <c r="J193" s="47" t="n">
        <v>1.090084476517</v>
      </c>
      <c r="K193" s="0" t="n">
        <v>2.189</v>
      </c>
      <c r="L193" s="47" t="n">
        <v>0.1546265526839</v>
      </c>
      <c r="N193" s="52"/>
    </row>
    <row r="194" customFormat="false" ht="12.8" hidden="false" customHeight="false" outlineLevel="0" collapsed="false">
      <c r="A194" s="53" t="n">
        <v>2.44</v>
      </c>
      <c r="B194" s="47" t="n">
        <v>-0.1670694589986</v>
      </c>
      <c r="C194" s="53" t="n">
        <v>2.59</v>
      </c>
      <c r="D194" s="47" t="n">
        <v>-0.3254770023385</v>
      </c>
      <c r="E194" s="53" t="n">
        <v>2.59</v>
      </c>
      <c r="F194" s="47" t="n">
        <v>-2.177288866125</v>
      </c>
      <c r="G194" s="0" t="n">
        <v>1.19</v>
      </c>
      <c r="H194" s="47" t="n">
        <v>-1.674791757984</v>
      </c>
      <c r="I194" s="53" t="n">
        <v>2.19</v>
      </c>
      <c r="J194" s="47" t="n">
        <v>0.9009793780655</v>
      </c>
      <c r="K194" s="0" t="n">
        <v>2.19</v>
      </c>
      <c r="L194" s="47" t="n">
        <v>0.320201849388</v>
      </c>
      <c r="N194" s="52"/>
    </row>
    <row r="195" customFormat="false" ht="12.8" hidden="false" customHeight="false" outlineLevel="0" collapsed="false">
      <c r="A195" s="53" t="n">
        <v>2.441</v>
      </c>
      <c r="B195" s="47" t="n">
        <v>-0.1018799456501</v>
      </c>
      <c r="C195" s="53" t="n">
        <v>2.591</v>
      </c>
      <c r="D195" s="47" t="n">
        <v>-0.5221632937716</v>
      </c>
      <c r="E195" s="53" t="n">
        <v>2.591</v>
      </c>
      <c r="F195" s="47" t="n">
        <v>-2.255572660812</v>
      </c>
      <c r="G195" s="0" t="n">
        <v>1.191</v>
      </c>
      <c r="H195" s="47" t="n">
        <v>-1.872681530035</v>
      </c>
      <c r="I195" s="53" t="n">
        <v>2.191</v>
      </c>
      <c r="J195" s="47" t="n">
        <v>0.6523830554272</v>
      </c>
      <c r="K195" s="0" t="n">
        <v>2.191</v>
      </c>
      <c r="L195" s="47" t="n">
        <v>0.478519407631</v>
      </c>
      <c r="N195" s="52"/>
    </row>
    <row r="196" customFormat="false" ht="12.8" hidden="false" customHeight="false" outlineLevel="0" collapsed="false">
      <c r="A196" s="53" t="n">
        <v>2.442</v>
      </c>
      <c r="B196" s="47" t="n">
        <v>-0.0285206706511</v>
      </c>
      <c r="C196" s="53" t="n">
        <v>2.592</v>
      </c>
      <c r="D196" s="47" t="n">
        <v>-0.7016436933947</v>
      </c>
      <c r="E196" s="53" t="n">
        <v>2.592</v>
      </c>
      <c r="F196" s="47" t="n">
        <v>-2.290259801439</v>
      </c>
      <c r="G196" s="0" t="n">
        <v>1.192</v>
      </c>
      <c r="H196" s="47" t="n">
        <v>-2.010064510119</v>
      </c>
      <c r="I196" s="53" t="n">
        <v>2.192</v>
      </c>
      <c r="J196" s="47" t="n">
        <v>0.3635492929839</v>
      </c>
      <c r="K196" s="0" t="n">
        <v>2.192</v>
      </c>
      <c r="L196" s="47" t="n">
        <v>0.6260524056555</v>
      </c>
      <c r="N196" s="52"/>
    </row>
    <row r="197" customFormat="false" ht="12.8" hidden="false" customHeight="false" outlineLevel="0" collapsed="false">
      <c r="A197" s="53" t="n">
        <v>2.443</v>
      </c>
      <c r="B197" s="47" t="n">
        <v>0.05174371540201</v>
      </c>
      <c r="C197" s="53" t="n">
        <v>2.593</v>
      </c>
      <c r="D197" s="47" t="n">
        <v>-0.8618802234965</v>
      </c>
      <c r="E197" s="53" t="n">
        <v>2.593</v>
      </c>
      <c r="F197" s="47" t="n">
        <v>-2.270637049653</v>
      </c>
      <c r="G197" s="0" t="n">
        <v>1.193</v>
      </c>
      <c r="H197" s="47" t="n">
        <v>-2.035981045006</v>
      </c>
      <c r="I197" s="53" t="n">
        <v>2.193</v>
      </c>
      <c r="J197" s="47" t="n">
        <v>0.05970528480118</v>
      </c>
      <c r="K197" s="0" t="n">
        <v>2.193</v>
      </c>
      <c r="L197" s="47" t="n">
        <v>0.7559443131473</v>
      </c>
      <c r="N197" s="52"/>
    </row>
    <row r="198" customFormat="false" ht="12.8" hidden="false" customHeight="false" outlineLevel="0" collapsed="false">
      <c r="A198" s="53" t="n">
        <v>2.444</v>
      </c>
      <c r="B198" s="47" t="n">
        <v>0.136474253602</v>
      </c>
      <c r="C198" s="53" t="n">
        <v>2.594</v>
      </c>
      <c r="D198" s="47" t="n">
        <v>-1.00124979988</v>
      </c>
      <c r="E198" s="53" t="n">
        <v>2.594</v>
      </c>
      <c r="F198" s="47" t="n">
        <v>-2.194293715708</v>
      </c>
      <c r="G198" s="0" t="n">
        <v>1.194</v>
      </c>
      <c r="H198" s="47" t="n">
        <v>-1.927667526083</v>
      </c>
      <c r="I198" s="53" t="n">
        <v>2.194</v>
      </c>
      <c r="J198" s="47" t="n">
        <v>-0.2364347127844</v>
      </c>
      <c r="K198" s="0" t="n">
        <v>2.194</v>
      </c>
      <c r="L198" s="47" t="n">
        <v>0.8562285205809</v>
      </c>
      <c r="N198" s="52"/>
    </row>
    <row r="199" customFormat="false" ht="12.8" hidden="false" customHeight="false" outlineLevel="0" collapsed="false">
      <c r="A199" s="53" t="n">
        <v>2.445</v>
      </c>
      <c r="B199" s="47" t="n">
        <v>0.2229129816711</v>
      </c>
      <c r="C199" s="53" t="n">
        <v>2.595</v>
      </c>
      <c r="D199" s="47" t="n">
        <v>-1.11714403071</v>
      </c>
      <c r="E199" s="53" t="n">
        <v>2.595</v>
      </c>
      <c r="F199" s="47" t="n">
        <v>-2.053419470122</v>
      </c>
      <c r="G199" s="0" t="n">
        <v>1.195</v>
      </c>
      <c r="H199" s="47" t="n">
        <v>-1.690167532279</v>
      </c>
      <c r="I199" s="53" t="n">
        <v>2.195</v>
      </c>
      <c r="J199" s="47" t="n">
        <v>-0.5025435522203</v>
      </c>
      <c r="K199" s="0" t="n">
        <v>2.195</v>
      </c>
      <c r="L199" s="47" t="n">
        <v>0.9122749354745</v>
      </c>
      <c r="N199" s="52"/>
    </row>
    <row r="200" customFormat="false" ht="12.8" hidden="false" customHeight="false" outlineLevel="0" collapsed="false">
      <c r="A200" s="53" t="n">
        <v>2.446</v>
      </c>
      <c r="B200" s="47" t="n">
        <v>0.3086054676678</v>
      </c>
      <c r="C200" s="53" t="n">
        <v>2.596</v>
      </c>
      <c r="D200" s="47" t="n">
        <v>-1.213928362612</v>
      </c>
      <c r="E200" s="53" t="n">
        <v>2.596</v>
      </c>
      <c r="F200" s="47" t="n">
        <v>-1.850595236795</v>
      </c>
      <c r="G200" s="0" t="n">
        <v>1.196</v>
      </c>
      <c r="H200" s="47" t="n">
        <v>-1.362838273657</v>
      </c>
      <c r="I200" s="53" t="n">
        <v>2.196</v>
      </c>
      <c r="J200" s="47" t="n">
        <v>-0.7288033494876</v>
      </c>
      <c r="K200" s="0" t="n">
        <v>2.196</v>
      </c>
      <c r="L200" s="47" t="n">
        <v>0.9109727334888</v>
      </c>
      <c r="N200" s="52"/>
    </row>
    <row r="201" customFormat="false" ht="12.8" hidden="false" customHeight="false" outlineLevel="0" collapsed="false">
      <c r="A201" s="53" t="n">
        <v>2.447</v>
      </c>
      <c r="B201" s="47" t="n">
        <v>0.3916038310319</v>
      </c>
      <c r="C201" s="53" t="n">
        <v>2.597</v>
      </c>
      <c r="D201" s="47" t="n">
        <v>-1.29528100471</v>
      </c>
      <c r="E201" s="53" t="n">
        <v>2.597</v>
      </c>
      <c r="F201" s="47" t="n">
        <v>-1.588883637082</v>
      </c>
      <c r="G201" s="0" t="n">
        <v>1.197</v>
      </c>
      <c r="H201" s="47" t="n">
        <v>-0.9816552102501</v>
      </c>
      <c r="I201" s="53" t="n">
        <v>2.197</v>
      </c>
      <c r="J201" s="47" t="n">
        <v>-0.906096556416</v>
      </c>
      <c r="K201" s="0" t="n">
        <v>2.197</v>
      </c>
      <c r="L201" s="47" t="n">
        <v>0.8458133250635</v>
      </c>
      <c r="N201" s="52"/>
    </row>
    <row r="202" customFormat="false" ht="12.8" hidden="false" customHeight="false" outlineLevel="0" collapsed="false">
      <c r="A202" s="53" t="n">
        <v>2.448</v>
      </c>
      <c r="B202" s="47" t="n">
        <v>0.4709295173851</v>
      </c>
      <c r="C202" s="53" t="n">
        <v>2.598</v>
      </c>
      <c r="D202" s="47" t="n">
        <v>-1.359620643474</v>
      </c>
      <c r="E202" s="53" t="n">
        <v>2.598</v>
      </c>
      <c r="F202" s="47" t="n">
        <v>-1.278292246292</v>
      </c>
      <c r="G202" s="0" t="n">
        <v>1.198</v>
      </c>
      <c r="H202" s="47" t="n">
        <v>-0.5926006168927</v>
      </c>
      <c r="I202" s="53" t="n">
        <v>2.198</v>
      </c>
      <c r="J202" s="47" t="n">
        <v>-1.032419174875</v>
      </c>
      <c r="K202" s="0" t="n">
        <v>2.198</v>
      </c>
      <c r="L202" s="47" t="n">
        <v>0.7198251786757</v>
      </c>
      <c r="N202" s="52"/>
    </row>
    <row r="203" customFormat="false" ht="12.8" hidden="false" customHeight="false" outlineLevel="0" collapsed="false">
      <c r="A203" s="53" t="n">
        <v>2.449</v>
      </c>
      <c r="B203" s="47" t="n">
        <v>0.546262108277</v>
      </c>
      <c r="C203" s="53" t="n">
        <v>2.599</v>
      </c>
      <c r="D203" s="47" t="n">
        <v>-1.413950239947</v>
      </c>
      <c r="E203" s="53" t="n">
        <v>2.599</v>
      </c>
      <c r="F203" s="47" t="n">
        <v>-0.9317043929319</v>
      </c>
      <c r="G203" s="0" t="n">
        <v>1.199</v>
      </c>
      <c r="H203" s="47" t="n">
        <v>-0.2303128182543</v>
      </c>
      <c r="I203" s="53" t="n">
        <v>2.199</v>
      </c>
      <c r="J203" s="47" t="n">
        <v>-1.115103693613</v>
      </c>
      <c r="K203" s="0" t="n">
        <v>2.199</v>
      </c>
      <c r="L203" s="47" t="n">
        <v>0.5437626457279</v>
      </c>
      <c r="N203" s="52"/>
    </row>
    <row r="204" customFormat="false" ht="12.8" hidden="false" customHeight="false" outlineLevel="0" collapsed="false">
      <c r="A204" s="53" t="n">
        <v>2.45</v>
      </c>
      <c r="B204" s="47" t="n">
        <v>0.6181663601835</v>
      </c>
      <c r="C204" s="53" t="n">
        <v>2.6</v>
      </c>
      <c r="D204" s="47" t="n">
        <v>-1.455407622583</v>
      </c>
      <c r="E204" s="53" t="n">
        <v>2.6</v>
      </c>
      <c r="F204" s="47" t="n">
        <v>-0.5620441837901</v>
      </c>
      <c r="G204" s="0" t="n">
        <v>1.2</v>
      </c>
      <c r="H204" s="47" t="n">
        <v>0.08435641446964</v>
      </c>
      <c r="I204" s="53" t="n">
        <v>2.2</v>
      </c>
      <c r="J204" s="47" t="n">
        <v>-1.166127152898</v>
      </c>
      <c r="K204" s="0" t="n">
        <v>2.2</v>
      </c>
      <c r="L204" s="47" t="n">
        <v>0.3357968630616</v>
      </c>
      <c r="N204" s="52"/>
    </row>
    <row r="205" customFormat="false" ht="12.8" hidden="false" customHeight="false" outlineLevel="0" collapsed="false">
      <c r="A205" s="53" t="n">
        <v>2.451</v>
      </c>
      <c r="B205" s="47" t="n">
        <v>0.6874204654012</v>
      </c>
      <c r="C205" s="53" t="n">
        <v>2.601</v>
      </c>
      <c r="D205" s="47" t="n">
        <v>-1.482052366055</v>
      </c>
      <c r="E205" s="53" t="n">
        <v>2.601</v>
      </c>
      <c r="F205" s="47" t="n">
        <v>-0.1823029187711</v>
      </c>
      <c r="G205" s="0" t="n">
        <v>1.201</v>
      </c>
      <c r="H205" s="47" t="n">
        <v>0.3457826364246</v>
      </c>
      <c r="I205" s="53" t="n">
        <v>2.201</v>
      </c>
      <c r="J205" s="47" t="n">
        <v>-1.19099855556</v>
      </c>
      <c r="K205" s="0" t="n">
        <v>2.201</v>
      </c>
      <c r="L205" s="47" t="n">
        <v>0.1156507857886</v>
      </c>
      <c r="N205" s="52"/>
    </row>
    <row r="206" customFormat="false" ht="12.8" hidden="false" customHeight="false" outlineLevel="0" collapsed="false">
      <c r="A206" s="53" t="n">
        <v>2.452</v>
      </c>
      <c r="B206" s="47" t="n">
        <v>0.754656246341</v>
      </c>
      <c r="C206" s="53" t="n">
        <v>2.602</v>
      </c>
      <c r="D206" s="47" t="n">
        <v>-1.489809130314</v>
      </c>
      <c r="E206" s="53" t="n">
        <v>2.602</v>
      </c>
      <c r="F206" s="47" t="n">
        <v>0.1945399196611</v>
      </c>
      <c r="G206" s="0" t="n">
        <v>1.202</v>
      </c>
      <c r="H206" s="47" t="n">
        <v>0.5700098291219</v>
      </c>
      <c r="I206" s="53" t="n">
        <v>2.202</v>
      </c>
      <c r="J206" s="47" t="n">
        <v>-1.196947984658</v>
      </c>
      <c r="K206" s="0" t="n">
        <v>2.202</v>
      </c>
      <c r="L206" s="47" t="n">
        <v>-0.09654955020114</v>
      </c>
      <c r="N206" s="52"/>
    </row>
    <row r="207" customFormat="false" ht="12.8" hidden="false" customHeight="false" outlineLevel="0" collapsed="false">
      <c r="A207" s="53" t="n">
        <v>2.453</v>
      </c>
      <c r="B207" s="47" t="n">
        <v>0.8193992212512</v>
      </c>
      <c r="C207" s="53" t="n">
        <v>2.603</v>
      </c>
      <c r="D207" s="47" t="n">
        <v>-1.471624743612</v>
      </c>
      <c r="E207" s="53" t="n">
        <v>2.603</v>
      </c>
      <c r="F207" s="47" t="n">
        <v>0.5582566404504</v>
      </c>
      <c r="G207" s="0" t="n">
        <v>1.203</v>
      </c>
      <c r="H207" s="47" t="n">
        <v>0.7819085668102</v>
      </c>
      <c r="I207" s="53" t="n">
        <v>2.203</v>
      </c>
      <c r="J207" s="47" t="n">
        <v>-1.178734381791</v>
      </c>
      <c r="K207" s="0" t="n">
        <v>2.203</v>
      </c>
      <c r="L207" s="47" t="n">
        <v>-0.2865929733707</v>
      </c>
      <c r="N207" s="52"/>
    </row>
    <row r="208" customFormat="false" ht="12.8" hidden="false" customHeight="false" outlineLevel="0" collapsed="false">
      <c r="A208" s="53" t="n">
        <v>2.454</v>
      </c>
      <c r="B208" s="47" t="n">
        <v>0.8806796900834</v>
      </c>
      <c r="C208" s="53" t="n">
        <v>2.604</v>
      </c>
      <c r="D208" s="47" t="n">
        <v>-1.424717401031</v>
      </c>
      <c r="E208" s="53" t="n">
        <v>2.604</v>
      </c>
      <c r="F208" s="47" t="n">
        <v>0.8991419934179</v>
      </c>
      <c r="G208" s="0" t="n">
        <v>1.204</v>
      </c>
      <c r="H208" s="47" t="n">
        <v>1.010385588662</v>
      </c>
      <c r="I208" s="53" t="n">
        <v>2.204</v>
      </c>
      <c r="J208" s="47" t="n">
        <v>-1.126953001859</v>
      </c>
      <c r="K208" s="0" t="n">
        <v>2.204</v>
      </c>
      <c r="L208" s="47" t="n">
        <v>-0.4451874440667</v>
      </c>
      <c r="N208" s="52"/>
    </row>
    <row r="209" customFormat="false" ht="12.8" hidden="false" customHeight="false" outlineLevel="0" collapsed="false">
      <c r="A209" s="53" t="n">
        <v>2.455</v>
      </c>
      <c r="B209" s="47" t="n">
        <v>0.9365099149328</v>
      </c>
      <c r="C209" s="53" t="n">
        <v>2.605</v>
      </c>
      <c r="D209" s="47" t="n">
        <v>-1.34568932933</v>
      </c>
      <c r="E209" s="53" t="n">
        <v>2.605</v>
      </c>
      <c r="F209" s="47" t="n">
        <v>1.209445699615</v>
      </c>
      <c r="G209" s="0" t="n">
        <v>1.205</v>
      </c>
      <c r="H209" s="47" t="n">
        <v>1.273122217413</v>
      </c>
      <c r="I209" s="53" t="n">
        <v>2.205</v>
      </c>
      <c r="J209" s="47" t="n">
        <v>-1.029832366282</v>
      </c>
      <c r="K209" s="0" t="n">
        <v>2.205</v>
      </c>
      <c r="L209" s="47" t="n">
        <v>-0.5655059598464</v>
      </c>
      <c r="N209" s="52"/>
    </row>
    <row r="210" customFormat="false" ht="12.8" hidden="false" customHeight="false" outlineLevel="0" collapsed="false">
      <c r="A210" s="53" t="n">
        <v>2.456</v>
      </c>
      <c r="B210" s="47" t="n">
        <v>0.9841364352773</v>
      </c>
      <c r="C210" s="53" t="n">
        <v>2.606</v>
      </c>
      <c r="D210" s="47" t="n">
        <v>-1.231407696105</v>
      </c>
      <c r="E210" s="53" t="n">
        <v>2.606</v>
      </c>
      <c r="F210" s="47" t="n">
        <v>1.481457544564</v>
      </c>
      <c r="G210" s="0" t="n">
        <v>1.206</v>
      </c>
      <c r="H210" s="47" t="n">
        <v>1.564926832633</v>
      </c>
      <c r="I210" s="53" t="n">
        <v>2.206</v>
      </c>
      <c r="J210" s="47" t="n">
        <v>-0.8785243289847</v>
      </c>
      <c r="K210" s="0" t="n">
        <v>2.206</v>
      </c>
      <c r="L210" s="47" t="n">
        <v>-0.6541557390721</v>
      </c>
      <c r="N210" s="52"/>
    </row>
    <row r="211" customFormat="false" ht="12.8" hidden="false" customHeight="false" outlineLevel="0" collapsed="false">
      <c r="A211" s="53" t="n">
        <v>2.457</v>
      </c>
      <c r="B211" s="47" t="n">
        <v>1.021898651699</v>
      </c>
      <c r="C211" s="53" t="n">
        <v>2.607</v>
      </c>
      <c r="D211" s="47" t="n">
        <v>-1.08773576368</v>
      </c>
      <c r="E211" s="53" t="n">
        <v>2.607</v>
      </c>
      <c r="F211" s="47" t="n">
        <v>1.709052355369</v>
      </c>
      <c r="G211" s="0" t="n">
        <v>1.207</v>
      </c>
      <c r="H211" s="47" t="n">
        <v>1.850839780233</v>
      </c>
      <c r="I211" s="53" t="n">
        <v>2.207</v>
      </c>
      <c r="J211" s="47" t="n">
        <v>-0.6729221237595</v>
      </c>
      <c r="K211" s="0" t="n">
        <v>2.207</v>
      </c>
      <c r="L211" s="47" t="n">
        <v>-0.7151758294275</v>
      </c>
      <c r="N211" s="52"/>
    </row>
    <row r="212" customFormat="false" ht="12.8" hidden="false" customHeight="false" outlineLevel="0" collapsed="false">
      <c r="A212" s="53" t="n">
        <v>2.458</v>
      </c>
      <c r="B212" s="47" t="n">
        <v>1.04675207305</v>
      </c>
      <c r="C212" s="53" t="n">
        <v>2.608</v>
      </c>
      <c r="D212" s="47" t="n">
        <v>-0.914852191902</v>
      </c>
      <c r="E212" s="53" t="n">
        <v>2.608</v>
      </c>
      <c r="F212" s="47" t="n">
        <v>1.888120911434</v>
      </c>
      <c r="G212" s="0" t="n">
        <v>1.208</v>
      </c>
      <c r="H212" s="47" t="n">
        <v>2.07565660382</v>
      </c>
      <c r="I212" s="53" t="n">
        <v>2.208</v>
      </c>
      <c r="J212" s="47" t="n">
        <v>-0.4283023179661</v>
      </c>
      <c r="K212" s="0" t="n">
        <v>2.208</v>
      </c>
      <c r="L212" s="47" t="n">
        <v>-0.7515934024998</v>
      </c>
      <c r="N212" s="52"/>
    </row>
    <row r="213" customFormat="false" ht="12.8" hidden="false" customHeight="false" outlineLevel="0" collapsed="false">
      <c r="A213" s="53" t="n">
        <v>2.459</v>
      </c>
      <c r="B213" s="47" t="n">
        <v>1.058178477606</v>
      </c>
      <c r="C213" s="53" t="n">
        <v>2.609</v>
      </c>
      <c r="D213" s="47" t="n">
        <v>-0.7190790638122</v>
      </c>
      <c r="E213" s="53" t="n">
        <v>2.609</v>
      </c>
      <c r="F213" s="47" t="n">
        <v>2.01630997864</v>
      </c>
      <c r="G213" s="0" t="n">
        <v>1.209</v>
      </c>
      <c r="H213" s="47" t="n">
        <v>2.182533215846</v>
      </c>
      <c r="I213" s="53" t="n">
        <v>2.209</v>
      </c>
      <c r="J213" s="47" t="n">
        <v>-0.1659040082207</v>
      </c>
      <c r="K213" s="0" t="n">
        <v>2.209</v>
      </c>
      <c r="L213" s="47" t="n">
        <v>-0.7656586584778</v>
      </c>
      <c r="N213" s="52"/>
    </row>
    <row r="214" customFormat="false" ht="12.8" hidden="false" customHeight="false" outlineLevel="0" collapsed="false">
      <c r="A214" s="53" t="n">
        <v>2.46</v>
      </c>
      <c r="B214" s="47" t="n">
        <v>1.056346373197</v>
      </c>
      <c r="C214" s="53" t="n">
        <v>2.61</v>
      </c>
      <c r="D214" s="47" t="n">
        <v>-0.5063484905789</v>
      </c>
      <c r="E214" s="53" t="n">
        <v>2.61</v>
      </c>
      <c r="F214" s="47" t="n">
        <v>2.092661368712</v>
      </c>
      <c r="G214" s="0" t="n">
        <v>1.21</v>
      </c>
      <c r="H214" s="47" t="n">
        <v>2.135496626303</v>
      </c>
      <c r="I214" s="53" t="n">
        <v>2.21</v>
      </c>
      <c r="J214" s="47" t="n">
        <v>0.09301122489507</v>
      </c>
      <c r="K214" s="0" t="n">
        <v>2.21</v>
      </c>
      <c r="L214" s="47" t="n">
        <v>-0.7503380273142</v>
      </c>
      <c r="N214" s="52"/>
    </row>
    <row r="215" customFormat="false" ht="12.8" hidden="false" customHeight="false" outlineLevel="0" collapsed="false">
      <c r="A215" s="53" t="n">
        <v>2.461</v>
      </c>
      <c r="B215" s="47" t="n">
        <v>1.043464016074</v>
      </c>
      <c r="C215" s="53" t="n">
        <v>2.611</v>
      </c>
      <c r="D215" s="47" t="n">
        <v>-0.2822565004314</v>
      </c>
      <c r="E215" s="53" t="n">
        <v>2.611</v>
      </c>
      <c r="F215" s="47" t="n">
        <v>2.119983320798</v>
      </c>
      <c r="G215" s="0" t="n">
        <v>1.211</v>
      </c>
      <c r="H215" s="47" t="n">
        <v>1.927810757647</v>
      </c>
      <c r="I215" s="53" t="n">
        <v>2.211</v>
      </c>
      <c r="J215" s="47" t="n">
        <v>0.3340546954192</v>
      </c>
      <c r="K215" s="0" t="n">
        <v>2.211</v>
      </c>
      <c r="L215" s="47" t="n">
        <v>-0.6966568784242</v>
      </c>
      <c r="N215" s="52"/>
    </row>
    <row r="216" customFormat="false" ht="12.8" hidden="false" customHeight="false" outlineLevel="0" collapsed="false">
      <c r="A216" s="53" t="n">
        <v>2.462</v>
      </c>
      <c r="B216" s="47" t="n">
        <v>1.021405949215</v>
      </c>
      <c r="C216" s="53" t="n">
        <v>2.612</v>
      </c>
      <c r="D216" s="47" t="n">
        <v>-0.05163552616215</v>
      </c>
      <c r="E216" s="53" t="n">
        <v>2.612</v>
      </c>
      <c r="F216" s="47" t="n">
        <v>2.100620179413</v>
      </c>
      <c r="G216" s="0" t="n">
        <v>1.212</v>
      </c>
      <c r="H216" s="47" t="n">
        <v>1.584837069354</v>
      </c>
      <c r="I216" s="53" t="n">
        <v>2.212</v>
      </c>
      <c r="J216" s="47" t="n">
        <v>0.550258185934</v>
      </c>
      <c r="K216" s="0" t="n">
        <v>2.212</v>
      </c>
      <c r="L216" s="47" t="n">
        <v>-0.6032418186712</v>
      </c>
      <c r="N216" s="52"/>
    </row>
    <row r="217" customFormat="false" ht="12.8" hidden="false" customHeight="false" outlineLevel="0" collapsed="false">
      <c r="A217" s="53" t="n">
        <v>2.463</v>
      </c>
      <c r="B217" s="47" t="n">
        <v>0.9940596768176</v>
      </c>
      <c r="C217" s="53" t="n">
        <v>2.613</v>
      </c>
      <c r="D217" s="47" t="n">
        <v>0.1809987893555</v>
      </c>
      <c r="E217" s="53" t="n">
        <v>2.613</v>
      </c>
      <c r="F217" s="47" t="n">
        <v>2.038794215145</v>
      </c>
      <c r="G217" s="0" t="n">
        <v>1.213</v>
      </c>
      <c r="H217" s="47" t="n">
        <v>1.145892279766</v>
      </c>
      <c r="I217" s="53" t="n">
        <v>2.213</v>
      </c>
      <c r="J217" s="47" t="n">
        <v>0.7387252669978</v>
      </c>
      <c r="K217" s="0" t="n">
        <v>2.213</v>
      </c>
      <c r="L217" s="47" t="n">
        <v>-0.4732701031948</v>
      </c>
      <c r="N217" s="52"/>
    </row>
    <row r="218" customFormat="false" ht="12.8" hidden="false" customHeight="false" outlineLevel="0" collapsed="false">
      <c r="A218" s="53" t="n">
        <v>2.464</v>
      </c>
      <c r="B218" s="47" t="n">
        <v>0.9624189895396</v>
      </c>
      <c r="C218" s="53" t="n">
        <v>2.614</v>
      </c>
      <c r="D218" s="47" t="n">
        <v>0.4127945497813</v>
      </c>
      <c r="E218" s="53" t="n">
        <v>2.614</v>
      </c>
      <c r="F218" s="47" t="n">
        <v>1.936678014527</v>
      </c>
      <c r="G218" s="0" t="n">
        <v>1.214</v>
      </c>
      <c r="H218" s="47" t="n">
        <v>0.6627871459126</v>
      </c>
      <c r="I218" s="53" t="n">
        <v>2.214</v>
      </c>
      <c r="J218" s="47" t="n">
        <v>0.8996391756065</v>
      </c>
      <c r="K218" s="0" t="n">
        <v>2.214</v>
      </c>
      <c r="L218" s="47" t="n">
        <v>-0.3184150578234</v>
      </c>
      <c r="N218" s="52"/>
    </row>
    <row r="219" customFormat="false" ht="12.8" hidden="false" customHeight="false" outlineLevel="0" collapsed="false">
      <c r="A219" s="53" t="n">
        <v>2.465</v>
      </c>
      <c r="B219" s="47" t="n">
        <v>0.9304563181657</v>
      </c>
      <c r="C219" s="53" t="n">
        <v>2.615</v>
      </c>
      <c r="D219" s="47" t="n">
        <v>0.6403207482451</v>
      </c>
      <c r="E219" s="53" t="n">
        <v>2.615</v>
      </c>
      <c r="F219" s="47" t="n">
        <v>1.796160567738</v>
      </c>
      <c r="G219" s="0" t="n">
        <v>1.215</v>
      </c>
      <c r="H219" s="47" t="n">
        <v>0.1911269713263</v>
      </c>
      <c r="I219" s="53" t="n">
        <v>2.215</v>
      </c>
      <c r="J219" s="47" t="n">
        <v>1.035296535164</v>
      </c>
      <c r="K219" s="0" t="n">
        <v>2.215</v>
      </c>
      <c r="L219" s="47" t="n">
        <v>-0.1501664764711</v>
      </c>
      <c r="N219" s="52"/>
    </row>
    <row r="220" customFormat="false" ht="12.8" hidden="false" customHeight="false" outlineLevel="0" collapsed="false">
      <c r="A220" s="53" t="n">
        <v>2.466</v>
      </c>
      <c r="B220" s="47" t="n">
        <v>0.8974971243932</v>
      </c>
      <c r="C220" s="53" t="n">
        <v>2.616</v>
      </c>
      <c r="D220" s="47" t="n">
        <v>0.8606234938718</v>
      </c>
      <c r="E220" s="53" t="n">
        <v>2.616</v>
      </c>
      <c r="F220" s="47" t="n">
        <v>1.618531952345</v>
      </c>
      <c r="G220" s="0" t="n">
        <v>1.216</v>
      </c>
      <c r="H220" s="47" t="n">
        <v>-0.220538509354</v>
      </c>
      <c r="I220" s="53" t="n">
        <v>2.216</v>
      </c>
      <c r="J220" s="47" t="n">
        <v>1.146616758011</v>
      </c>
      <c r="K220" s="0" t="n">
        <v>2.216</v>
      </c>
      <c r="L220" s="47" t="n">
        <v>0.02201654755227</v>
      </c>
      <c r="N220" s="52"/>
    </row>
    <row r="221" customFormat="false" ht="12.8" hidden="false" customHeight="false" outlineLevel="0" collapsed="false">
      <c r="A221" s="53" t="n">
        <v>2.467</v>
      </c>
      <c r="B221" s="47" t="n">
        <v>0.864729429849</v>
      </c>
      <c r="C221" s="53" t="n">
        <v>2.617</v>
      </c>
      <c r="D221" s="47" t="n">
        <v>1.069817647749</v>
      </c>
      <c r="E221" s="53" t="n">
        <v>2.617</v>
      </c>
      <c r="F221" s="47" t="n">
        <v>1.403788342619</v>
      </c>
      <c r="G221" s="0" t="n">
        <v>1.217</v>
      </c>
      <c r="H221" s="47" t="n">
        <v>-0.5402033471054</v>
      </c>
      <c r="I221" s="53" t="n">
        <v>2.217</v>
      </c>
      <c r="J221" s="47" t="n">
        <v>1.22644174241</v>
      </c>
      <c r="K221" s="0" t="n">
        <v>2.217</v>
      </c>
      <c r="L221" s="47" t="n">
        <v>0.1924360309607</v>
      </c>
      <c r="N221" s="52"/>
    </row>
    <row r="222" customFormat="false" ht="12.8" hidden="false" customHeight="false" outlineLevel="0" collapsed="false">
      <c r="A222" s="53" t="n">
        <v>2.468</v>
      </c>
      <c r="B222" s="47" t="n">
        <v>0.828639064923</v>
      </c>
      <c r="C222" s="53" t="n">
        <v>2.618</v>
      </c>
      <c r="D222" s="47" t="n">
        <v>1.26331874115</v>
      </c>
      <c r="E222" s="53" t="n">
        <v>2.618</v>
      </c>
      <c r="F222" s="47" t="n">
        <v>1.153208984655</v>
      </c>
      <c r="G222" s="0" t="n">
        <v>1.218</v>
      </c>
      <c r="H222" s="47" t="n">
        <v>-0.7577199422749</v>
      </c>
      <c r="I222" s="53" t="n">
        <v>2.218</v>
      </c>
      <c r="J222" s="47" t="n">
        <v>1.259722988058</v>
      </c>
      <c r="K222" s="0" t="n">
        <v>2.218</v>
      </c>
      <c r="L222" s="47" t="n">
        <v>0.357798207905</v>
      </c>
      <c r="N222" s="52"/>
    </row>
    <row r="223" customFormat="false" ht="12.8" hidden="false" customHeight="false" outlineLevel="0" collapsed="false">
      <c r="A223" s="53" t="n">
        <v>2.469</v>
      </c>
      <c r="B223" s="47" t="n">
        <v>0.7878807835485</v>
      </c>
      <c r="C223" s="53" t="n">
        <v>2.619</v>
      </c>
      <c r="D223" s="47" t="n">
        <v>1.436435014076</v>
      </c>
      <c r="E223" s="53" t="n">
        <v>2.619</v>
      </c>
      <c r="F223" s="47" t="n">
        <v>0.874158690611</v>
      </c>
      <c r="G223" s="0" t="n">
        <v>1.219</v>
      </c>
      <c r="H223" s="47" t="n">
        <v>-0.8819179123611</v>
      </c>
      <c r="I223" s="53" t="n">
        <v>2.219</v>
      </c>
      <c r="J223" s="47" t="n">
        <v>1.230079063655</v>
      </c>
      <c r="K223" s="0" t="n">
        <v>2.219</v>
      </c>
      <c r="L223" s="47" t="n">
        <v>0.5149638262672</v>
      </c>
      <c r="N223" s="52"/>
    </row>
    <row r="224" customFormat="false" ht="12.8" hidden="false" customHeight="false" outlineLevel="0" collapsed="false">
      <c r="A224" s="53" t="n">
        <v>2.47</v>
      </c>
      <c r="B224" s="47" t="n">
        <v>0.740408624601</v>
      </c>
      <c r="C224" s="53" t="n">
        <v>2.62</v>
      </c>
      <c r="D224" s="47" t="n">
        <v>1.58355578633</v>
      </c>
      <c r="E224" s="53" t="n">
        <v>2.62</v>
      </c>
      <c r="F224" s="47" t="n">
        <v>0.56893567599</v>
      </c>
      <c r="G224" s="0" t="n">
        <v>1.22</v>
      </c>
      <c r="H224" s="47" t="n">
        <v>-0.9514119729362</v>
      </c>
      <c r="I224" s="53" t="n">
        <v>2.22</v>
      </c>
      <c r="J224" s="47" t="n">
        <v>1.128838909707</v>
      </c>
      <c r="K224" s="0" t="n">
        <v>2.22</v>
      </c>
      <c r="L224" s="47" t="n">
        <v>0.6594491745301</v>
      </c>
      <c r="N224" s="52"/>
    </row>
    <row r="225" customFormat="false" ht="12.8" hidden="false" customHeight="false" outlineLevel="0" collapsed="false">
      <c r="A225" s="53" t="n">
        <v>2.471</v>
      </c>
      <c r="B225" s="47" t="n">
        <v>0.6837946574754</v>
      </c>
      <c r="C225" s="53" t="n">
        <v>2.621</v>
      </c>
      <c r="D225" s="47" t="n">
        <v>1.700642609389</v>
      </c>
      <c r="E225" s="53" t="n">
        <v>2.621</v>
      </c>
      <c r="F225" s="47" t="n">
        <v>0.2494305145485</v>
      </c>
      <c r="G225" s="0" t="n">
        <v>1.221</v>
      </c>
      <c r="H225" s="47" t="n">
        <v>-0.9946239471637</v>
      </c>
      <c r="I225" s="53" t="n">
        <v>2.221</v>
      </c>
      <c r="J225" s="47" t="n">
        <v>0.9555725215477</v>
      </c>
      <c r="K225" s="0" t="n">
        <v>2.221</v>
      </c>
      <c r="L225" s="47" t="n">
        <v>0.7828380330873</v>
      </c>
      <c r="N225" s="52"/>
    </row>
    <row r="226" customFormat="false" ht="12.8" hidden="false" customHeight="false" outlineLevel="0" collapsed="false">
      <c r="A226" s="53" t="n">
        <v>2.472</v>
      </c>
      <c r="B226" s="47" t="n">
        <v>0.6174972219507</v>
      </c>
      <c r="C226" s="53" t="n">
        <v>2.622</v>
      </c>
      <c r="D226" s="47" t="n">
        <v>1.784813756718</v>
      </c>
      <c r="E226" s="53" t="n">
        <v>2.622</v>
      </c>
      <c r="F226" s="47" t="n">
        <v>-0.07633752257246</v>
      </c>
      <c r="G226" s="0" t="n">
        <v>1.222</v>
      </c>
      <c r="H226" s="47" t="n">
        <v>-1.05872644409</v>
      </c>
      <c r="I226" s="53" t="n">
        <v>2.222</v>
      </c>
      <c r="J226" s="47" t="n">
        <v>0.7210756043023</v>
      </c>
      <c r="K226" s="0" t="n">
        <v>2.222</v>
      </c>
      <c r="L226" s="47" t="n">
        <v>0.8726469788096</v>
      </c>
      <c r="N226" s="52"/>
    </row>
    <row r="227" customFormat="false" ht="12.8" hidden="false" customHeight="false" outlineLevel="0" collapsed="false">
      <c r="A227" s="53" t="n">
        <v>2.473</v>
      </c>
      <c r="B227" s="47" t="n">
        <v>0.5418434853722</v>
      </c>
      <c r="C227" s="53" t="n">
        <v>2.623</v>
      </c>
      <c r="D227" s="47" t="n">
        <v>1.83458745081</v>
      </c>
      <c r="E227" s="53" t="n">
        <v>2.623</v>
      </c>
      <c r="F227" s="47" t="n">
        <v>-0.3978465259397</v>
      </c>
      <c r="G227" s="0" t="n">
        <v>1.223</v>
      </c>
      <c r="H227" s="47" t="n">
        <v>-1.167715915393</v>
      </c>
      <c r="I227" s="53" t="n">
        <v>2.223</v>
      </c>
      <c r="J227" s="47" t="n">
        <v>0.4394601614599</v>
      </c>
      <c r="K227" s="0" t="n">
        <v>2.223</v>
      </c>
      <c r="L227" s="47" t="n">
        <v>0.9147949064871</v>
      </c>
      <c r="N227" s="52"/>
    </row>
    <row r="228" customFormat="false" ht="12.8" hidden="false" customHeight="false" outlineLevel="0" collapsed="false">
      <c r="A228" s="53" t="n">
        <v>2.474</v>
      </c>
      <c r="B228" s="47" t="n">
        <v>0.4589395583259</v>
      </c>
      <c r="C228" s="53" t="n">
        <v>2.624</v>
      </c>
      <c r="D228" s="47" t="n">
        <v>1.850358458403</v>
      </c>
      <c r="E228" s="53" t="n">
        <v>2.624</v>
      </c>
      <c r="F228" s="47" t="n">
        <v>-0.7025263678166</v>
      </c>
      <c r="G228" s="0" t="n">
        <v>1.224</v>
      </c>
      <c r="H228" s="47" t="n">
        <v>-1.331409979838</v>
      </c>
      <c r="I228" s="53" t="n">
        <v>2.224</v>
      </c>
      <c r="J228" s="47" t="n">
        <v>0.1366117979771</v>
      </c>
      <c r="K228" s="0" t="n">
        <v>2.224</v>
      </c>
      <c r="L228" s="47" t="n">
        <v>0.8977338191489</v>
      </c>
      <c r="N228" s="52"/>
    </row>
    <row r="229" customFormat="false" ht="12.8" hidden="false" customHeight="false" outlineLevel="0" collapsed="false">
      <c r="A229" s="53" t="n">
        <v>2.475</v>
      </c>
      <c r="B229" s="47" t="n">
        <v>0.3721822879832</v>
      </c>
      <c r="C229" s="53" t="n">
        <v>2.625</v>
      </c>
      <c r="D229" s="47" t="n">
        <v>1.834100462178</v>
      </c>
      <c r="E229" s="53" t="n">
        <v>2.625</v>
      </c>
      <c r="F229" s="47" t="n">
        <v>-0.9863740558055</v>
      </c>
      <c r="G229" s="0" t="n">
        <v>1.225</v>
      </c>
      <c r="H229" s="47" t="n">
        <v>-1.538651667685</v>
      </c>
      <c r="I229" s="53" t="n">
        <v>2.225</v>
      </c>
      <c r="J229" s="47" t="n">
        <v>-0.163853555797</v>
      </c>
      <c r="K229" s="0" t="n">
        <v>2.225</v>
      </c>
      <c r="L229" s="47" t="n">
        <v>0.8175920655159</v>
      </c>
      <c r="N229" s="52"/>
    </row>
    <row r="230" customFormat="false" ht="12.8" hidden="false" customHeight="false" outlineLevel="0" collapsed="false">
      <c r="A230" s="53" t="n">
        <v>2.476</v>
      </c>
      <c r="B230" s="47" t="n">
        <v>0.2850080692688</v>
      </c>
      <c r="C230" s="53" t="n">
        <v>2.626</v>
      </c>
      <c r="D230" s="47" t="n">
        <v>1.789407524743</v>
      </c>
      <c r="E230" s="53" t="n">
        <v>2.626</v>
      </c>
      <c r="F230" s="47" t="n">
        <v>-1.24332726499</v>
      </c>
      <c r="G230" s="0" t="n">
        <v>1.226</v>
      </c>
      <c r="H230" s="47" t="n">
        <v>-1.759350807514</v>
      </c>
      <c r="I230" s="53" t="n">
        <v>2.226</v>
      </c>
      <c r="J230" s="47" t="n">
        <v>-0.4415912535063</v>
      </c>
      <c r="K230" s="0" t="n">
        <v>2.226</v>
      </c>
      <c r="L230" s="47" t="n">
        <v>0.6795329968507</v>
      </c>
      <c r="N230" s="52"/>
    </row>
    <row r="231" customFormat="false" ht="12.8" hidden="false" customHeight="false" outlineLevel="0" collapsed="false">
      <c r="A231" s="53" t="n">
        <v>2.477</v>
      </c>
      <c r="B231" s="47" t="n">
        <v>0.2014330088352</v>
      </c>
      <c r="C231" s="53" t="n">
        <v>2.627</v>
      </c>
      <c r="D231" s="47" t="n">
        <v>1.721414286036</v>
      </c>
      <c r="E231" s="53" t="n">
        <v>2.627</v>
      </c>
      <c r="F231" s="47" t="n">
        <v>-1.469470468029</v>
      </c>
      <c r="G231" s="0" t="n">
        <v>1.227</v>
      </c>
      <c r="H231" s="47" t="n">
        <v>-1.952755373746</v>
      </c>
      <c r="I231" s="53" t="n">
        <v>2.227</v>
      </c>
      <c r="J231" s="47" t="n">
        <v>-0.6785581508189</v>
      </c>
      <c r="K231" s="0" t="n">
        <v>2.227</v>
      </c>
      <c r="L231" s="47" t="n">
        <v>0.4965875536448</v>
      </c>
      <c r="N231" s="52"/>
    </row>
    <row r="232" customFormat="false" ht="12.8" hidden="false" customHeight="false" outlineLevel="0" collapsed="false">
      <c r="A232" s="53" t="n">
        <v>2.478</v>
      </c>
      <c r="B232" s="47" t="n">
        <v>0.1247842608606</v>
      </c>
      <c r="C232" s="53" t="n">
        <v>2.628</v>
      </c>
      <c r="D232" s="47" t="n">
        <v>1.633104199276</v>
      </c>
      <c r="E232" s="53" t="n">
        <v>2.628</v>
      </c>
      <c r="F232" s="47" t="n">
        <v>-1.668227131079</v>
      </c>
      <c r="G232" s="0" t="n">
        <v>1.228</v>
      </c>
      <c r="H232" s="47" t="n">
        <v>-2.056534287735</v>
      </c>
      <c r="I232" s="53" t="n">
        <v>2.228</v>
      </c>
      <c r="J232" s="47" t="n">
        <v>-0.8682021333329</v>
      </c>
      <c r="K232" s="0" t="n">
        <v>2.228</v>
      </c>
      <c r="L232" s="47" t="n">
        <v>0.2858879976723</v>
      </c>
      <c r="N232" s="52"/>
    </row>
    <row r="233" customFormat="false" ht="12.8" hidden="false" customHeight="false" outlineLevel="0" collapsed="false">
      <c r="A233" s="53" t="n">
        <v>2.479</v>
      </c>
      <c r="B233" s="47" t="n">
        <v>0.05664399998882</v>
      </c>
      <c r="C233" s="53" t="n">
        <v>2.629</v>
      </c>
      <c r="D233" s="47" t="n">
        <v>1.529423809013</v>
      </c>
      <c r="E233" s="53" t="n">
        <v>2.629</v>
      </c>
      <c r="F233" s="47" t="n">
        <v>-1.837861463934</v>
      </c>
      <c r="G233" s="0" t="n">
        <v>1.229</v>
      </c>
      <c r="H233" s="47" t="n">
        <v>-2.036179095689</v>
      </c>
      <c r="I233" s="53" t="n">
        <v>2.229</v>
      </c>
      <c r="J233" s="47" t="n">
        <v>-1.006616561663</v>
      </c>
      <c r="K233" s="0" t="n">
        <v>2.229</v>
      </c>
      <c r="L233" s="47" t="n">
        <v>0.06860515342921</v>
      </c>
      <c r="N233" s="52"/>
    </row>
    <row r="234" customFormat="false" ht="12.8" hidden="false" customHeight="false" outlineLevel="0" collapsed="false">
      <c r="A234" s="53" t="n">
        <v>2.48</v>
      </c>
      <c r="B234" s="47" t="n">
        <v>-0.001083588820254</v>
      </c>
      <c r="C234" s="53" t="n">
        <v>2.63</v>
      </c>
      <c r="D234" s="47" t="n">
        <v>1.414870229577</v>
      </c>
      <c r="E234" s="53" t="n">
        <v>2.63</v>
      </c>
      <c r="F234" s="47" t="n">
        <v>-1.987307202631</v>
      </c>
      <c r="G234" s="0" t="n">
        <v>1.23</v>
      </c>
      <c r="H234" s="47" t="n">
        <v>-1.875677221032</v>
      </c>
      <c r="I234" s="53" t="n">
        <v>2.23</v>
      </c>
      <c r="J234" s="47" t="n">
        <v>-1.099759734503</v>
      </c>
      <c r="K234" s="0" t="n">
        <v>2.23</v>
      </c>
      <c r="L234" s="47" t="n">
        <v>-0.138004256537</v>
      </c>
      <c r="N234" s="52"/>
    </row>
    <row r="235" customFormat="false" ht="12.8" hidden="false" customHeight="false" outlineLevel="0" collapsed="false">
      <c r="A235" s="53" t="n">
        <v>2.481</v>
      </c>
      <c r="B235" s="47" t="n">
        <v>-0.04917413219109</v>
      </c>
      <c r="C235" s="53" t="n">
        <v>2.631</v>
      </c>
      <c r="D235" s="47" t="n">
        <v>1.289225339043</v>
      </c>
      <c r="E235" s="53" t="n">
        <v>2.631</v>
      </c>
      <c r="F235" s="47" t="n">
        <v>-2.108964215823</v>
      </c>
      <c r="G235" s="0" t="n">
        <v>1.231</v>
      </c>
      <c r="H235" s="47" t="n">
        <v>-1.599465018292</v>
      </c>
      <c r="I235" s="53" t="n">
        <v>2.231</v>
      </c>
      <c r="J235" s="47" t="n">
        <v>-1.156596225207</v>
      </c>
      <c r="K235" s="0" t="n">
        <v>2.231</v>
      </c>
      <c r="L235" s="47" t="n">
        <v>-0.3189624936036</v>
      </c>
      <c r="N235" s="52"/>
    </row>
    <row r="236" customFormat="false" ht="12.8" hidden="false" customHeight="false" outlineLevel="0" collapsed="false">
      <c r="A236" s="53" t="n">
        <v>2.482</v>
      </c>
      <c r="B236" s="47" t="n">
        <v>-0.08807434976894</v>
      </c>
      <c r="C236" s="53" t="n">
        <v>2.632</v>
      </c>
      <c r="D236" s="47" t="n">
        <v>1.152883501949</v>
      </c>
      <c r="E236" s="53" t="n">
        <v>2.632</v>
      </c>
      <c r="F236" s="47" t="n">
        <v>-2.207591499657</v>
      </c>
      <c r="G236" s="0" t="n">
        <v>1.232</v>
      </c>
      <c r="H236" s="47" t="n">
        <v>-1.244416377306</v>
      </c>
      <c r="I236" s="53" t="n">
        <v>2.232</v>
      </c>
      <c r="J236" s="47" t="n">
        <v>-1.187634610046</v>
      </c>
      <c r="K236" s="0" t="n">
        <v>2.232</v>
      </c>
      <c r="L236" s="47" t="n">
        <v>-0.4692614712622</v>
      </c>
      <c r="N236" s="52"/>
    </row>
    <row r="237" customFormat="false" ht="12.8" hidden="false" customHeight="false" outlineLevel="0" collapsed="false">
      <c r="A237" s="53" t="n">
        <v>2.483</v>
      </c>
      <c r="B237" s="47" t="n">
        <v>-0.1207538826445</v>
      </c>
      <c r="C237" s="53" t="n">
        <v>2.633</v>
      </c>
      <c r="D237" s="47" t="n">
        <v>1.006105230688</v>
      </c>
      <c r="E237" s="53" t="n">
        <v>2.633</v>
      </c>
      <c r="F237" s="47" t="n">
        <v>-2.270678056201</v>
      </c>
      <c r="G237" s="0" t="n">
        <v>1.233</v>
      </c>
      <c r="H237" s="47" t="n">
        <v>-0.857045642096</v>
      </c>
      <c r="I237" s="53" t="n">
        <v>2.233</v>
      </c>
      <c r="J237" s="47" t="n">
        <v>-1.196716799463</v>
      </c>
      <c r="K237" s="0" t="n">
        <v>2.233</v>
      </c>
      <c r="L237" s="47" t="n">
        <v>-0.5841632626497</v>
      </c>
      <c r="N237" s="52"/>
    </row>
    <row r="238" customFormat="false" ht="12.8" hidden="false" customHeight="false" outlineLevel="0" collapsed="false">
      <c r="A238" s="53" t="n">
        <v>2.484</v>
      </c>
      <c r="B238" s="47" t="n">
        <v>-0.1481973884204</v>
      </c>
      <c r="C238" s="53" t="n">
        <v>2.634</v>
      </c>
      <c r="D238" s="47" t="n">
        <v>0.8464843288593</v>
      </c>
      <c r="E238" s="53" t="n">
        <v>2.634</v>
      </c>
      <c r="F238" s="47" t="n">
        <v>-2.288142967834</v>
      </c>
      <c r="G238" s="0" t="n">
        <v>1.234</v>
      </c>
      <c r="H238" s="47" t="n">
        <v>-0.4762924768657</v>
      </c>
      <c r="I238" s="53" t="n">
        <v>2.234</v>
      </c>
      <c r="J238" s="47" t="n">
        <v>-1.185995538202</v>
      </c>
      <c r="K238" s="0" t="n">
        <v>2.234</v>
      </c>
      <c r="L238" s="47" t="n">
        <v>-0.6669179229925</v>
      </c>
      <c r="N238" s="52"/>
    </row>
    <row r="239" customFormat="false" ht="12.8" hidden="false" customHeight="false" outlineLevel="0" collapsed="false">
      <c r="A239" s="53" t="n">
        <v>2.485</v>
      </c>
      <c r="B239" s="47" t="n">
        <v>-0.1726124824652</v>
      </c>
      <c r="C239" s="53" t="n">
        <v>2.635</v>
      </c>
      <c r="D239" s="47" t="n">
        <v>0.6747080882468</v>
      </c>
      <c r="E239" s="53" t="n">
        <v>2.635</v>
      </c>
      <c r="F239" s="47" t="n">
        <v>-2.251198496907</v>
      </c>
      <c r="G239" s="0" t="n">
        <v>1.235</v>
      </c>
      <c r="H239" s="47" t="n">
        <v>-0.1330584469134</v>
      </c>
      <c r="I239" s="53" t="n">
        <v>2.235</v>
      </c>
      <c r="J239" s="47" t="n">
        <v>-1.14254252974</v>
      </c>
      <c r="K239" s="0" t="n">
        <v>2.235</v>
      </c>
      <c r="L239" s="47" t="n">
        <v>-0.7244547894442</v>
      </c>
      <c r="N239" s="52"/>
    </row>
    <row r="240" customFormat="false" ht="12.8" hidden="false" customHeight="false" outlineLevel="0" collapsed="false">
      <c r="A240" s="53" t="n">
        <v>2.486</v>
      </c>
      <c r="B240" s="47" t="n">
        <v>-0.1969203236057</v>
      </c>
      <c r="C240" s="53" t="n">
        <v>2.636</v>
      </c>
      <c r="D240" s="47" t="n">
        <v>0.4886488240354</v>
      </c>
      <c r="E240" s="53" t="n">
        <v>2.636</v>
      </c>
      <c r="F240" s="47" t="n">
        <v>-2.154581768253</v>
      </c>
      <c r="G240" s="0" t="n">
        <v>1.236</v>
      </c>
      <c r="H240" s="47" t="n">
        <v>0.1589139002089</v>
      </c>
      <c r="I240" s="53" t="n">
        <v>2.236</v>
      </c>
      <c r="J240" s="47" t="n">
        <v>-1.059203369642</v>
      </c>
      <c r="K240" s="0" t="n">
        <v>2.236</v>
      </c>
      <c r="L240" s="47" t="n">
        <v>-0.7575488374039</v>
      </c>
      <c r="N240" s="52"/>
    </row>
    <row r="241" customFormat="false" ht="12.8" hidden="false" customHeight="false" outlineLevel="0" collapsed="false">
      <c r="A241" s="53" t="n">
        <v>2.487</v>
      </c>
      <c r="B241" s="47" t="n">
        <v>-0.2223177728346</v>
      </c>
      <c r="C241" s="53" t="n">
        <v>2.637</v>
      </c>
      <c r="D241" s="47" t="n">
        <v>0.2912729643827</v>
      </c>
      <c r="E241" s="53" t="n">
        <v>2.637</v>
      </c>
      <c r="F241" s="47" t="n">
        <v>-1.993001997341</v>
      </c>
      <c r="G241" s="0" t="n">
        <v>1.237</v>
      </c>
      <c r="H241" s="47" t="n">
        <v>0.4044837079799</v>
      </c>
      <c r="I241" s="53" t="n">
        <v>2.237</v>
      </c>
      <c r="J241" s="47" t="n">
        <v>-0.9209207944405</v>
      </c>
      <c r="K241" s="0" t="n">
        <v>2.237</v>
      </c>
      <c r="L241" s="47" t="n">
        <v>-0.7673827491319</v>
      </c>
      <c r="N241" s="52"/>
    </row>
    <row r="242" customFormat="false" ht="12.8" hidden="false" customHeight="false" outlineLevel="0" collapsed="false">
      <c r="A242" s="53" t="n">
        <v>2.488</v>
      </c>
      <c r="B242" s="47" t="n">
        <v>-0.2503891346915</v>
      </c>
      <c r="C242" s="53" t="n">
        <v>2.638</v>
      </c>
      <c r="D242" s="47" t="n">
        <v>0.08659617339688</v>
      </c>
      <c r="E242" s="53" t="n">
        <v>2.638</v>
      </c>
      <c r="F242" s="47" t="n">
        <v>-1.76859816061</v>
      </c>
      <c r="G242" s="0" t="n">
        <v>1.238</v>
      </c>
      <c r="H242" s="47" t="n">
        <v>0.6243113945274</v>
      </c>
      <c r="I242" s="53" t="n">
        <v>2.238</v>
      </c>
      <c r="J242" s="47" t="n">
        <v>-0.728877153917</v>
      </c>
      <c r="K242" s="0" t="n">
        <v>2.238</v>
      </c>
      <c r="L242" s="47" t="n">
        <v>-0.745012840427</v>
      </c>
      <c r="N242" s="52"/>
    </row>
    <row r="243" customFormat="false" ht="12.8" hidden="false" customHeight="false" outlineLevel="0" collapsed="false">
      <c r="A243" s="53" t="n">
        <v>2.489</v>
      </c>
      <c r="B243" s="47" t="n">
        <v>-0.2823270939482</v>
      </c>
      <c r="C243" s="53" t="n">
        <v>2.639</v>
      </c>
      <c r="D243" s="47" t="n">
        <v>-0.1214398314764</v>
      </c>
      <c r="E243" s="53" t="n">
        <v>2.639</v>
      </c>
      <c r="F243" s="47" t="n">
        <v>-1.490333375464</v>
      </c>
      <c r="G243" s="0" t="n">
        <v>1.239</v>
      </c>
      <c r="H243" s="47" t="n">
        <v>0.8463530462013</v>
      </c>
      <c r="I243" s="53" t="n">
        <v>2.239</v>
      </c>
      <c r="J243" s="47" t="n">
        <v>-0.4922273615405</v>
      </c>
      <c r="K243" s="0" t="n">
        <v>2.239</v>
      </c>
      <c r="L243" s="47" t="n">
        <v>-0.6824039720099</v>
      </c>
      <c r="N243" s="52"/>
    </row>
    <row r="244" customFormat="false" ht="12.8" hidden="false" customHeight="false" outlineLevel="0" collapsed="false">
      <c r="A244" s="53" t="n">
        <v>2.49</v>
      </c>
      <c r="B244" s="47" t="n">
        <v>-0.3153066002334</v>
      </c>
      <c r="C244" s="53" t="n">
        <v>2.64</v>
      </c>
      <c r="D244" s="47" t="n">
        <v>-0.3265454933775</v>
      </c>
      <c r="E244" s="53" t="n">
        <v>2.64</v>
      </c>
      <c r="F244" s="47" t="n">
        <v>-1.166384744336</v>
      </c>
      <c r="G244" s="0" t="n">
        <v>1.24</v>
      </c>
      <c r="H244" s="47" t="n">
        <v>1.095611214919</v>
      </c>
      <c r="I244" s="53" t="n">
        <v>2.24</v>
      </c>
      <c r="J244" s="47" t="n">
        <v>-0.2321668282646</v>
      </c>
      <c r="K244" s="0" t="n">
        <v>2.24</v>
      </c>
      <c r="L244" s="47" t="n">
        <v>-0.5789669309601</v>
      </c>
      <c r="N244" s="52"/>
    </row>
    <row r="245" customFormat="false" ht="12.8" hidden="false" customHeight="false" outlineLevel="0" collapsed="false">
      <c r="A245" s="53" t="n">
        <v>2.491</v>
      </c>
      <c r="B245" s="47" t="n">
        <v>-0.3502954476678</v>
      </c>
      <c r="C245" s="53" t="n">
        <v>2.641</v>
      </c>
      <c r="D245" s="47" t="n">
        <v>-0.5219368074824</v>
      </c>
      <c r="E245" s="53" t="n">
        <v>2.641</v>
      </c>
      <c r="F245" s="47" t="n">
        <v>-0.8103365052538</v>
      </c>
      <c r="G245" s="0" t="n">
        <v>1.241</v>
      </c>
      <c r="H245" s="47" t="n">
        <v>1.380392850728</v>
      </c>
      <c r="I245" s="53" t="n">
        <v>2.241</v>
      </c>
      <c r="J245" s="47" t="n">
        <v>0.02952848535098</v>
      </c>
      <c r="K245" s="0" t="n">
        <v>2.241</v>
      </c>
      <c r="L245" s="47" t="n">
        <v>-0.4413035344159</v>
      </c>
      <c r="N245" s="52"/>
    </row>
    <row r="246" customFormat="false" ht="12.8" hidden="false" customHeight="false" outlineLevel="0" collapsed="false">
      <c r="A246" s="53" t="n">
        <v>2.492</v>
      </c>
      <c r="B246" s="47" t="n">
        <v>-0.3787287937546</v>
      </c>
      <c r="C246" s="53" t="n">
        <v>2.642</v>
      </c>
      <c r="D246" s="47" t="n">
        <v>-0.701675168997</v>
      </c>
      <c r="E246" s="53" t="n">
        <v>2.642</v>
      </c>
      <c r="F246" s="47" t="n">
        <v>-0.4357041507843</v>
      </c>
      <c r="G246" s="0" t="n">
        <v>1.242</v>
      </c>
      <c r="H246" s="47" t="n">
        <v>1.682667147131</v>
      </c>
      <c r="I246" s="0" t="n">
        <v>2.242</v>
      </c>
      <c r="J246" s="47" t="n">
        <v>0.2763536278553</v>
      </c>
      <c r="K246" s="0" t="n">
        <v>2.242</v>
      </c>
      <c r="L246" s="47" t="n">
        <v>-0.2814747768837</v>
      </c>
      <c r="N246" s="52"/>
    </row>
    <row r="247" customFormat="false" ht="12.8" hidden="false" customHeight="false" outlineLevel="0" collapsed="false">
      <c r="A247" s="53" t="n">
        <v>2.493</v>
      </c>
      <c r="B247" s="47" t="n">
        <v>-0.3995764929543</v>
      </c>
      <c r="C247" s="53" t="n">
        <v>2.643</v>
      </c>
      <c r="D247" s="47" t="n">
        <v>-0.862804712812</v>
      </c>
      <c r="E247" s="53" t="n">
        <v>2.643</v>
      </c>
      <c r="F247" s="47" t="n">
        <v>-0.05569135935826</v>
      </c>
      <c r="G247" s="0" t="n">
        <v>1.243</v>
      </c>
      <c r="H247" s="47" t="n">
        <v>1.955260803348</v>
      </c>
      <c r="I247" s="0" t="n">
        <v>2.243</v>
      </c>
      <c r="J247" s="47" t="n">
        <v>0.4994654501028</v>
      </c>
      <c r="K247" s="0" t="n">
        <v>2.243</v>
      </c>
      <c r="L247" s="47" t="n">
        <v>-0.1115531880336</v>
      </c>
      <c r="N247" s="52"/>
    </row>
    <row r="248" customFormat="false" ht="12.8" hidden="false" customHeight="false" outlineLevel="0" collapsed="false">
      <c r="A248" s="53" t="n">
        <v>2.494</v>
      </c>
      <c r="B248" s="47" t="n">
        <v>-0.4084505126544</v>
      </c>
      <c r="C248" s="53" t="n">
        <v>2.644</v>
      </c>
      <c r="D248" s="47" t="n">
        <v>-0.9999035909274</v>
      </c>
      <c r="E248" s="53" t="n">
        <v>2.644</v>
      </c>
      <c r="F248" s="47" t="n">
        <v>0.3179587513332</v>
      </c>
      <c r="G248" s="0" t="n">
        <v>1.244</v>
      </c>
      <c r="H248" s="47" t="n">
        <v>2.140469551183</v>
      </c>
      <c r="I248" s="0" t="n">
        <v>2.244</v>
      </c>
      <c r="J248" s="47" t="n">
        <v>0.6952999277721</v>
      </c>
      <c r="K248" s="0" t="n">
        <v>2.244</v>
      </c>
      <c r="L248" s="47" t="n">
        <v>0.06049759177076</v>
      </c>
      <c r="N248" s="52"/>
    </row>
    <row r="249" customFormat="false" ht="12.8" hidden="false" customHeight="false" outlineLevel="0" collapsed="false">
      <c r="A249" s="53" t="n">
        <v>2.495</v>
      </c>
      <c r="B249" s="47" t="n">
        <v>-0.4077813961326</v>
      </c>
      <c r="C249" s="53" t="n">
        <v>2.645</v>
      </c>
      <c r="D249" s="47" t="n">
        <v>-1.117496801639</v>
      </c>
      <c r="E249" s="53" t="n">
        <v>2.645</v>
      </c>
      <c r="F249" s="47" t="n">
        <v>0.6749906329606</v>
      </c>
      <c r="G249" s="0" t="n">
        <v>1.245</v>
      </c>
      <c r="H249" s="47" t="n">
        <v>2.187185911533</v>
      </c>
      <c r="I249" s="0" t="n">
        <v>2.245</v>
      </c>
      <c r="J249" s="47" t="n">
        <v>0.8628826296036</v>
      </c>
      <c r="K249" s="0" t="n">
        <v>2.245</v>
      </c>
      <c r="L249" s="47" t="n">
        <v>0.2290055191463</v>
      </c>
      <c r="N249" s="52"/>
    </row>
    <row r="250" customFormat="false" ht="12.8" hidden="false" customHeight="false" outlineLevel="0" collapsed="false">
      <c r="A250" s="53" t="n">
        <v>2.496</v>
      </c>
      <c r="B250" s="47" t="n">
        <v>-0.397600673151</v>
      </c>
      <c r="C250" s="53" t="n">
        <v>2.646</v>
      </c>
      <c r="D250" s="47" t="n">
        <v>-1.214294685611</v>
      </c>
      <c r="E250" s="53" t="n">
        <v>2.646</v>
      </c>
      <c r="F250" s="47" t="n">
        <v>1.006321895492</v>
      </c>
      <c r="G250" s="0" t="n">
        <v>1.246</v>
      </c>
      <c r="H250" s="47" t="n">
        <v>2.073875770057</v>
      </c>
      <c r="I250" s="0" t="n">
        <v>2.246</v>
      </c>
      <c r="J250" s="47" t="n">
        <v>1.004155182171</v>
      </c>
      <c r="K250" s="0" t="n">
        <v>2.246</v>
      </c>
      <c r="L250" s="47" t="n">
        <v>0.3916179347927</v>
      </c>
      <c r="N250" s="52"/>
    </row>
    <row r="251" customFormat="false" ht="12.8" hidden="false" customHeight="false" outlineLevel="0" collapsed="false">
      <c r="A251" s="53" t="n">
        <v>2.497</v>
      </c>
      <c r="B251" s="47" t="n">
        <v>-0.3798079616671</v>
      </c>
      <c r="C251" s="53" t="n">
        <v>2.647</v>
      </c>
      <c r="D251" s="47" t="n">
        <v>-1.294104670523</v>
      </c>
      <c r="E251" s="53" t="n">
        <v>2.647</v>
      </c>
      <c r="F251" s="47" t="n">
        <v>1.304282242582</v>
      </c>
      <c r="G251" s="0" t="n">
        <v>1.247</v>
      </c>
      <c r="H251" s="47" t="n">
        <v>1.807917960154</v>
      </c>
      <c r="I251" s="0" t="n">
        <v>2.247</v>
      </c>
      <c r="J251" s="47" t="n">
        <v>1.120988448854</v>
      </c>
      <c r="K251" s="0" t="n">
        <v>2.247</v>
      </c>
      <c r="L251" s="47" t="n">
        <v>0.5458479445446</v>
      </c>
      <c r="N251" s="52"/>
    </row>
    <row r="252" customFormat="false" ht="12.8" hidden="false" customHeight="false" outlineLevel="0" collapsed="false">
      <c r="A252" s="53" t="n">
        <v>2.498</v>
      </c>
      <c r="B252" s="47" t="n">
        <v>-0.3566375189039</v>
      </c>
      <c r="C252" s="53" t="n">
        <v>2.648</v>
      </c>
      <c r="D252" s="47" t="n">
        <v>-1.359346011338</v>
      </c>
      <c r="E252" s="53" t="n">
        <v>2.648</v>
      </c>
      <c r="F252" s="47" t="n">
        <v>1.562022403263</v>
      </c>
      <c r="G252" s="0" t="n">
        <v>1.248</v>
      </c>
      <c r="H252" s="47" t="n">
        <v>1.422688135109</v>
      </c>
      <c r="I252" s="0" t="n">
        <v>2.248</v>
      </c>
      <c r="J252" s="47" t="n">
        <v>1.209407276068</v>
      </c>
      <c r="K252" s="0" t="n">
        <v>2.248</v>
      </c>
      <c r="L252" s="47" t="n">
        <v>0.6865987447859</v>
      </c>
      <c r="N252" s="52"/>
    </row>
    <row r="253" customFormat="false" ht="12.8" hidden="false" customHeight="false" outlineLevel="0" collapsed="false">
      <c r="A253" s="53" t="n">
        <v>2.499</v>
      </c>
      <c r="B253" s="47" t="n">
        <v>-0.3269469514235</v>
      </c>
      <c r="C253" s="53" t="n">
        <v>2.649</v>
      </c>
      <c r="D253" s="47" t="n">
        <v>-1.414646797975</v>
      </c>
      <c r="E253" s="53" t="n">
        <v>2.649</v>
      </c>
      <c r="F253" s="47" t="n">
        <v>1.773588946469</v>
      </c>
      <c r="G253" s="0" t="n">
        <v>1.249</v>
      </c>
      <c r="H253" s="47" t="n">
        <v>0.9621436032502</v>
      </c>
      <c r="I253" s="0" t="n">
        <v>2.249</v>
      </c>
      <c r="J253" s="47" t="n">
        <v>1.255397686816</v>
      </c>
      <c r="K253" s="0" t="n">
        <v>2.249</v>
      </c>
      <c r="L253" s="47" t="n">
        <v>0.8049966031417</v>
      </c>
      <c r="N253" s="52"/>
    </row>
    <row r="254" customFormat="false" ht="12.8" hidden="false" customHeight="false" outlineLevel="0" collapsed="false">
      <c r="A254" s="53" t="n">
        <v>2.5</v>
      </c>
      <c r="B254" s="47" t="n">
        <v>-0.2909516380397</v>
      </c>
      <c r="C254" s="53" t="n">
        <v>2.65</v>
      </c>
      <c r="D254" s="47" t="n">
        <v>-1.454094010512</v>
      </c>
      <c r="E254" s="53" t="n">
        <v>2.65</v>
      </c>
      <c r="F254" s="47" t="n">
        <v>1.935882900184</v>
      </c>
      <c r="G254" s="0" t="n">
        <v>1.25</v>
      </c>
      <c r="H254" s="47" t="n">
        <v>0.4849060253388</v>
      </c>
      <c r="I254" s="0" t="n">
        <v>2.25</v>
      </c>
      <c r="J254" s="47" t="n">
        <v>1.24244517908</v>
      </c>
      <c r="K254" s="0" t="n">
        <v>2.25</v>
      </c>
      <c r="L254" s="47" t="n">
        <v>0.8873273238533</v>
      </c>
      <c r="N254" s="52"/>
    </row>
    <row r="255" customFormat="false" ht="12.8" hidden="false" customHeight="false" outlineLevel="0" collapsed="false">
      <c r="A255" s="53" t="n">
        <v>2.501</v>
      </c>
      <c r="B255" s="47" t="n">
        <v>-0.2479009991363</v>
      </c>
      <c r="C255" s="53" t="n">
        <v>2.651</v>
      </c>
      <c r="D255" s="47" t="n">
        <v>-1.481425696156</v>
      </c>
      <c r="E255" s="53" t="n">
        <v>2.651</v>
      </c>
      <c r="F255" s="47" t="n">
        <v>2.0467441976</v>
      </c>
      <c r="G255" s="0" t="n">
        <v>1.251</v>
      </c>
      <c r="H255" s="47" t="n">
        <v>0.04007503446326</v>
      </c>
      <c r="I255" s="15"/>
      <c r="J255" s="52"/>
      <c r="K255" s="0" t="n">
        <v>2.251</v>
      </c>
      <c r="L255" s="47" t="n">
        <v>0.9192707944589</v>
      </c>
      <c r="N255" s="52"/>
    </row>
    <row r="256" customFormat="false" ht="12.8" hidden="false" customHeight="false" outlineLevel="0" collapsed="false">
      <c r="A256" s="53" t="n">
        <v>2.502</v>
      </c>
      <c r="B256" s="47" t="n">
        <v>-0.1964186372169</v>
      </c>
      <c r="C256" s="53" t="n">
        <v>2.652</v>
      </c>
      <c r="D256" s="47" t="n">
        <v>-1.488799013261</v>
      </c>
      <c r="E256" s="53" t="n">
        <v>2.652</v>
      </c>
      <c r="F256" s="47" t="n">
        <v>2.107442881772</v>
      </c>
      <c r="G256" s="0" t="n">
        <v>1.252</v>
      </c>
      <c r="H256" s="47" t="n">
        <v>-0.3282948510217</v>
      </c>
      <c r="I256" s="15"/>
      <c r="J256" s="52"/>
      <c r="K256" s="0" t="n">
        <v>2.252</v>
      </c>
      <c r="L256" s="47" t="n">
        <v>0.8896665308044</v>
      </c>
      <c r="N256" s="52"/>
    </row>
    <row r="257" customFormat="false" ht="12.8" hidden="false" customHeight="false" outlineLevel="0" collapsed="false">
      <c r="A257" s="53" t="n">
        <v>2.503</v>
      </c>
      <c r="B257" s="47" t="n">
        <v>-0.1358990559184</v>
      </c>
      <c r="C257" s="53" t="n">
        <v>2.653</v>
      </c>
      <c r="D257" s="47" t="n">
        <v>-1.471245960022</v>
      </c>
      <c r="E257" s="53" t="n">
        <v>2.653</v>
      </c>
      <c r="F257" s="47" t="n">
        <v>2.118798123601</v>
      </c>
      <c r="G257" s="0" t="n">
        <v>1.253</v>
      </c>
      <c r="H257" s="47" t="n">
        <v>-0.5982519950721</v>
      </c>
      <c r="I257" s="15"/>
      <c r="J257" s="52"/>
      <c r="K257" s="0" t="n">
        <v>2.253</v>
      </c>
      <c r="L257" s="47" t="n">
        <v>0.7965163747188</v>
      </c>
      <c r="N257" s="52"/>
    </row>
    <row r="258" customFormat="false" ht="12.8" hidden="false" customHeight="false" outlineLevel="0" collapsed="false">
      <c r="A258" s="53" t="n">
        <v>2.504</v>
      </c>
      <c r="B258" s="47" t="n">
        <v>-0.06634899564089</v>
      </c>
      <c r="C258" s="53" t="n">
        <v>2.654</v>
      </c>
      <c r="D258" s="47" t="n">
        <v>-1.424126274817</v>
      </c>
      <c r="E258" s="53" t="n">
        <v>2.654</v>
      </c>
      <c r="F258" s="47" t="n">
        <v>2.086009423604</v>
      </c>
      <c r="G258" s="0" t="n">
        <v>1.254</v>
      </c>
      <c r="H258" s="47" t="n">
        <v>-0.7711040352925</v>
      </c>
      <c r="I258" s="15"/>
      <c r="J258" s="52"/>
      <c r="K258" s="0" t="n">
        <v>2.254</v>
      </c>
      <c r="L258" s="47" t="n">
        <v>0.6467986062942</v>
      </c>
      <c r="N258" s="52"/>
    </row>
    <row r="259" customFormat="false" ht="12.8" hidden="false" customHeight="false" outlineLevel="0" collapsed="false">
      <c r="A259" s="53" t="n">
        <v>2.505</v>
      </c>
      <c r="B259" s="47" t="n">
        <v>0.01072336913416</v>
      </c>
      <c r="C259" s="53" t="n">
        <v>2.655</v>
      </c>
      <c r="D259" s="47" t="n">
        <v>-1.345509402677</v>
      </c>
      <c r="E259" s="53" t="n">
        <v>2.655</v>
      </c>
      <c r="F259" s="47" t="n">
        <v>2.010888511067</v>
      </c>
      <c r="G259" s="0" t="n">
        <v>1.255</v>
      </c>
      <c r="H259" s="47" t="n">
        <v>-0.8645093490354</v>
      </c>
      <c r="I259" s="15"/>
      <c r="J259" s="52"/>
      <c r="K259" s="0" t="n">
        <v>2.255</v>
      </c>
      <c r="L259" s="47" t="n">
        <v>0.4540678362608</v>
      </c>
      <c r="N259" s="52"/>
    </row>
    <row r="260" customFormat="false" ht="12.8" hidden="false" customHeight="false" outlineLevel="0" collapsed="false">
      <c r="A260" s="53" t="n">
        <v>2.506</v>
      </c>
      <c r="B260" s="47" t="n">
        <v>0.09354836195602</v>
      </c>
      <c r="C260" s="53" t="n">
        <v>2.656</v>
      </c>
      <c r="D260" s="47" t="n">
        <v>-1.23187175461</v>
      </c>
      <c r="E260" s="53" t="n">
        <v>2.656</v>
      </c>
      <c r="F260" s="47" t="n">
        <v>1.895271207031</v>
      </c>
      <c r="G260" s="0" t="n">
        <v>1.256</v>
      </c>
      <c r="H260" s="47" t="n">
        <v>-0.9223556181257</v>
      </c>
      <c r="I260" s="15"/>
      <c r="J260" s="52"/>
      <c r="K260" s="0" t="n">
        <v>2.256</v>
      </c>
      <c r="L260" s="47" t="n">
        <v>0.2383330630065</v>
      </c>
      <c r="N260" s="52"/>
    </row>
    <row r="261" customFormat="false" ht="12.8" hidden="false" customHeight="false" outlineLevel="0" collapsed="false">
      <c r="A261" s="53" t="n">
        <v>2.507</v>
      </c>
      <c r="B261" s="47" t="n">
        <v>0.1795377845167</v>
      </c>
      <c r="C261" s="53" t="n">
        <v>2.657</v>
      </c>
      <c r="D261" s="47" t="n">
        <v>-1.087662937112</v>
      </c>
      <c r="E261" s="53" t="n">
        <v>2.657</v>
      </c>
      <c r="F261" s="47" t="n">
        <v>1.743230338461</v>
      </c>
      <c r="G261" s="0" t="n">
        <v>1.257</v>
      </c>
      <c r="H261" s="47" t="n">
        <v>-0.9785388174724</v>
      </c>
      <c r="I261" s="15"/>
      <c r="J261" s="52"/>
      <c r="K261" s="0" t="n">
        <v>2.257</v>
      </c>
      <c r="L261" s="47" t="n">
        <v>0.01960700143959</v>
      </c>
      <c r="N261" s="52"/>
    </row>
    <row r="262" customFormat="false" ht="12.8" hidden="false" customHeight="false" outlineLevel="0" collapsed="false">
      <c r="A262" s="53" t="n">
        <v>2.508</v>
      </c>
      <c r="B262" s="47" t="n">
        <v>0.2659034889839</v>
      </c>
      <c r="C262" s="53" t="n">
        <v>2.658</v>
      </c>
      <c r="D262" s="47" t="n">
        <v>-0.9149224388865</v>
      </c>
      <c r="E262" s="53" t="n">
        <v>2.658</v>
      </c>
      <c r="F262" s="47" t="n">
        <v>1.551225987527</v>
      </c>
      <c r="G262" s="0" t="n">
        <v>1.258</v>
      </c>
      <c r="H262" s="47" t="n">
        <v>-1.069422257954</v>
      </c>
      <c r="I262" s="15"/>
      <c r="J262" s="52"/>
      <c r="K262" s="0" t="n">
        <v>2.258</v>
      </c>
      <c r="L262" s="47" t="n">
        <v>-0.1849212012872</v>
      </c>
      <c r="N262" s="52"/>
    </row>
    <row r="263" customFormat="false" ht="12.8" hidden="false" customHeight="false" outlineLevel="0" collapsed="false">
      <c r="A263" s="53" t="n">
        <v>2.509</v>
      </c>
      <c r="B263" s="47" t="n">
        <v>0.3504751056211</v>
      </c>
      <c r="C263" s="53" t="n">
        <v>2.659</v>
      </c>
      <c r="D263" s="47" t="n">
        <v>-0.7187110170275</v>
      </c>
      <c r="E263" s="53" t="n">
        <v>2.659</v>
      </c>
      <c r="F263" s="47" t="n">
        <v>1.323655821744</v>
      </c>
      <c r="G263" s="0" t="n">
        <v>1.259</v>
      </c>
      <c r="H263" s="47" t="n">
        <v>-1.21052766007</v>
      </c>
      <c r="I263" s="15"/>
      <c r="J263" s="52"/>
      <c r="K263" s="0" t="n">
        <v>2.259</v>
      </c>
      <c r="L263" s="47" t="n">
        <v>-0.3599222975099</v>
      </c>
      <c r="N263" s="52"/>
    </row>
    <row r="264" customFormat="false" ht="12.8" hidden="false" customHeight="false" outlineLevel="0" collapsed="false">
      <c r="A264" s="53" t="n">
        <v>2.51</v>
      </c>
      <c r="B264" s="47" t="n">
        <v>0.4316595216442</v>
      </c>
      <c r="C264" s="53" t="n">
        <v>2.66</v>
      </c>
      <c r="D264" s="47" t="n">
        <v>-0.5060984332149</v>
      </c>
      <c r="E264" s="53" t="n">
        <v>2.66</v>
      </c>
      <c r="F264" s="47" t="n">
        <v>1.06322184065</v>
      </c>
      <c r="G264" s="0" t="n">
        <v>1.26</v>
      </c>
      <c r="H264" s="47" t="n">
        <v>-1.403636825888</v>
      </c>
      <c r="I264" s="15"/>
      <c r="J264" s="52"/>
      <c r="K264" s="0" t="n">
        <v>2.26</v>
      </c>
      <c r="L264" s="47" t="n">
        <v>-0.5020090379123</v>
      </c>
      <c r="N264" s="52"/>
    </row>
    <row r="265" customFormat="false" ht="12.8" hidden="false" customHeight="false" outlineLevel="0" collapsed="false">
      <c r="A265" s="53" t="n">
        <v>2.511</v>
      </c>
      <c r="B265" s="47" t="n">
        <v>0.509035026526</v>
      </c>
      <c r="C265" s="53" t="n">
        <v>2.661</v>
      </c>
      <c r="D265" s="47" t="n">
        <v>-0.282024878732</v>
      </c>
      <c r="E265" s="53" t="n">
        <v>2.661</v>
      </c>
      <c r="F265" s="47" t="n">
        <v>0.7732855587411</v>
      </c>
      <c r="G265" s="0" t="n">
        <v>1.261</v>
      </c>
      <c r="H265" s="47" t="n">
        <v>-1.628656638298</v>
      </c>
      <c r="I265" s="15"/>
      <c r="J265" s="52"/>
      <c r="K265" s="0" t="n">
        <v>2.261</v>
      </c>
      <c r="L265" s="47" t="n">
        <v>-0.6092719840339</v>
      </c>
      <c r="N265" s="52"/>
    </row>
    <row r="266" customFormat="false" ht="12.8" hidden="false" customHeight="false" outlineLevel="0" collapsed="false">
      <c r="A266" s="53" t="n">
        <v>2.512</v>
      </c>
      <c r="B266" s="47" t="n">
        <v>0.582580586967</v>
      </c>
      <c r="C266" s="53" t="n">
        <v>2.662</v>
      </c>
      <c r="D266" s="47" t="n">
        <v>-0.05154583105388</v>
      </c>
      <c r="E266" s="53" t="n">
        <v>2.662</v>
      </c>
      <c r="F266" s="47" t="n">
        <v>0.462358838581</v>
      </c>
      <c r="G266" s="0" t="n">
        <v>1.262</v>
      </c>
      <c r="H266" s="47" t="n">
        <v>-1.850683528648</v>
      </c>
      <c r="I266" s="15"/>
      <c r="J266" s="52"/>
      <c r="K266" s="0" t="n">
        <v>2.262</v>
      </c>
      <c r="L266" s="47" t="n">
        <v>-0.683882975773</v>
      </c>
      <c r="N266" s="52"/>
    </row>
    <row r="267" customFormat="false" ht="12.8" hidden="false" customHeight="false" outlineLevel="0" collapsed="false">
      <c r="A267" s="53" t="n">
        <v>2.513</v>
      </c>
      <c r="B267" s="47" t="n">
        <v>0.6532420793405</v>
      </c>
      <c r="C267" s="53" t="n">
        <v>2.663</v>
      </c>
      <c r="D267" s="47" t="n">
        <v>0.1811773971346</v>
      </c>
      <c r="E267" s="53" t="n">
        <v>2.663</v>
      </c>
      <c r="F267" s="47" t="n">
        <v>0.1391637092612</v>
      </c>
      <c r="G267" s="0" t="n">
        <v>1.263</v>
      </c>
      <c r="H267" s="47" t="n">
        <v>-2.021439048226</v>
      </c>
      <c r="I267" s="15"/>
      <c r="J267" s="52"/>
      <c r="K267" s="0" t="n">
        <v>2.263</v>
      </c>
      <c r="L267" s="47" t="n">
        <v>-0.7334416477465</v>
      </c>
      <c r="N267" s="52"/>
    </row>
    <row r="268" customFormat="false" ht="12.8" hidden="false" customHeight="false" outlineLevel="0" collapsed="false">
      <c r="A268" s="53" t="n">
        <v>2.514</v>
      </c>
      <c r="B268" s="47" t="n">
        <v>0.7213607767273</v>
      </c>
      <c r="C268" s="53" t="n">
        <v>2.664</v>
      </c>
      <c r="D268" s="47" t="n">
        <v>0.4128853400839</v>
      </c>
      <c r="E268" s="53" t="n">
        <v>2.664</v>
      </c>
      <c r="F268" s="47" t="n">
        <v>-0.1860952901738</v>
      </c>
      <c r="G268" s="0" t="n">
        <v>1.264</v>
      </c>
      <c r="H268" s="47" t="n">
        <v>-2.082545664159</v>
      </c>
      <c r="I268" s="15"/>
      <c r="J268" s="52"/>
      <c r="K268" s="0" t="n">
        <v>2.264</v>
      </c>
      <c r="L268" s="47" t="n">
        <v>-0.7615582183191</v>
      </c>
      <c r="N268" s="52"/>
    </row>
    <row r="269" customFormat="false" ht="12.8" hidden="false" customHeight="false" outlineLevel="0" collapsed="false">
      <c r="A269" s="53" t="n">
        <v>2.515</v>
      </c>
      <c r="B269" s="47" t="n">
        <v>0.7873499774972</v>
      </c>
      <c r="C269" s="53" t="n">
        <v>2.665</v>
      </c>
      <c r="D269" s="47" t="n">
        <v>0.640363154013</v>
      </c>
      <c r="E269" s="53" t="n">
        <v>2.665</v>
      </c>
      <c r="F269" s="47" t="n">
        <v>-0.502137749892</v>
      </c>
      <c r="G269" s="0" t="n">
        <v>1.265</v>
      </c>
      <c r="H269" s="47" t="n">
        <v>-2.009809219954</v>
      </c>
      <c r="I269" s="15"/>
      <c r="J269" s="52"/>
      <c r="K269" s="0" t="n">
        <v>2.265</v>
      </c>
      <c r="L269" s="47" t="n">
        <v>-0.7631854402878</v>
      </c>
      <c r="N269" s="52"/>
    </row>
    <row r="270" customFormat="false" ht="12.8" hidden="false" customHeight="false" outlineLevel="0" collapsed="false">
      <c r="A270" s="53" t="n">
        <v>2.516</v>
      </c>
      <c r="B270" s="47" t="n">
        <v>0.8506680147806</v>
      </c>
      <c r="C270" s="53" t="n">
        <v>2.666</v>
      </c>
      <c r="D270" s="47" t="n">
        <v>0.8607016214388</v>
      </c>
      <c r="E270" s="53" t="n">
        <v>2.666</v>
      </c>
      <c r="F270" s="47" t="n">
        <v>-0.7999361013105</v>
      </c>
      <c r="G270" s="0" t="n">
        <v>1.266</v>
      </c>
      <c r="H270" s="47" t="n">
        <v>-1.804473676879</v>
      </c>
      <c r="I270" s="15"/>
      <c r="J270" s="52"/>
      <c r="K270" s="0" t="n">
        <v>2.266</v>
      </c>
      <c r="L270" s="47" t="n">
        <v>-0.7314357196494</v>
      </c>
      <c r="N270" s="52"/>
    </row>
    <row r="271" customFormat="false" ht="12.8" hidden="false" customHeight="false" outlineLevel="0" collapsed="false">
      <c r="A271" s="53" t="n">
        <v>2.517</v>
      </c>
      <c r="B271" s="47" t="n">
        <v>0.9094460548664</v>
      </c>
      <c r="C271" s="53" t="n">
        <v>2.667</v>
      </c>
      <c r="D271" s="47" t="n">
        <v>1.069987006683</v>
      </c>
      <c r="E271" s="53" t="n">
        <v>2.667</v>
      </c>
      <c r="F271" s="47" t="n">
        <v>-1.076143311808</v>
      </c>
      <c r="G271" s="0" t="n">
        <v>1.267</v>
      </c>
      <c r="H271" s="47" t="n">
        <v>-1.493979512453</v>
      </c>
      <c r="I271" s="15"/>
      <c r="J271" s="52"/>
      <c r="K271" s="0" t="n">
        <v>2.267</v>
      </c>
      <c r="L271" s="47" t="n">
        <v>-0.660564002959</v>
      </c>
      <c r="N271" s="52"/>
    </row>
    <row r="272" customFormat="false" ht="12.8" hidden="false" customHeight="false" outlineLevel="0" collapsed="false">
      <c r="A272" s="53" t="n">
        <v>2.518</v>
      </c>
      <c r="B272" s="47" t="n">
        <v>0.9616703547337</v>
      </c>
      <c r="C272" s="53" t="n">
        <v>2.668</v>
      </c>
      <c r="D272" s="47" t="n">
        <v>1.263536120859</v>
      </c>
      <c r="E272" s="53" t="n">
        <v>2.668</v>
      </c>
      <c r="F272" s="47" t="n">
        <v>-1.321105010906</v>
      </c>
      <c r="G272" s="0" t="n">
        <v>1.268</v>
      </c>
      <c r="H272" s="47" t="n">
        <v>-1.125284923251</v>
      </c>
      <c r="I272" s="15"/>
      <c r="J272" s="52"/>
      <c r="K272" s="0" t="n">
        <v>2.268</v>
      </c>
      <c r="L272" s="47" t="n">
        <v>-0.5494065846604</v>
      </c>
      <c r="N272" s="52"/>
    </row>
    <row r="273" customFormat="false" ht="12.8" hidden="false" customHeight="false" outlineLevel="0" collapsed="false">
      <c r="A273" s="53" t="n">
        <v>2.519</v>
      </c>
      <c r="B273" s="47" t="n">
        <v>1.00436307047</v>
      </c>
      <c r="C273" s="53" t="n">
        <v>2.669</v>
      </c>
      <c r="D273" s="47" t="n">
        <v>1.436358798267</v>
      </c>
      <c r="E273" s="53" t="n">
        <v>2.669</v>
      </c>
      <c r="F273" s="47" t="n">
        <v>-1.538001793531</v>
      </c>
      <c r="G273" s="0" t="n">
        <v>1.269</v>
      </c>
      <c r="H273" s="47" t="n">
        <v>-0.7380092244665</v>
      </c>
      <c r="I273" s="15"/>
      <c r="J273" s="52"/>
      <c r="K273" s="0" t="n">
        <v>2.269</v>
      </c>
      <c r="L273" s="47" t="n">
        <v>-0.4069264746091</v>
      </c>
      <c r="N273" s="52"/>
    </row>
    <row r="274" customFormat="false" ht="12.8" hidden="false" customHeight="false" outlineLevel="0" collapsed="false">
      <c r="A274" s="53" t="n">
        <v>2.52</v>
      </c>
      <c r="B274" s="47" t="n">
        <v>1.03557503401</v>
      </c>
      <c r="C274" s="53" t="n">
        <v>2.67</v>
      </c>
      <c r="D274" s="47" t="n">
        <v>1.583696814571</v>
      </c>
      <c r="E274" s="53" t="n">
        <v>2.67</v>
      </c>
      <c r="F274" s="47" t="n">
        <v>-1.727234156553</v>
      </c>
      <c r="G274" s="0" t="n">
        <v>1.27</v>
      </c>
      <c r="H274" s="47" t="n">
        <v>-0.3717461238259</v>
      </c>
      <c r="I274" s="15"/>
      <c r="J274" s="52"/>
      <c r="K274" s="0" t="n">
        <v>2.27</v>
      </c>
      <c r="L274" s="47" t="n">
        <v>-0.244552151154</v>
      </c>
      <c r="N274" s="52"/>
    </row>
    <row r="275" customFormat="false" ht="12.8" hidden="false" customHeight="false" outlineLevel="0" collapsed="false">
      <c r="A275" s="53" t="n">
        <v>2.521</v>
      </c>
      <c r="B275" s="47" t="n">
        <v>1.053928604521</v>
      </c>
      <c r="C275" s="53" t="n">
        <v>2.671</v>
      </c>
      <c r="D275" s="47" t="n">
        <v>1.70054013154</v>
      </c>
      <c r="E275" s="53" t="n">
        <v>2.671</v>
      </c>
      <c r="F275" s="47" t="n">
        <v>-1.888727554824</v>
      </c>
      <c r="G275" s="0" t="n">
        <v>1.271</v>
      </c>
      <c r="H275" s="47" t="n">
        <v>-0.04803864756117</v>
      </c>
      <c r="I275" s="15"/>
      <c r="J275" s="52"/>
      <c r="K275" s="0" t="n">
        <v>2.271</v>
      </c>
      <c r="L275" s="47" t="n">
        <v>-0.07379704481035</v>
      </c>
      <c r="N275" s="52"/>
    </row>
    <row r="276" customFormat="false" ht="12.8" hidden="false" customHeight="false" outlineLevel="0" collapsed="false">
      <c r="A276" s="53" t="n">
        <v>2.522</v>
      </c>
      <c r="B276" s="47" t="n">
        <v>1.058759012373</v>
      </c>
      <c r="C276" s="53" t="n">
        <v>2.672</v>
      </c>
      <c r="D276" s="47" t="n">
        <v>1.784891060564</v>
      </c>
      <c r="E276" s="53" t="n">
        <v>2.672</v>
      </c>
      <c r="F276" s="47" t="n">
        <v>-2.030690125947</v>
      </c>
      <c r="G276" s="0" t="n">
        <v>1.272</v>
      </c>
      <c r="H276" s="47" t="n">
        <v>0.2263763149366</v>
      </c>
      <c r="I276" s="15"/>
      <c r="J276" s="52"/>
      <c r="K276" s="53" t="n">
        <v>2.272</v>
      </c>
      <c r="L276" s="47" t="n">
        <v>0.09820247686953</v>
      </c>
      <c r="N276" s="52"/>
    </row>
    <row r="277" customFormat="false" ht="12.8" hidden="false" customHeight="false" outlineLevel="0" collapsed="false">
      <c r="A277" s="53" t="n">
        <v>2.523</v>
      </c>
      <c r="B277" s="47" t="n">
        <v>1.051177360796</v>
      </c>
      <c r="C277" s="53" t="n">
        <v>2.673</v>
      </c>
      <c r="D277" s="47" t="n">
        <v>1.834577576469</v>
      </c>
      <c r="E277" s="53" t="n">
        <v>2.673</v>
      </c>
      <c r="F277" s="47" t="n">
        <v>-2.145126666858</v>
      </c>
      <c r="G277" s="0" t="n">
        <v>1.273</v>
      </c>
      <c r="H277" s="47" t="n">
        <v>0.4636056386993</v>
      </c>
      <c r="I277" s="15"/>
      <c r="J277" s="52"/>
      <c r="K277" s="53" t="n">
        <v>2.273</v>
      </c>
      <c r="L277" s="47" t="n">
        <v>0.2666984382953</v>
      </c>
      <c r="N277" s="52"/>
    </row>
    <row r="278" customFormat="false" ht="12.8" hidden="false" customHeight="false" outlineLevel="0" collapsed="false">
      <c r="A278" s="53" t="n">
        <v>2.524</v>
      </c>
      <c r="B278" s="47" t="n">
        <v>1.032863031551</v>
      </c>
      <c r="C278" s="53" t="n">
        <v>2.674</v>
      </c>
      <c r="D278" s="47" t="n">
        <v>1.850529928562</v>
      </c>
      <c r="E278" s="53" t="n">
        <v>2.674</v>
      </c>
      <c r="F278" s="47" t="n">
        <v>-2.233255188072</v>
      </c>
      <c r="G278" s="0" t="n">
        <v>1.274</v>
      </c>
      <c r="H278" s="47" t="n">
        <v>0.6877669950146</v>
      </c>
      <c r="I278" s="15"/>
      <c r="J278" s="52"/>
      <c r="K278" s="53" t="n">
        <v>2.274</v>
      </c>
      <c r="L278" s="47" t="n">
        <v>0.4288063282895</v>
      </c>
      <c r="N278" s="52"/>
    </row>
    <row r="279" customFormat="false" ht="12.8" hidden="false" customHeight="false" outlineLevel="0" collapsed="false">
      <c r="A279" s="53" t="n">
        <v>2.525</v>
      </c>
      <c r="B279" s="47" t="n">
        <v>1.008009478272</v>
      </c>
      <c r="C279" s="53" t="n">
        <v>2.675</v>
      </c>
      <c r="D279" s="47" t="n">
        <v>1.834031178856</v>
      </c>
      <c r="E279" s="53" t="n">
        <v>2.675</v>
      </c>
      <c r="F279" s="47" t="n">
        <v>-2.283826855162</v>
      </c>
      <c r="G279" s="0" t="n">
        <v>1.275</v>
      </c>
      <c r="H279" s="47" t="n">
        <v>0.925511538979</v>
      </c>
      <c r="I279" s="15"/>
      <c r="J279" s="52"/>
      <c r="K279" s="53" t="n">
        <v>2.275</v>
      </c>
      <c r="L279" s="47" t="n">
        <v>0.5810771501752</v>
      </c>
      <c r="N279" s="52"/>
    </row>
    <row r="280" customFormat="false" ht="12.8" hidden="false" customHeight="false" outlineLevel="0" collapsed="false">
      <c r="A280" s="53" t="n">
        <v>2.526</v>
      </c>
      <c r="B280" s="47" t="n">
        <v>0.9782482881318</v>
      </c>
      <c r="C280" s="53" t="n">
        <v>2.676</v>
      </c>
      <c r="D280" s="47" t="n">
        <v>1.789743688494</v>
      </c>
      <c r="E280" s="53" t="n">
        <v>2.676</v>
      </c>
      <c r="F280" s="47" t="n">
        <v>-2.284317538244</v>
      </c>
      <c r="G280" s="0" t="n">
        <v>1.276</v>
      </c>
      <c r="H280" s="47" t="n">
        <v>1.19538821463</v>
      </c>
      <c r="I280" s="15"/>
      <c r="J280" s="52"/>
      <c r="K280" s="53" t="n">
        <v>2.276</v>
      </c>
      <c r="L280" s="47" t="n">
        <v>0.7174507577397</v>
      </c>
      <c r="N280" s="52"/>
    </row>
    <row r="281" customFormat="false" ht="12.8" hidden="false" customHeight="false" outlineLevel="0" collapsed="false">
      <c r="A281" s="53" t="n">
        <v>2.527</v>
      </c>
      <c r="B281" s="47" t="n">
        <v>0.9468785826143</v>
      </c>
      <c r="C281" s="53" t="n">
        <v>2.677</v>
      </c>
      <c r="D281" s="47" t="n">
        <v>1.721966876629</v>
      </c>
      <c r="E281" s="53" t="n">
        <v>2.677</v>
      </c>
      <c r="F281" s="47" t="n">
        <v>-2.226667736719</v>
      </c>
      <c r="G281" s="0" t="n">
        <v>1.277</v>
      </c>
      <c r="H281" s="47" t="n">
        <v>1.493615069726</v>
      </c>
      <c r="I281" s="15"/>
      <c r="J281" s="52"/>
      <c r="K281" s="53" t="n">
        <v>2.277</v>
      </c>
      <c r="L281" s="47" t="n">
        <v>0.827762515642</v>
      </c>
      <c r="N281" s="52"/>
    </row>
    <row r="282" customFormat="false" ht="12.8" hidden="false" customHeight="false" outlineLevel="0" collapsed="false">
      <c r="A282" s="53" t="n">
        <v>2.528</v>
      </c>
      <c r="B282" s="47" t="n">
        <v>0.914212943013</v>
      </c>
      <c r="C282" s="53" t="n">
        <v>2.678</v>
      </c>
      <c r="D282" s="47" t="n">
        <v>1.633639549406</v>
      </c>
      <c r="E282" s="53" t="n">
        <v>2.678</v>
      </c>
      <c r="F282" s="47" t="n">
        <v>-2.108806853213</v>
      </c>
      <c r="G282" s="0" t="n">
        <v>1.278</v>
      </c>
      <c r="H282" s="47" t="n">
        <v>1.791207240051</v>
      </c>
      <c r="I282" s="15"/>
      <c r="J282" s="52"/>
      <c r="K282" s="53" t="n">
        <v>2.278</v>
      </c>
      <c r="L282" s="47" t="n">
        <v>0.8980899319847</v>
      </c>
      <c r="N282" s="52"/>
    </row>
    <row r="283" customFormat="false" ht="12.8" hidden="false" customHeight="false" outlineLevel="0" collapsed="false">
      <c r="A283" s="53" t="n">
        <v>2.529</v>
      </c>
      <c r="B283" s="47" t="n">
        <v>0.8813485491722</v>
      </c>
      <c r="C283" s="53" t="n">
        <v>2.679</v>
      </c>
      <c r="D283" s="47" t="n">
        <v>1.530853905649</v>
      </c>
      <c r="E283" s="53" t="n">
        <v>2.679</v>
      </c>
      <c r="F283" s="47" t="n">
        <v>-1.92461639638</v>
      </c>
      <c r="G283" s="0" t="n">
        <v>1.279</v>
      </c>
      <c r="H283" s="47" t="n">
        <v>2.035642425543</v>
      </c>
      <c r="I283" s="15"/>
      <c r="J283" s="52"/>
      <c r="K283" s="53" t="n">
        <v>2.279</v>
      </c>
      <c r="L283" s="47" t="n">
        <v>0.9149893283016</v>
      </c>
      <c r="N283" s="52"/>
    </row>
    <row r="284" customFormat="false" ht="12.8" hidden="false" customHeight="false" outlineLevel="0" collapsed="false">
      <c r="A284" s="53" t="n">
        <v>2.53</v>
      </c>
      <c r="B284" s="47" t="n">
        <v>0.8470770504318</v>
      </c>
      <c r="C284" s="53" t="n">
        <v>2.68</v>
      </c>
      <c r="D284" s="47" t="n">
        <v>1.414867492382</v>
      </c>
      <c r="E284" s="53" t="n">
        <v>2.68</v>
      </c>
      <c r="F284" s="47" t="n">
        <v>-1.681341222362</v>
      </c>
      <c r="G284" s="0" t="n">
        <v>1.28</v>
      </c>
      <c r="H284" s="47" t="n">
        <v>2.169187567029</v>
      </c>
      <c r="I284" s="15"/>
      <c r="J284" s="52"/>
      <c r="K284" s="53" t="n">
        <v>2.28</v>
      </c>
      <c r="L284" s="47" t="n">
        <v>0.8699560927962</v>
      </c>
      <c r="N284" s="52"/>
    </row>
    <row r="285" customFormat="false" ht="12.8" hidden="false" customHeight="false" outlineLevel="0" collapsed="false">
      <c r="A285" s="53" t="n">
        <v>2.531</v>
      </c>
      <c r="B285" s="47" t="n">
        <v>0.8092852995397</v>
      </c>
      <c r="C285" s="53" t="n">
        <v>2.681</v>
      </c>
      <c r="D285" s="47" t="n">
        <v>1.289431536775</v>
      </c>
      <c r="E285" s="53" t="n">
        <v>2.681</v>
      </c>
      <c r="F285" s="47" t="n">
        <v>-1.386038392386</v>
      </c>
      <c r="G285" s="0" t="n">
        <v>1.281</v>
      </c>
      <c r="H285" s="47" t="n">
        <v>2.154524008003</v>
      </c>
      <c r="I285" s="15"/>
      <c r="J285" s="52"/>
      <c r="K285" s="53" t="n">
        <v>2.281</v>
      </c>
      <c r="L285" s="47" t="n">
        <v>0.7631852740322</v>
      </c>
      <c r="N285" s="52"/>
    </row>
    <row r="286" customFormat="false" ht="12.8" hidden="false" customHeight="false" outlineLevel="0" collapsed="false">
      <c r="A286" s="53" t="n">
        <v>2.532</v>
      </c>
      <c r="B286" s="47" t="n">
        <v>0.7650843510592</v>
      </c>
      <c r="C286" s="53" t="n">
        <v>2.682</v>
      </c>
      <c r="D286" s="47" t="n">
        <v>1.153625727745</v>
      </c>
      <c r="E286" s="53" t="n">
        <v>2.682</v>
      </c>
      <c r="F286" s="47" t="n">
        <v>-1.050492349994</v>
      </c>
      <c r="G286" s="0" t="n">
        <v>1.282</v>
      </c>
      <c r="H286" s="47" t="n">
        <v>1.982436798777</v>
      </c>
      <c r="I286" s="15"/>
      <c r="J286" s="52"/>
      <c r="K286" s="53" t="n">
        <v>2.282</v>
      </c>
      <c r="L286" s="47" t="n">
        <v>0.6029173253372</v>
      </c>
      <c r="N286" s="52"/>
    </row>
    <row r="287" customFormat="false" ht="12.8" hidden="false" customHeight="false" outlineLevel="0" collapsed="false">
      <c r="A287" s="53" t="n">
        <v>2.533</v>
      </c>
      <c r="B287" s="47" t="n">
        <v>0.7129256548598</v>
      </c>
      <c r="C287" s="53" t="n">
        <v>2.683</v>
      </c>
      <c r="D287" s="47" t="n">
        <v>1.006295403939</v>
      </c>
      <c r="E287" s="53" t="n">
        <v>2.683</v>
      </c>
      <c r="F287" s="47" t="n">
        <v>-0.6867200320554</v>
      </c>
      <c r="G287" s="0" t="n">
        <v>1.283</v>
      </c>
      <c r="H287" s="47" t="n">
        <v>1.670654820185</v>
      </c>
      <c r="I287" s="15"/>
      <c r="J287" s="52"/>
      <c r="K287" s="53" t="n">
        <v>2.283</v>
      </c>
      <c r="L287" s="47" t="n">
        <v>0.4052669733696</v>
      </c>
      <c r="N287" s="52"/>
    </row>
    <row r="288" customFormat="false" ht="12.8" hidden="false" customHeight="false" outlineLevel="0" collapsed="false">
      <c r="A288" s="53" t="n">
        <v>2.534</v>
      </c>
      <c r="B288" s="47" t="n">
        <v>0.6513208740071</v>
      </c>
      <c r="C288" s="53" t="n">
        <v>2.684</v>
      </c>
      <c r="D288" s="47" t="n">
        <v>0.8465045395058</v>
      </c>
      <c r="E288" s="53" t="n">
        <v>2.684</v>
      </c>
      <c r="F288" s="47" t="n">
        <v>-0.3091084103381</v>
      </c>
      <c r="G288" s="0" t="n">
        <v>1.284</v>
      </c>
      <c r="H288" s="47" t="n">
        <v>1.257851432004</v>
      </c>
      <c r="I288" s="15"/>
      <c r="J288" s="52"/>
      <c r="K288" s="53" t="n">
        <v>2.284</v>
      </c>
      <c r="L288" s="47" t="n">
        <v>0.1891323987973</v>
      </c>
      <c r="N288" s="52"/>
    </row>
    <row r="289" customFormat="false" ht="12.8" hidden="false" customHeight="false" outlineLevel="0" collapsed="false">
      <c r="A289" s="53" t="n">
        <v>2.535</v>
      </c>
      <c r="B289" s="47" t="n">
        <v>0.5800628555512</v>
      </c>
      <c r="C289" s="53" t="n">
        <v>2.685</v>
      </c>
      <c r="D289" s="47" t="n">
        <v>0.6751367328555</v>
      </c>
      <c r="E289" s="53" t="n">
        <v>2.685</v>
      </c>
      <c r="F289" s="47" t="n">
        <v>0.06994364549467</v>
      </c>
      <c r="G289" s="0" t="n">
        <v>1.285</v>
      </c>
      <c r="H289" s="47" t="n">
        <v>0.7946372165096</v>
      </c>
      <c r="I289" s="15"/>
      <c r="J289" s="52"/>
      <c r="K289" s="53" t="n">
        <v>2.285</v>
      </c>
      <c r="L289" s="47" t="n">
        <v>-0.02566342526208</v>
      </c>
      <c r="N289" s="52"/>
    </row>
    <row r="290" customFormat="false" ht="12.8" hidden="false" customHeight="false" outlineLevel="0" collapsed="false">
      <c r="A290" s="53" t="n">
        <v>2.536</v>
      </c>
      <c r="B290" s="47" t="n">
        <v>0.5008082394285</v>
      </c>
      <c r="C290" s="53" t="n">
        <v>2.686</v>
      </c>
      <c r="D290" s="47" t="n">
        <v>0.4887011802337</v>
      </c>
      <c r="E290" s="53" t="n">
        <v>2.686</v>
      </c>
      <c r="F290" s="47" t="n">
        <v>0.439109062884</v>
      </c>
      <c r="G290" s="0" t="n">
        <v>1.286</v>
      </c>
      <c r="H290" s="47" t="n">
        <v>0.3337290433649</v>
      </c>
      <c r="I290" s="15"/>
      <c r="J290" s="52"/>
      <c r="K290" s="53" t="n">
        <v>2.286</v>
      </c>
      <c r="L290" s="47" t="n">
        <v>-0.2225713936711</v>
      </c>
      <c r="N290" s="52"/>
    </row>
    <row r="291" customFormat="false" ht="12.8" hidden="false" customHeight="false" outlineLevel="0" collapsed="false">
      <c r="A291" s="53" t="n">
        <v>2.537</v>
      </c>
      <c r="B291" s="47" t="n">
        <v>0.4153417379222</v>
      </c>
      <c r="C291" s="53" t="n">
        <v>2.687</v>
      </c>
      <c r="D291" s="47" t="n">
        <v>0.2916826566473</v>
      </c>
      <c r="E291" s="53" t="n">
        <v>2.687</v>
      </c>
      <c r="F291" s="47" t="n">
        <v>0.7886451369622</v>
      </c>
      <c r="G291" s="0" t="n">
        <v>1.287</v>
      </c>
      <c r="H291" s="47" t="n">
        <v>-0.07515901378666</v>
      </c>
      <c r="I291" s="15"/>
      <c r="J291" s="52"/>
      <c r="K291" s="53" t="n">
        <v>2.287</v>
      </c>
      <c r="L291" s="47" t="n">
        <v>-0.3906940136208</v>
      </c>
      <c r="N291" s="52"/>
    </row>
    <row r="292" customFormat="false" ht="12.8" hidden="false" customHeight="false" outlineLevel="0" collapsed="false">
      <c r="A292" s="53" t="n">
        <v>2.538</v>
      </c>
      <c r="B292" s="47" t="n">
        <v>0.3278766491729</v>
      </c>
      <c r="C292" s="53" t="n">
        <v>2.688</v>
      </c>
      <c r="D292" s="47" t="n">
        <v>0.08665878215304</v>
      </c>
      <c r="E292" s="53" t="n">
        <v>2.688</v>
      </c>
      <c r="F292" s="47" t="n">
        <v>1.109966973159</v>
      </c>
      <c r="G292" s="0" t="n">
        <v>1.288</v>
      </c>
      <c r="H292" s="47" t="n">
        <v>-0.3995814824957</v>
      </c>
      <c r="I292" s="15"/>
      <c r="J292" s="52"/>
      <c r="K292" s="53" t="n">
        <v>2.288</v>
      </c>
      <c r="L292" s="47" t="n">
        <v>-0.5243204149818</v>
      </c>
      <c r="N292" s="52"/>
    </row>
    <row r="293" customFormat="false" ht="12.8" hidden="false" customHeight="false" outlineLevel="0" collapsed="false">
      <c r="A293" s="53" t="n">
        <v>2.539</v>
      </c>
      <c r="B293" s="47" t="n">
        <v>0.2421652977723</v>
      </c>
      <c r="C293" s="53" t="n">
        <v>2.689</v>
      </c>
      <c r="D293" s="47" t="n">
        <v>-0.1215678978844</v>
      </c>
      <c r="E293" s="53" t="n">
        <v>2.689</v>
      </c>
      <c r="F293" s="47" t="n">
        <v>1.395349997983</v>
      </c>
      <c r="G293" s="0" t="n">
        <v>1.289</v>
      </c>
      <c r="H293" s="47" t="n">
        <v>-0.6273230035329</v>
      </c>
      <c r="I293" s="15"/>
      <c r="J293" s="52"/>
      <c r="K293" s="53" t="n">
        <v>2.289</v>
      </c>
      <c r="L293" s="47" t="n">
        <v>-0.6249305450108</v>
      </c>
      <c r="N293" s="52"/>
    </row>
    <row r="294" customFormat="false" ht="12.8" hidden="false" customHeight="false" outlineLevel="0" collapsed="false">
      <c r="A294" s="53" t="n">
        <v>2.54</v>
      </c>
      <c r="B294" s="47" t="n">
        <v>0.1615518063243</v>
      </c>
      <c r="C294" s="53" t="n">
        <v>2.69</v>
      </c>
      <c r="D294" s="47" t="n">
        <v>-0.3271081300678</v>
      </c>
      <c r="E294" s="53" t="n">
        <v>2.69</v>
      </c>
      <c r="F294" s="47" t="n">
        <v>1.638429048378</v>
      </c>
      <c r="G294" s="0" t="n">
        <v>1.29</v>
      </c>
      <c r="H294" s="47" t="n">
        <v>-0.765922374251</v>
      </c>
      <c r="I294" s="15"/>
      <c r="J294" s="52"/>
      <c r="K294" s="53" t="n">
        <v>2.29</v>
      </c>
      <c r="L294" s="47" t="n">
        <v>-0.6954546453929</v>
      </c>
      <c r="N294" s="52"/>
    </row>
    <row r="295" customFormat="false" ht="12.8" hidden="false" customHeight="false" outlineLevel="0" collapsed="false">
      <c r="A295" s="53" t="n">
        <v>2.541</v>
      </c>
      <c r="B295" s="47" t="n">
        <v>0.08951620047622</v>
      </c>
      <c r="C295" s="53" t="n">
        <v>2.691</v>
      </c>
      <c r="D295" s="47" t="n">
        <v>-0.5221634246429</v>
      </c>
      <c r="E295" s="53" t="n">
        <v>2.691</v>
      </c>
      <c r="F295" s="47" t="n">
        <v>1.834121340517</v>
      </c>
      <c r="G295" s="0" t="n">
        <v>1.291</v>
      </c>
      <c r="H295" s="47" t="n">
        <v>-0.8480503501696</v>
      </c>
      <c r="I295" s="15"/>
      <c r="J295" s="52"/>
      <c r="K295" s="53" t="n">
        <v>2.291</v>
      </c>
      <c r="L295" s="47" t="n">
        <v>-0.7417763627332</v>
      </c>
      <c r="N295" s="52"/>
    </row>
    <row r="296" customFormat="false" ht="12.8" hidden="false" customHeight="false" outlineLevel="0" collapsed="false">
      <c r="A296" s="53" t="n">
        <v>2.542</v>
      </c>
      <c r="B296" s="47" t="n">
        <v>0.02626725982542</v>
      </c>
      <c r="C296" s="53" t="n">
        <v>2.692</v>
      </c>
      <c r="D296" s="47" t="n">
        <v>-0.7015929192382</v>
      </c>
      <c r="E296" s="53" t="n">
        <v>2.692</v>
      </c>
      <c r="F296" s="47" t="n">
        <v>1.979107547841</v>
      </c>
      <c r="G296" s="0" t="n">
        <v>1.292</v>
      </c>
      <c r="H296" s="47" t="n">
        <v>-0.9079149924132</v>
      </c>
      <c r="I296" s="15"/>
      <c r="J296" s="52"/>
      <c r="K296" s="53" t="n">
        <v>2.292</v>
      </c>
      <c r="L296" s="47" t="n">
        <v>-0.7655270076241</v>
      </c>
      <c r="N296" s="52"/>
    </row>
    <row r="297" customFormat="false" ht="12.8" hidden="false" customHeight="false" outlineLevel="0" collapsed="false">
      <c r="A297" s="53" t="n">
        <v>2.543</v>
      </c>
      <c r="B297" s="47" t="n">
        <v>-0.02627428284161</v>
      </c>
      <c r="C297" s="53" t="n">
        <v>2.693</v>
      </c>
      <c r="D297" s="47" t="n">
        <v>-0.8621338760229</v>
      </c>
      <c r="E297" s="53" t="n">
        <v>2.693</v>
      </c>
      <c r="F297" s="47" t="n">
        <v>2.072358324573</v>
      </c>
      <c r="G297" s="0" t="n">
        <v>1.293</v>
      </c>
      <c r="H297" s="47" t="n">
        <v>-0.9889135890164</v>
      </c>
      <c r="I297" s="15"/>
      <c r="J297" s="52"/>
      <c r="K297" s="53" t="n">
        <v>2.293</v>
      </c>
      <c r="L297" s="47" t="n">
        <v>-0.7623000648862</v>
      </c>
      <c r="N297" s="52"/>
    </row>
    <row r="298" customFormat="false" ht="12.8" hidden="false" customHeight="false" outlineLevel="0" collapsed="false">
      <c r="A298" s="53" t="n">
        <v>2.544</v>
      </c>
      <c r="B298" s="47" t="n">
        <v>-0.06972069419287</v>
      </c>
      <c r="C298" s="53" t="n">
        <v>2.694</v>
      </c>
      <c r="D298" s="47" t="n">
        <v>-1.000789019014</v>
      </c>
      <c r="E298" s="53" t="n">
        <v>2.694</v>
      </c>
      <c r="F298" s="47" t="n">
        <v>2.116202527547</v>
      </c>
      <c r="G298" s="0" t="n">
        <v>1.294</v>
      </c>
      <c r="H298" s="47" t="n">
        <v>-1.106886319622</v>
      </c>
      <c r="I298" s="15"/>
      <c r="J298" s="52"/>
      <c r="K298" s="53" t="n">
        <v>2.294</v>
      </c>
      <c r="L298" s="47" t="n">
        <v>-0.7220589185424</v>
      </c>
      <c r="N298" s="52"/>
    </row>
    <row r="299" customFormat="false" ht="12.8" hidden="false" customHeight="false" outlineLevel="0" collapsed="false">
      <c r="A299" s="53" t="n">
        <v>2.545</v>
      </c>
      <c r="B299" s="47" t="n">
        <v>-0.1053361083884</v>
      </c>
      <c r="C299" s="53" t="n">
        <v>2.695</v>
      </c>
      <c r="D299" s="47" t="n">
        <v>-1.117566950441</v>
      </c>
      <c r="E299" s="53" t="n">
        <v>2.695</v>
      </c>
      <c r="F299" s="47" t="n">
        <v>2.111522431415</v>
      </c>
      <c r="G299" s="0" t="n">
        <v>1.295</v>
      </c>
      <c r="H299" s="47" t="n">
        <v>-1.278548436284</v>
      </c>
      <c r="I299" s="15"/>
      <c r="J299" s="52"/>
      <c r="K299" s="53" t="n">
        <v>2.295</v>
      </c>
      <c r="L299" s="47" t="n">
        <v>-0.6411913942671</v>
      </c>
      <c r="N299" s="52"/>
    </row>
    <row r="300" customFormat="false" ht="12.8" hidden="false" customHeight="false" outlineLevel="0" collapsed="false">
      <c r="A300" s="53" t="n">
        <v>2.546</v>
      </c>
      <c r="B300" s="47" t="n">
        <v>-0.1345784423747</v>
      </c>
      <c r="C300" s="53" t="n">
        <v>2.696</v>
      </c>
      <c r="D300" s="47" t="n">
        <v>-1.214268013327</v>
      </c>
      <c r="E300" s="53" t="n">
        <v>2.696</v>
      </c>
      <c r="F300" s="47" t="n">
        <v>2.063787927339</v>
      </c>
      <c r="G300" s="0" t="n">
        <v>1.296</v>
      </c>
      <c r="H300" s="47" t="n">
        <v>-1.48966479852</v>
      </c>
      <c r="I300" s="15"/>
      <c r="J300" s="52"/>
      <c r="K300" s="53" t="n">
        <v>2.296</v>
      </c>
      <c r="L300" s="47" t="n">
        <v>-0.5212332296484</v>
      </c>
      <c r="N300" s="52"/>
    </row>
    <row r="301" customFormat="false" ht="12.8" hidden="false" customHeight="false" outlineLevel="0" collapsed="false">
      <c r="A301" s="53" t="n">
        <v>2.547</v>
      </c>
      <c r="B301" s="47" t="n">
        <v>-0.1607922069997</v>
      </c>
      <c r="C301" s="53" t="n">
        <v>2.697</v>
      </c>
      <c r="D301" s="47" t="n">
        <v>-1.294846241987</v>
      </c>
      <c r="E301" s="53" t="n">
        <v>2.697</v>
      </c>
      <c r="F301" s="47" t="n">
        <v>1.975364932062</v>
      </c>
      <c r="G301" s="0" t="n">
        <v>1.297</v>
      </c>
      <c r="H301" s="47" t="n">
        <v>-1.723922602344</v>
      </c>
      <c r="I301" s="15"/>
      <c r="J301" s="52"/>
      <c r="K301" s="53" t="n">
        <v>2.297</v>
      </c>
      <c r="L301" s="47" t="n">
        <v>-0.3721276967547</v>
      </c>
      <c r="N301" s="52"/>
    </row>
    <row r="302" customFormat="false" ht="12.8" hidden="false" customHeight="false" outlineLevel="0" collapsed="false">
      <c r="A302" s="53" t="n">
        <v>2.548</v>
      </c>
      <c r="B302" s="47" t="n">
        <v>-0.1848888099038</v>
      </c>
      <c r="C302" s="53" t="n">
        <v>2.698</v>
      </c>
      <c r="D302" s="47" t="n">
        <v>-1.36068254598</v>
      </c>
      <c r="E302" s="53" t="n">
        <v>2.698</v>
      </c>
      <c r="F302" s="47" t="n">
        <v>1.847266078565</v>
      </c>
      <c r="G302" s="0" t="n">
        <v>1.298</v>
      </c>
      <c r="H302" s="47" t="n">
        <v>-1.932265251473</v>
      </c>
      <c r="I302" s="15"/>
      <c r="J302" s="52"/>
      <c r="K302" s="53" t="n">
        <v>2.298</v>
      </c>
      <c r="L302" s="47" t="n">
        <v>-0.2063862499798</v>
      </c>
      <c r="N302" s="52"/>
    </row>
    <row r="303" customFormat="false" ht="12.8" hidden="false" customHeight="false" outlineLevel="0" collapsed="false">
      <c r="A303" s="53" t="n">
        <v>2.549</v>
      </c>
      <c r="B303" s="47" t="n">
        <v>-0.209397075978</v>
      </c>
      <c r="C303" s="53" t="n">
        <v>2.699</v>
      </c>
      <c r="D303" s="47" t="n">
        <v>-1.414131431135</v>
      </c>
      <c r="E303" s="53" t="n">
        <v>2.699</v>
      </c>
      <c r="F303" s="47" t="n">
        <v>1.682540492669</v>
      </c>
      <c r="G303" s="0" t="n">
        <v>1.299</v>
      </c>
      <c r="H303" s="47" t="n">
        <v>-2.067119193807</v>
      </c>
      <c r="I303" s="15"/>
      <c r="J303" s="52"/>
      <c r="K303" s="53" t="n">
        <v>2.299</v>
      </c>
      <c r="L303" s="47" t="n">
        <v>-0.03479848732418</v>
      </c>
      <c r="N303" s="52"/>
    </row>
    <row r="304" customFormat="false" ht="12.8" hidden="false" customHeight="false" outlineLevel="0" collapsed="false">
      <c r="A304" s="53" t="n">
        <v>2.55</v>
      </c>
      <c r="B304" s="47" t="n">
        <v>-0.235928062003</v>
      </c>
      <c r="C304" s="53" t="n">
        <v>2.7</v>
      </c>
      <c r="D304" s="47" t="n">
        <v>-1.456419521208</v>
      </c>
      <c r="E304" s="53" t="n">
        <v>2.7</v>
      </c>
      <c r="F304" s="47" t="n">
        <v>1.478750408619</v>
      </c>
      <c r="G304" s="0" t="n">
        <v>1.3</v>
      </c>
      <c r="H304" s="47" t="n">
        <v>-2.082948335443</v>
      </c>
      <c r="I304" s="15"/>
      <c r="J304" s="52"/>
      <c r="K304" s="53" t="n">
        <v>2.3</v>
      </c>
      <c r="L304" s="47" t="n">
        <v>0.1358561061606</v>
      </c>
      <c r="N304" s="52"/>
    </row>
    <row r="305" customFormat="false" ht="12.8" hidden="false" customHeight="false" outlineLevel="0" collapsed="false">
      <c r="A305" s="53" t="n">
        <v>2.551</v>
      </c>
      <c r="B305" s="47" t="n">
        <v>-0.2660322547608</v>
      </c>
      <c r="C305" s="53" t="n">
        <v>2.701</v>
      </c>
      <c r="D305" s="47" t="n">
        <v>-1.48080885698</v>
      </c>
      <c r="E305" s="53" t="n">
        <v>2.701</v>
      </c>
      <c r="F305" s="47" t="n">
        <v>1.240729859606</v>
      </c>
      <c r="G305" s="0" t="n">
        <v>1.301</v>
      </c>
      <c r="H305" s="47" t="n">
        <v>-1.959298217565</v>
      </c>
      <c r="I305" s="15"/>
      <c r="J305" s="52"/>
      <c r="K305" s="53" t="n">
        <v>2.301</v>
      </c>
      <c r="L305" s="47" t="n">
        <v>0.302149438214</v>
      </c>
      <c r="N305" s="52"/>
    </row>
    <row r="306" customFormat="false" ht="12.8" hidden="false" customHeight="false" outlineLevel="0" collapsed="false">
      <c r="A306" s="53" t="n">
        <v>2.552</v>
      </c>
      <c r="B306" s="47" t="n">
        <v>-0.2988315023454</v>
      </c>
      <c r="C306" s="53" t="n">
        <v>2.702</v>
      </c>
      <c r="D306" s="47" t="n">
        <v>-1.489047818219</v>
      </c>
      <c r="E306" s="53" t="n">
        <v>2.702</v>
      </c>
      <c r="F306" s="47" t="n">
        <v>0.9699591842436</v>
      </c>
      <c r="G306" s="0" t="n">
        <v>1.302</v>
      </c>
      <c r="H306" s="47" t="n">
        <v>-1.713780007615</v>
      </c>
      <c r="I306" s="15"/>
      <c r="J306" s="52"/>
      <c r="K306" s="53" t="n">
        <v>2.302</v>
      </c>
      <c r="L306" s="47" t="n">
        <v>0.4614513676791</v>
      </c>
      <c r="N306" s="52"/>
    </row>
    <row r="307" customFormat="false" ht="12.8" hidden="false" customHeight="false" outlineLevel="0" collapsed="false">
      <c r="A307" s="53" t="n">
        <v>2.553</v>
      </c>
      <c r="B307" s="47" t="n">
        <v>-0.3330815696609</v>
      </c>
      <c r="C307" s="53" t="n">
        <v>2.703</v>
      </c>
      <c r="D307" s="47" t="n">
        <v>-1.470559972915</v>
      </c>
      <c r="E307" s="53" t="n">
        <v>2.703</v>
      </c>
      <c r="F307" s="47" t="n">
        <v>0.672478831287</v>
      </c>
      <c r="G307" s="0" t="n">
        <v>1.303</v>
      </c>
      <c r="H307" s="47" t="n">
        <v>-1.382954103411</v>
      </c>
      <c r="I307" s="15"/>
      <c r="J307" s="52"/>
      <c r="K307" s="53" t="n">
        <v>2.303</v>
      </c>
      <c r="L307" s="47" t="n">
        <v>0.6104992674253</v>
      </c>
      <c r="N307" s="52"/>
    </row>
    <row r="308" customFormat="false" ht="12.8" hidden="false" customHeight="false" outlineLevel="0" collapsed="false">
      <c r="A308" s="53" t="n">
        <v>2.554</v>
      </c>
      <c r="B308" s="47" t="n">
        <v>-0.3654614972122</v>
      </c>
      <c r="C308" s="53" t="n">
        <v>2.704</v>
      </c>
      <c r="D308" s="47" t="n">
        <v>-1.424915883652</v>
      </c>
      <c r="E308" s="53" t="n">
        <v>2.704</v>
      </c>
      <c r="F308" s="47" t="n">
        <v>0.3569006392425</v>
      </c>
      <c r="G308" s="0" t="n">
        <v>1.304</v>
      </c>
      <c r="H308" s="47" t="n">
        <v>-1.006492960874</v>
      </c>
      <c r="I308" s="15"/>
      <c r="J308" s="52"/>
      <c r="K308" s="53" t="n">
        <v>2.304</v>
      </c>
      <c r="L308" s="47" t="n">
        <v>0.7427527674088</v>
      </c>
      <c r="N308" s="52"/>
    </row>
    <row r="309" customFormat="false" ht="12.8" hidden="false" customHeight="false" outlineLevel="0" collapsed="false">
      <c r="A309" s="53" t="n">
        <v>2.555</v>
      </c>
      <c r="B309" s="47" t="n">
        <v>-0.3899163656909</v>
      </c>
      <c r="C309" s="53" t="n">
        <v>2.705</v>
      </c>
      <c r="D309" s="47" t="n">
        <v>-1.345512404938</v>
      </c>
      <c r="E309" s="53" t="n">
        <v>2.705</v>
      </c>
      <c r="F309" s="47" t="n">
        <v>0.03212475647856</v>
      </c>
      <c r="G309" s="0" t="n">
        <v>1.305</v>
      </c>
      <c r="H309" s="47" t="n">
        <v>-0.6286581832597</v>
      </c>
      <c r="I309" s="15"/>
      <c r="J309" s="52"/>
      <c r="K309" s="53" t="n">
        <v>2.305</v>
      </c>
      <c r="L309" s="47" t="n">
        <v>0.8470463073016</v>
      </c>
      <c r="N309" s="52"/>
    </row>
    <row r="310" customFormat="false" ht="12.8" hidden="false" customHeight="false" outlineLevel="0" collapsed="false">
      <c r="A310" s="53" t="n">
        <v>2.556</v>
      </c>
      <c r="B310" s="47" t="n">
        <v>-0.405256865</v>
      </c>
      <c r="C310" s="53" t="n">
        <v>2.706</v>
      </c>
      <c r="D310" s="47" t="n">
        <v>-1.231598049632</v>
      </c>
      <c r="E310" s="53" t="n">
        <v>2.706</v>
      </c>
      <c r="F310" s="47" t="n">
        <v>-0.2912829665327</v>
      </c>
      <c r="G310" s="0" t="n">
        <v>1.306</v>
      </c>
      <c r="H310" s="47" t="n">
        <v>-0.2767738072887</v>
      </c>
      <c r="I310" s="15"/>
      <c r="J310" s="52"/>
      <c r="K310" s="53" t="n">
        <v>2.306</v>
      </c>
      <c r="L310" s="47" t="n">
        <v>0.9083986216957</v>
      </c>
      <c r="N310" s="52"/>
    </row>
    <row r="311" customFormat="false" ht="12.8" hidden="false" customHeight="false" outlineLevel="0" collapsed="false">
      <c r="A311" s="53" t="n">
        <v>2.557</v>
      </c>
      <c r="B311" s="47" t="n">
        <v>-0.4089749476852</v>
      </c>
      <c r="C311" s="53" t="n">
        <v>2.707</v>
      </c>
      <c r="D311" s="47" t="n">
        <v>-1.087484889172</v>
      </c>
      <c r="E311" s="53" t="n">
        <v>2.707</v>
      </c>
      <c r="F311" s="47" t="n">
        <v>-0.6013852797915</v>
      </c>
      <c r="G311" s="0" t="n">
        <v>1.307</v>
      </c>
      <c r="H311" s="47" t="n">
        <v>0.03078184784065</v>
      </c>
      <c r="I311" s="15"/>
      <c r="J311" s="52"/>
      <c r="K311" s="53" t="n">
        <v>2.307</v>
      </c>
      <c r="L311" s="47" t="n">
        <v>0.9139527623232</v>
      </c>
      <c r="N311" s="52"/>
    </row>
    <row r="312" customFormat="false" ht="12.8" hidden="false" customHeight="false" outlineLevel="0" collapsed="false">
      <c r="A312" s="53" t="n">
        <v>2.558</v>
      </c>
      <c r="B312" s="47" t="n">
        <v>-0.4032167796867</v>
      </c>
      <c r="C312" s="53" t="n">
        <v>2.708</v>
      </c>
      <c r="D312" s="47" t="n">
        <v>-0.9144586084972</v>
      </c>
      <c r="E312" s="53" t="n">
        <v>2.708</v>
      </c>
      <c r="F312" s="47" t="n">
        <v>-0.8958135257685</v>
      </c>
      <c r="G312" s="0" t="n">
        <v>1.308</v>
      </c>
      <c r="H312" s="47" t="n">
        <v>0.2930181101536</v>
      </c>
      <c r="I312" s="15"/>
      <c r="J312" s="52"/>
      <c r="K312" s="53" t="n">
        <v>2.308</v>
      </c>
      <c r="L312" s="47" t="n">
        <v>0.8559675895284</v>
      </c>
      <c r="N312" s="52"/>
    </row>
    <row r="313" customFormat="false" ht="12.8" hidden="false" customHeight="false" outlineLevel="0" collapsed="false">
      <c r="A313" s="53" t="n">
        <v>2.559</v>
      </c>
      <c r="B313" s="47" t="n">
        <v>-0.3888079683527</v>
      </c>
      <c r="C313" s="53" t="n">
        <v>2.709</v>
      </c>
      <c r="D313" s="47" t="n">
        <v>-0.7191561187491</v>
      </c>
      <c r="E313" s="53" t="n">
        <v>2.709</v>
      </c>
      <c r="F313" s="47" t="n">
        <v>-1.161431708922</v>
      </c>
      <c r="G313" s="0" t="n">
        <v>1.309</v>
      </c>
      <c r="H313" s="47" t="n">
        <v>0.5284152692805</v>
      </c>
      <c r="I313" s="15"/>
      <c r="J313" s="52"/>
      <c r="K313" s="53" t="n">
        <v>2.309</v>
      </c>
      <c r="L313" s="47" t="n">
        <v>0.7362560339566</v>
      </c>
      <c r="N313" s="52"/>
    </row>
    <row r="314" customFormat="false" ht="12.8" hidden="false" customHeight="false" outlineLevel="0" collapsed="false">
      <c r="A314" s="53" t="n">
        <v>2.56</v>
      </c>
      <c r="B314" s="47" t="n">
        <v>-0.3686566540841</v>
      </c>
      <c r="C314" s="53" t="n">
        <v>2.71</v>
      </c>
      <c r="D314" s="47" t="n">
        <v>-0.5063396433147</v>
      </c>
      <c r="E314" s="53" t="n">
        <v>2.71</v>
      </c>
      <c r="F314" s="47" t="n">
        <v>-1.397712769804</v>
      </c>
      <c r="G314" s="0" t="n">
        <v>1.31</v>
      </c>
      <c r="H314" s="47" t="n">
        <v>0.7611160169997</v>
      </c>
      <c r="I314" s="15"/>
      <c r="J314" s="52"/>
      <c r="K314" s="53" t="n">
        <v>2.31</v>
      </c>
      <c r="L314" s="47" t="n">
        <v>0.5652609177043</v>
      </c>
      <c r="N314" s="52"/>
    </row>
    <row r="315" customFormat="false" ht="12.8" hidden="false" customHeight="false" outlineLevel="0" collapsed="false">
      <c r="A315" s="53" t="n">
        <v>2.561</v>
      </c>
      <c r="B315" s="47" t="n">
        <v>-0.3420878698915</v>
      </c>
      <c r="C315" s="53" t="n">
        <v>2.711</v>
      </c>
      <c r="D315" s="47" t="n">
        <v>-0.2822455711437</v>
      </c>
      <c r="E315" s="53" t="n">
        <v>2.711</v>
      </c>
      <c r="F315" s="47" t="n">
        <v>-1.605510321682</v>
      </c>
      <c r="G315" s="0" t="n">
        <v>1.311</v>
      </c>
      <c r="H315" s="47" t="n">
        <v>1.014879752584</v>
      </c>
      <c r="I315" s="15"/>
      <c r="J315" s="52"/>
      <c r="K315" s="53" t="n">
        <v>2.311</v>
      </c>
      <c r="L315" s="47" t="n">
        <v>0.3599754043593</v>
      </c>
      <c r="N315" s="52"/>
    </row>
    <row r="316" customFormat="false" ht="12.8" hidden="false" customHeight="false" outlineLevel="0" collapsed="false">
      <c r="A316" s="53" t="n">
        <v>2.562</v>
      </c>
      <c r="B316" s="47" t="n">
        <v>-0.3095274223985</v>
      </c>
      <c r="C316" s="53" t="n">
        <v>2.712</v>
      </c>
      <c r="D316" s="47" t="n">
        <v>-0.05173678474275</v>
      </c>
      <c r="E316" s="53" t="n">
        <v>2.712</v>
      </c>
      <c r="F316" s="47" t="n">
        <v>-1.784728400329</v>
      </c>
      <c r="G316" s="0" t="n">
        <v>1.312</v>
      </c>
      <c r="H316" s="47" t="n">
        <v>1.298654749879</v>
      </c>
      <c r="I316" s="15"/>
      <c r="J316" s="52"/>
      <c r="K316" s="53" t="n">
        <v>2.312</v>
      </c>
      <c r="L316" s="47" t="n">
        <v>0.1402207233867</v>
      </c>
      <c r="N316" s="52"/>
    </row>
    <row r="317" customFormat="false" ht="12.8" hidden="false" customHeight="false" outlineLevel="0" collapsed="false">
      <c r="A317" s="53" t="n">
        <v>2.563</v>
      </c>
      <c r="B317" s="47" t="n">
        <v>-0.2700767310579</v>
      </c>
      <c r="C317" s="53" t="n">
        <v>2.713</v>
      </c>
      <c r="D317" s="47" t="n">
        <v>0.1810636650829</v>
      </c>
      <c r="E317" s="53" t="n">
        <v>2.713</v>
      </c>
      <c r="F317" s="47" t="n">
        <v>-1.938782485046</v>
      </c>
      <c r="G317" s="0" t="n">
        <v>1.313</v>
      </c>
      <c r="H317" s="47" t="n">
        <v>1.600195220956</v>
      </c>
      <c r="I317" s="15"/>
      <c r="J317" s="52"/>
      <c r="K317" s="53" t="n">
        <v>2.313</v>
      </c>
      <c r="L317" s="47" t="n">
        <v>-0.07368312596639</v>
      </c>
      <c r="N317" s="52"/>
    </row>
    <row r="318" customFormat="false" ht="12.8" hidden="false" customHeight="false" outlineLevel="0" collapsed="false">
      <c r="A318" s="53" t="n">
        <v>2.564</v>
      </c>
      <c r="B318" s="47" t="n">
        <v>-0.2230359451555</v>
      </c>
      <c r="C318" s="53" t="n">
        <v>2.714</v>
      </c>
      <c r="D318" s="47" t="n">
        <v>0.4127321227662</v>
      </c>
      <c r="E318" s="53" t="n">
        <v>2.714</v>
      </c>
      <c r="F318" s="47" t="n">
        <v>-2.071655951962</v>
      </c>
      <c r="G318" s="0" t="n">
        <v>1.314</v>
      </c>
      <c r="H318" s="47" t="n">
        <v>1.880519855048</v>
      </c>
      <c r="I318" s="15"/>
      <c r="J318" s="52"/>
      <c r="K318" s="53" t="n">
        <v>2.314</v>
      </c>
      <c r="L318" s="47" t="n">
        <v>-0.2669314088536</v>
      </c>
      <c r="N318" s="52"/>
    </row>
    <row r="319" customFormat="false" ht="12.8" hidden="false" customHeight="false" outlineLevel="0" collapsed="false">
      <c r="A319" s="53" t="n">
        <v>2.565</v>
      </c>
      <c r="B319" s="47" t="n">
        <v>-0.1670047542898</v>
      </c>
      <c r="C319" s="53" t="n">
        <v>2.715</v>
      </c>
      <c r="D319" s="47" t="n">
        <v>0.6403986742799</v>
      </c>
      <c r="E319" s="53" t="n">
        <v>2.715</v>
      </c>
      <c r="F319" s="47" t="n">
        <v>-2.177193528441</v>
      </c>
      <c r="G319" s="0" t="n">
        <v>1.315</v>
      </c>
      <c r="H319" s="47" t="n">
        <v>2.08528639243</v>
      </c>
      <c r="I319" s="15"/>
      <c r="J319" s="52"/>
      <c r="K319" s="53" t="n">
        <v>2.315</v>
      </c>
      <c r="L319" s="47" t="n">
        <v>-0.4275537273169</v>
      </c>
      <c r="N319" s="52"/>
    </row>
    <row r="320" customFormat="false" ht="12.8" hidden="false" customHeight="false" outlineLevel="0" collapsed="false">
      <c r="A320" s="53" t="n">
        <v>2.566</v>
      </c>
      <c r="B320" s="47" t="n">
        <v>-0.1019734969804</v>
      </c>
      <c r="C320" s="53" t="n">
        <v>2.716</v>
      </c>
      <c r="D320" s="47" t="n">
        <v>0.8605888157308</v>
      </c>
      <c r="E320" s="53" t="n">
        <v>2.716</v>
      </c>
      <c r="F320" s="47" t="n">
        <v>-2.253279936901</v>
      </c>
      <c r="G320" s="0" t="n">
        <v>1.316</v>
      </c>
      <c r="H320" s="47" t="n">
        <v>2.165689893</v>
      </c>
      <c r="I320" s="15"/>
      <c r="J320" s="52"/>
      <c r="K320" s="53" t="n">
        <v>2.316</v>
      </c>
      <c r="L320" s="47" t="n">
        <v>-0.5538135928001</v>
      </c>
      <c r="N320" s="52"/>
    </row>
    <row r="321" customFormat="false" ht="12.8" hidden="false" customHeight="false" outlineLevel="0" collapsed="false">
      <c r="A321" s="53" t="n">
        <v>2.567</v>
      </c>
      <c r="B321" s="47" t="n">
        <v>-0.02843885084846</v>
      </c>
      <c r="C321" s="53" t="n">
        <v>2.717</v>
      </c>
      <c r="D321" s="47" t="n">
        <v>1.069859348816</v>
      </c>
      <c r="E321" s="53" t="n">
        <v>2.717</v>
      </c>
      <c r="F321" s="47" t="n">
        <v>-2.291060136395</v>
      </c>
      <c r="G321" s="0" t="n">
        <v>1.317</v>
      </c>
      <c r="H321" s="47" t="n">
        <v>2.094461352507</v>
      </c>
      <c r="I321" s="15"/>
      <c r="J321" s="52"/>
      <c r="K321" s="53" t="n">
        <v>2.317</v>
      </c>
      <c r="L321" s="47" t="n">
        <v>-0.6459673362218</v>
      </c>
      <c r="N321" s="52"/>
    </row>
    <row r="322" customFormat="false" ht="12.8" hidden="false" customHeight="false" outlineLevel="0" collapsed="false">
      <c r="A322" s="53" t="n">
        <v>2.568</v>
      </c>
      <c r="B322" s="47" t="n">
        <v>0.05179211038301</v>
      </c>
      <c r="C322" s="53" t="n">
        <v>2.718</v>
      </c>
      <c r="D322" s="47" t="n">
        <v>1.26361954533</v>
      </c>
      <c r="E322" s="53" t="n">
        <v>2.718</v>
      </c>
      <c r="F322" s="47" t="n">
        <v>-2.270664016029</v>
      </c>
      <c r="G322" s="0" t="n">
        <v>1.318</v>
      </c>
      <c r="H322" s="47" t="n">
        <v>1.873631729411</v>
      </c>
      <c r="I322" s="15"/>
      <c r="J322" s="52"/>
      <c r="K322" s="53" t="n">
        <v>2.318</v>
      </c>
      <c r="L322" s="47" t="n">
        <v>-0.709377307861</v>
      </c>
      <c r="N322" s="52"/>
    </row>
    <row r="323" customFormat="false" ht="12.8" hidden="false" customHeight="false" outlineLevel="0" collapsed="false">
      <c r="A323" s="53" t="n">
        <v>2.569</v>
      </c>
      <c r="B323" s="47" t="n">
        <v>0.1364823009394</v>
      </c>
      <c r="C323" s="53" t="n">
        <v>2.719</v>
      </c>
      <c r="D323" s="47" t="n">
        <v>1.436451874584</v>
      </c>
      <c r="E323" s="53" t="n">
        <v>2.719</v>
      </c>
      <c r="F323" s="47" t="n">
        <v>-2.193510253659</v>
      </c>
      <c r="G323" s="0" t="n">
        <v>1.319</v>
      </c>
      <c r="H323" s="47" t="n">
        <v>1.529216120542</v>
      </c>
      <c r="I323" s="15"/>
      <c r="J323" s="52"/>
      <c r="K323" s="53" t="n">
        <v>2.319</v>
      </c>
      <c r="L323" s="47" t="n">
        <v>-0.7484910623039</v>
      </c>
      <c r="N323" s="52"/>
    </row>
    <row r="324" customFormat="false" ht="12.8" hidden="false" customHeight="false" outlineLevel="0" collapsed="false">
      <c r="A324" s="53" t="n">
        <v>2.57</v>
      </c>
      <c r="B324" s="47" t="n">
        <v>0.2229372631613</v>
      </c>
      <c r="C324" s="53" t="n">
        <v>2.72</v>
      </c>
      <c r="D324" s="47" t="n">
        <v>1.583576153081</v>
      </c>
      <c r="E324" s="53" t="n">
        <v>2.72</v>
      </c>
      <c r="F324" s="47" t="n">
        <v>-2.0541051695</v>
      </c>
      <c r="G324" s="0" t="n">
        <v>1.32</v>
      </c>
      <c r="H324" s="47" t="n">
        <v>1.104517355124</v>
      </c>
      <c r="I324" s="15"/>
      <c r="J324" s="52"/>
      <c r="K324" s="53" t="n">
        <v>2.32</v>
      </c>
      <c r="L324" s="47" t="n">
        <v>-0.7656374212577</v>
      </c>
      <c r="N324" s="52"/>
    </row>
    <row r="325" customFormat="false" ht="12.8" hidden="false" customHeight="false" outlineLevel="0" collapsed="false">
      <c r="A325" s="53" t="n">
        <v>2.571</v>
      </c>
      <c r="B325" s="47" t="n">
        <v>0.3086104792892</v>
      </c>
      <c r="C325" s="53" t="n">
        <v>2.721</v>
      </c>
      <c r="D325" s="47" t="n">
        <v>1.700576550597</v>
      </c>
      <c r="E325" s="53" t="n">
        <v>2.721</v>
      </c>
      <c r="F325" s="47" t="n">
        <v>-1.850243623777</v>
      </c>
      <c r="G325" s="0" t="n">
        <v>1.321</v>
      </c>
      <c r="H325" s="47" t="n">
        <v>0.6480428928193</v>
      </c>
      <c r="I325" s="15"/>
      <c r="J325" s="52"/>
      <c r="K325" s="53" t="n">
        <v>2.321</v>
      </c>
      <c r="L325" s="47" t="n">
        <v>-0.7537568751991</v>
      </c>
      <c r="N325" s="52"/>
    </row>
    <row r="326" customFormat="false" ht="12.8" hidden="false" customHeight="false" outlineLevel="0" collapsed="false">
      <c r="A326" s="53" t="n">
        <v>2.572</v>
      </c>
      <c r="B326" s="47" t="n">
        <v>0.3915967533988</v>
      </c>
      <c r="C326" s="53" t="n">
        <v>2.722</v>
      </c>
      <c r="D326" s="47" t="n">
        <v>1.784805619626</v>
      </c>
      <c r="E326" s="53" t="n">
        <v>2.722</v>
      </c>
      <c r="F326" s="47" t="n">
        <v>-1.588920926601</v>
      </c>
      <c r="G326" s="0" t="n">
        <v>1.322</v>
      </c>
      <c r="H326" s="47" t="n">
        <v>0.212483629801</v>
      </c>
      <c r="I326" s="15"/>
      <c r="J326" s="52"/>
      <c r="K326" s="53" t="n">
        <v>2.322</v>
      </c>
      <c r="L326" s="47" t="n">
        <v>-0.7051383940799</v>
      </c>
      <c r="N326" s="52"/>
    </row>
    <row r="327" customFormat="false" ht="12.8" hidden="false" customHeight="false" outlineLevel="0" collapsed="false">
      <c r="A327" s="53" t="n">
        <v>2.573</v>
      </c>
      <c r="B327" s="47" t="n">
        <v>0.470884164888</v>
      </c>
      <c r="C327" s="53" t="n">
        <v>2.723</v>
      </c>
      <c r="D327" s="47" t="n">
        <v>1.834439906876</v>
      </c>
      <c r="E327" s="53" t="n">
        <v>2.723</v>
      </c>
      <c r="F327" s="47" t="n">
        <v>-1.278364452036</v>
      </c>
      <c r="G327" s="0" t="n">
        <v>1.323</v>
      </c>
      <c r="H327" s="47" t="n">
        <v>-0.1604001590256</v>
      </c>
      <c r="I327" s="15"/>
      <c r="J327" s="52"/>
      <c r="K327" s="53" t="n">
        <v>2.323</v>
      </c>
      <c r="L327" s="47" t="n">
        <v>-0.6157228401727</v>
      </c>
      <c r="N327" s="52"/>
    </row>
    <row r="328" customFormat="false" ht="12.8" hidden="false" customHeight="false" outlineLevel="0" collapsed="false">
      <c r="A328" s="53" t="n">
        <v>2.574</v>
      </c>
      <c r="B328" s="47" t="n">
        <v>0.5462237175057</v>
      </c>
      <c r="C328" s="53" t="n">
        <v>2.724</v>
      </c>
      <c r="D328" s="47" t="n">
        <v>1.850344178597</v>
      </c>
      <c r="E328" s="53" t="n">
        <v>2.724</v>
      </c>
      <c r="F328" s="47" t="n">
        <v>-0.9317416190874</v>
      </c>
      <c r="G328" s="0" t="n">
        <v>1.324</v>
      </c>
      <c r="H328" s="47" t="n">
        <v>-0.4469839550398</v>
      </c>
      <c r="I328" s="15"/>
      <c r="J328" s="52"/>
      <c r="K328" s="53" t="n">
        <v>2.324</v>
      </c>
      <c r="L328" s="47" t="n">
        <v>-0.4895316687237</v>
      </c>
      <c r="N328" s="52"/>
    </row>
    <row r="329" customFormat="false" ht="12.8" hidden="false" customHeight="false" outlineLevel="0" collapsed="false">
      <c r="A329" s="53" t="n">
        <v>2.575</v>
      </c>
      <c r="B329" s="47" t="n">
        <v>0.6182467473365</v>
      </c>
      <c r="C329" s="53" t="n">
        <v>2.725</v>
      </c>
      <c r="D329" s="47" t="n">
        <v>1.83404594858</v>
      </c>
      <c r="E329" s="53" t="n">
        <v>2.725</v>
      </c>
      <c r="F329" s="47" t="n">
        <v>-0.5618361136779</v>
      </c>
      <c r="G329" s="0" t="n">
        <v>1.325</v>
      </c>
      <c r="H329" s="47" t="n">
        <v>-0.6413340239785</v>
      </c>
      <c r="I329" s="15"/>
      <c r="J329" s="52"/>
      <c r="K329" s="53" t="n">
        <v>2.325</v>
      </c>
      <c r="L329" s="47" t="n">
        <v>-0.3364612216032</v>
      </c>
      <c r="N329" s="52"/>
    </row>
    <row r="330" customFormat="false" ht="12.8" hidden="false" customHeight="false" outlineLevel="0" collapsed="false">
      <c r="A330" s="53" t="n">
        <v>2.576</v>
      </c>
      <c r="B330" s="47" t="n">
        <v>0.687580531223</v>
      </c>
      <c r="C330" s="53" t="n">
        <v>2.726</v>
      </c>
      <c r="D330" s="47" t="n">
        <v>1.789178771213</v>
      </c>
      <c r="E330" s="53" t="n">
        <v>2.726</v>
      </c>
      <c r="F330" s="47" t="n">
        <v>-0.18222905546</v>
      </c>
      <c r="G330" s="0" t="n">
        <v>1.326</v>
      </c>
      <c r="H330" s="47" t="n">
        <v>-0.7634000408052</v>
      </c>
      <c r="I330" s="15"/>
      <c r="J330" s="52"/>
      <c r="K330" s="53" t="n">
        <v>2.326</v>
      </c>
      <c r="L330" s="47" t="n">
        <v>-0.1690435740413</v>
      </c>
      <c r="N330" s="52"/>
    </row>
    <row r="331" customFormat="false" ht="12.8" hidden="false" customHeight="false" outlineLevel="0" collapsed="false">
      <c r="A331" s="53" t="n">
        <v>2.577</v>
      </c>
      <c r="B331" s="47" t="n">
        <v>0.7547773685583</v>
      </c>
      <c r="C331" s="53" t="n">
        <v>2.727</v>
      </c>
      <c r="D331" s="47" t="n">
        <v>1.721411666866</v>
      </c>
      <c r="E331" s="53" t="n">
        <v>2.727</v>
      </c>
      <c r="F331" s="47" t="n">
        <v>0.194822257107</v>
      </c>
      <c r="G331" s="0" t="n">
        <v>1.327</v>
      </c>
      <c r="H331" s="47" t="n">
        <v>-0.8428402027943</v>
      </c>
      <c r="I331" s="15"/>
      <c r="J331" s="52"/>
      <c r="K331" s="53" t="n">
        <v>2.327</v>
      </c>
      <c r="L331" s="47" t="n">
        <v>0.002881896289679</v>
      </c>
      <c r="N331" s="52"/>
    </row>
    <row r="332" customFormat="false" ht="12.8" hidden="false" customHeight="false" outlineLevel="0" collapsed="false">
      <c r="A332" s="53" t="n">
        <v>2.578</v>
      </c>
      <c r="B332" s="47" t="n">
        <v>0.8195480157165</v>
      </c>
      <c r="C332" s="53" t="n">
        <v>2.728</v>
      </c>
      <c r="D332" s="47" t="n">
        <v>1.632327970556</v>
      </c>
      <c r="E332" s="53" t="n">
        <v>2.728</v>
      </c>
      <c r="F332" s="47" t="n">
        <v>0.5584280046837</v>
      </c>
      <c r="G332" s="0" t="n">
        <v>1.328</v>
      </c>
      <c r="H332" s="47" t="n">
        <v>-0.9161144438753</v>
      </c>
      <c r="I332" s="15"/>
      <c r="J332" s="52"/>
      <c r="K332" s="53" t="n">
        <v>2.328</v>
      </c>
      <c r="L332" s="47" t="n">
        <v>0.1736093626794</v>
      </c>
      <c r="N332" s="52"/>
    </row>
    <row r="333" customFormat="false" ht="12.8" hidden="false" customHeight="false" outlineLevel="0" collapsed="false">
      <c r="A333" s="53" t="n">
        <v>2.579</v>
      </c>
      <c r="B333" s="47" t="n">
        <v>0.8806582925831</v>
      </c>
      <c r="C333" s="53" t="n">
        <v>2.729</v>
      </c>
      <c r="D333" s="47" t="n">
        <v>1.530390730001</v>
      </c>
      <c r="E333" s="53" t="n">
        <v>2.729</v>
      </c>
      <c r="F333" s="47" t="n">
        <v>0.8991278635759</v>
      </c>
      <c r="G333" s="0" t="n">
        <v>1.329</v>
      </c>
      <c r="H333" s="47" t="n">
        <v>-1.021340024346</v>
      </c>
      <c r="I333" s="15"/>
      <c r="J333" s="52"/>
      <c r="K333" s="53" t="n">
        <v>2.329</v>
      </c>
      <c r="L333" s="47" t="n">
        <v>0.3397090485261</v>
      </c>
      <c r="N333" s="52"/>
    </row>
    <row r="334" customFormat="false" ht="12.8" hidden="false" customHeight="false" outlineLevel="0" collapsed="false">
      <c r="A334" s="53" t="n">
        <v>2.58</v>
      </c>
      <c r="B334" s="47" t="n">
        <v>0.9365697967336</v>
      </c>
      <c r="C334" s="53" t="n">
        <v>2.73</v>
      </c>
      <c r="D334" s="47" t="n">
        <v>1.414876046458</v>
      </c>
      <c r="E334" s="53" t="n">
        <v>2.73</v>
      </c>
      <c r="F334" s="47" t="n">
        <v>1.209257727483</v>
      </c>
      <c r="G334" s="0" t="n">
        <v>1.33</v>
      </c>
      <c r="H334" s="47" t="n">
        <v>-1.166373112725</v>
      </c>
      <c r="I334" s="15"/>
      <c r="J334" s="52"/>
      <c r="K334" s="53" t="n">
        <v>2.33</v>
      </c>
      <c r="L334" s="47" t="n">
        <v>0.497947895293</v>
      </c>
      <c r="N334" s="52"/>
    </row>
    <row r="335" customFormat="false" ht="12.8" hidden="false" customHeight="false" outlineLevel="0" collapsed="false">
      <c r="A335" s="53" t="n">
        <v>2.581</v>
      </c>
      <c r="B335" s="47" t="n">
        <v>0.984524749638</v>
      </c>
      <c r="C335" s="53" t="n">
        <v>2.731</v>
      </c>
      <c r="D335" s="47" t="n">
        <v>1.2890577435</v>
      </c>
      <c r="E335" s="53" t="n">
        <v>2.731</v>
      </c>
      <c r="F335" s="47" t="n">
        <v>1.481031992949</v>
      </c>
      <c r="G335" s="0" t="n">
        <v>1.331</v>
      </c>
      <c r="H335" s="47" t="n">
        <v>-1.357905640231</v>
      </c>
      <c r="I335" s="15"/>
      <c r="J335" s="52"/>
      <c r="K335" s="53" t="n">
        <v>2.331</v>
      </c>
      <c r="L335" s="47" t="n">
        <v>0.6441694170475</v>
      </c>
      <c r="N335" s="52"/>
    </row>
    <row r="336" customFormat="false" ht="12.8" hidden="false" customHeight="false" outlineLevel="0" collapsed="false">
      <c r="A336" s="53" t="n">
        <v>2.582</v>
      </c>
      <c r="B336" s="47" t="n">
        <v>1.021747522518</v>
      </c>
      <c r="C336" s="53" t="n">
        <v>2.732</v>
      </c>
      <c r="D336" s="47" t="n">
        <v>1.153442696355</v>
      </c>
      <c r="E336" s="53" t="n">
        <v>2.732</v>
      </c>
      <c r="F336" s="47" t="n">
        <v>1.708427981983</v>
      </c>
      <c r="G336" s="0" t="n">
        <v>1.332</v>
      </c>
      <c r="H336" s="47" t="n">
        <v>-1.583074135999</v>
      </c>
      <c r="I336" s="15"/>
      <c r="J336" s="52"/>
      <c r="K336" s="53" t="n">
        <v>2.332</v>
      </c>
      <c r="L336" s="47" t="n">
        <v>0.7703766690134</v>
      </c>
      <c r="N336" s="52"/>
    </row>
    <row r="337" customFormat="false" ht="12.8" hidden="false" customHeight="false" outlineLevel="0" collapsed="false">
      <c r="A337" s="53" t="n">
        <v>2.583</v>
      </c>
      <c r="B337" s="47" t="n">
        <v>1.046510814859</v>
      </c>
      <c r="C337" s="53" t="n">
        <v>2.733</v>
      </c>
      <c r="D337" s="47" t="n">
        <v>1.006018600065</v>
      </c>
      <c r="E337" s="53" t="n">
        <v>2.733</v>
      </c>
      <c r="F337" s="47" t="n">
        <v>1.887454477981</v>
      </c>
      <c r="G337" s="0" t="n">
        <v>1.333</v>
      </c>
      <c r="H337" s="47" t="n">
        <v>-1.808545297106</v>
      </c>
      <c r="I337" s="15"/>
      <c r="J337" s="52"/>
      <c r="K337" s="53" t="n">
        <v>2.333</v>
      </c>
      <c r="L337" s="47" t="n">
        <v>0.8648860509</v>
      </c>
      <c r="N337" s="52"/>
    </row>
    <row r="338" customFormat="false" ht="12.8" hidden="false" customHeight="false" outlineLevel="0" collapsed="false">
      <c r="A338" s="53" t="n">
        <v>2.584</v>
      </c>
      <c r="B338" s="47" t="n">
        <v>1.057929771983</v>
      </c>
      <c r="C338" s="53" t="n">
        <v>2.734</v>
      </c>
      <c r="D338" s="47" t="n">
        <v>0.8466124186878</v>
      </c>
      <c r="E338" s="53" t="n">
        <v>2.734</v>
      </c>
      <c r="F338" s="47" t="n">
        <v>2.015742826786</v>
      </c>
      <c r="G338" s="0" t="n">
        <v>1.334</v>
      </c>
      <c r="H338" s="47" t="n">
        <v>-1.995729678195</v>
      </c>
      <c r="I338" s="15"/>
      <c r="J338" s="52"/>
      <c r="K338" s="53" t="n">
        <v>2.334</v>
      </c>
      <c r="L338" s="47" t="n">
        <v>0.9129793435203</v>
      </c>
      <c r="N338" s="52"/>
    </row>
    <row r="339" customFormat="false" ht="12.8" hidden="false" customHeight="false" outlineLevel="0" collapsed="false">
      <c r="A339" s="53" t="n">
        <v>2.585</v>
      </c>
      <c r="B339" s="47" t="n">
        <v>1.056122587883</v>
      </c>
      <c r="C339" s="53" t="n">
        <v>2.735</v>
      </c>
      <c r="D339" s="47" t="n">
        <v>0.6744255190842</v>
      </c>
      <c r="E339" s="53" t="n">
        <v>2.735</v>
      </c>
      <c r="F339" s="47" t="n">
        <v>2.092702452193</v>
      </c>
      <c r="G339" s="0" t="n">
        <v>1.335</v>
      </c>
      <c r="H339" s="47" t="n">
        <v>-2.088357595791</v>
      </c>
      <c r="I339" s="15"/>
      <c r="J339" s="52"/>
      <c r="K339" s="53" t="n">
        <v>2.335</v>
      </c>
      <c r="L339" s="47" t="n">
        <v>0.9029943508622</v>
      </c>
      <c r="N339" s="52"/>
    </row>
    <row r="340" customFormat="false" ht="12.8" hidden="false" customHeight="false" outlineLevel="0" collapsed="false">
      <c r="A340" s="53" t="n">
        <v>2.586</v>
      </c>
      <c r="B340" s="47" t="n">
        <v>1.043558101848</v>
      </c>
      <c r="C340" s="53" t="n">
        <v>2.736</v>
      </c>
      <c r="D340" s="47" t="n">
        <v>0.4885452819686</v>
      </c>
      <c r="E340" s="53" t="n">
        <v>2.736</v>
      </c>
      <c r="F340" s="47" t="n">
        <v>2.120242747918</v>
      </c>
      <c r="G340" s="0" t="n">
        <v>1.336</v>
      </c>
      <c r="H340" s="47" t="n">
        <v>-2.057575907827</v>
      </c>
      <c r="I340" s="15"/>
      <c r="J340" s="52"/>
      <c r="K340" s="53" t="n">
        <v>2.336</v>
      </c>
      <c r="L340" s="47" t="n">
        <v>0.8297758400297</v>
      </c>
      <c r="N340" s="52"/>
    </row>
    <row r="341" customFormat="false" ht="12.8" hidden="false" customHeight="false" outlineLevel="0" collapsed="false">
      <c r="A341" s="53" t="n">
        <v>2.587</v>
      </c>
      <c r="B341" s="47" t="n">
        <v>1.021378171348</v>
      </c>
      <c r="C341" s="53" t="n">
        <v>2.737</v>
      </c>
      <c r="D341" s="47" t="n">
        <v>0.2915220284149</v>
      </c>
      <c r="E341" s="53" t="n">
        <v>2.737</v>
      </c>
      <c r="F341" s="47" t="n">
        <v>2.10146808371</v>
      </c>
      <c r="G341" s="0" t="n">
        <v>1.337</v>
      </c>
      <c r="H341" s="47" t="n">
        <v>-1.890982409442</v>
      </c>
      <c r="I341" s="15"/>
      <c r="J341" s="52"/>
      <c r="K341" s="53" t="n">
        <v>2.337</v>
      </c>
      <c r="L341" s="47" t="n">
        <v>0.6977583599116</v>
      </c>
      <c r="N341" s="52"/>
    </row>
    <row r="342" customFormat="false" ht="12.8" hidden="false" customHeight="false" outlineLevel="0" collapsed="false">
      <c r="A342" s="53" t="n">
        <v>2.588</v>
      </c>
      <c r="B342" s="47" t="n">
        <v>0.993495655238</v>
      </c>
      <c r="C342" s="53" t="n">
        <v>2.738</v>
      </c>
      <c r="D342" s="47" t="n">
        <v>0.08641993519252</v>
      </c>
      <c r="E342" s="53" t="n">
        <v>2.738</v>
      </c>
      <c r="F342" s="47" t="n">
        <v>2.04004530065</v>
      </c>
      <c r="G342" s="0" t="n">
        <v>1.338</v>
      </c>
      <c r="H342" s="47" t="n">
        <v>-1.616390524539</v>
      </c>
      <c r="I342" s="15"/>
      <c r="J342" s="52"/>
      <c r="K342" s="53" t="n">
        <v>2.338</v>
      </c>
      <c r="L342" s="47" t="n">
        <v>0.518598023609</v>
      </c>
      <c r="N342" s="52"/>
    </row>
    <row r="343" customFormat="false" ht="12.8" hidden="false" customHeight="false" outlineLevel="0" collapsed="false">
      <c r="A343" s="53" t="n">
        <v>2.589</v>
      </c>
      <c r="B343" s="47" t="n">
        <v>0.9627310647707</v>
      </c>
      <c r="C343" s="53" t="n">
        <v>2.739</v>
      </c>
      <c r="D343" s="47" t="n">
        <v>-0.1216783967153</v>
      </c>
      <c r="E343" s="53" t="n">
        <v>2.739</v>
      </c>
      <c r="F343" s="47" t="n">
        <v>1.937669585112</v>
      </c>
      <c r="G343" s="0" t="n">
        <v>1.339</v>
      </c>
      <c r="H343" s="47" t="n">
        <v>-1.270747283974</v>
      </c>
      <c r="I343" s="15"/>
      <c r="J343" s="52"/>
      <c r="K343" s="53" t="n">
        <v>2.339</v>
      </c>
      <c r="L343" s="47" t="n">
        <v>0.3101694571565</v>
      </c>
      <c r="N343" s="52"/>
    </row>
    <row r="344" customFormat="false" ht="12.8" hidden="false" customHeight="false" outlineLevel="0" collapsed="false">
      <c r="A344" s="53" t="n">
        <v>2.59</v>
      </c>
      <c r="B344" s="47" t="n">
        <v>0.9306634221899</v>
      </c>
      <c r="C344" s="53" t="n">
        <v>2.74</v>
      </c>
      <c r="D344" s="47" t="n">
        <v>-0.3266389761245</v>
      </c>
      <c r="E344" s="53" t="n">
        <v>2.74</v>
      </c>
      <c r="F344" s="47" t="n">
        <v>1.798105531511</v>
      </c>
      <c r="G344" s="0" t="n">
        <v>1.34</v>
      </c>
      <c r="H344" s="47" t="n">
        <v>-0.894680862969</v>
      </c>
      <c r="I344" s="15"/>
      <c r="J344" s="52"/>
      <c r="K344" s="53" t="n">
        <v>2.34</v>
      </c>
      <c r="L344" s="47" t="n">
        <v>0.0923271180129</v>
      </c>
      <c r="N344" s="52"/>
    </row>
    <row r="345" customFormat="false" ht="12.8" hidden="false" customHeight="false" outlineLevel="0" collapsed="false">
      <c r="A345" s="53" t="n">
        <v>2.591</v>
      </c>
      <c r="B345" s="47" t="n">
        <v>0.8979171794535</v>
      </c>
      <c r="C345" s="53" t="n">
        <v>2.741</v>
      </c>
      <c r="D345" s="47" t="n">
        <v>-0.5215594087639</v>
      </c>
      <c r="E345" s="53" t="n">
        <v>2.741</v>
      </c>
      <c r="F345" s="47" t="n">
        <v>1.61970401873</v>
      </c>
      <c r="G345" s="0" t="n">
        <v>1.341</v>
      </c>
      <c r="H345" s="47" t="n">
        <v>-0.5257303270527</v>
      </c>
      <c r="I345" s="15"/>
      <c r="J345" s="52"/>
      <c r="K345" s="53" t="n">
        <v>2.341</v>
      </c>
      <c r="L345" s="47" t="n">
        <v>-0.1162579594027</v>
      </c>
      <c r="N345" s="52"/>
    </row>
    <row r="346" customFormat="false" ht="12.8" hidden="false" customHeight="false" outlineLevel="0" collapsed="false">
      <c r="A346" s="53" t="n">
        <v>2.592</v>
      </c>
      <c r="B346" s="47" t="n">
        <v>0.864833432735</v>
      </c>
      <c r="C346" s="53" t="n">
        <v>2.742</v>
      </c>
      <c r="D346" s="47" t="n">
        <v>-0.7019568675051</v>
      </c>
      <c r="E346" s="53" t="n">
        <v>2.742</v>
      </c>
      <c r="F346" s="47" t="n">
        <v>1.403795188829</v>
      </c>
      <c r="G346" s="0" t="n">
        <v>1.342</v>
      </c>
      <c r="H346" s="47" t="n">
        <v>-0.188113792893</v>
      </c>
      <c r="I346" s="15"/>
      <c r="J346" s="52"/>
      <c r="K346" s="53" t="n">
        <v>2.342</v>
      </c>
      <c r="L346" s="47" t="n">
        <v>-0.3017451715429</v>
      </c>
      <c r="N346" s="52"/>
    </row>
    <row r="347" customFormat="false" ht="12.8" hidden="false" customHeight="false" outlineLevel="0" collapsed="false">
      <c r="A347" s="53" t="n">
        <v>2.593</v>
      </c>
      <c r="B347" s="47" t="n">
        <v>0.8287015563396</v>
      </c>
      <c r="C347" s="53" t="n">
        <v>2.743</v>
      </c>
      <c r="D347" s="47" t="n">
        <v>-0.8620085189958</v>
      </c>
      <c r="E347" s="53" t="n">
        <v>2.743</v>
      </c>
      <c r="F347" s="47" t="n">
        <v>1.153119778957</v>
      </c>
      <c r="G347" s="0" t="n">
        <v>1.343</v>
      </c>
      <c r="H347" s="47" t="n">
        <v>0.1052632061027</v>
      </c>
      <c r="I347" s="15"/>
      <c r="J347" s="52"/>
      <c r="K347" s="53" t="n">
        <v>2.343</v>
      </c>
      <c r="L347" s="47" t="n">
        <v>-0.4540598427498</v>
      </c>
      <c r="N347" s="52"/>
    </row>
    <row r="348" customFormat="false" ht="12.8" hidden="false" customHeight="false" outlineLevel="0" collapsed="false">
      <c r="A348" s="53" t="n">
        <v>2.594</v>
      </c>
      <c r="B348" s="47" t="n">
        <v>0.7880708492919</v>
      </c>
      <c r="C348" s="53" t="n">
        <v>2.744</v>
      </c>
      <c r="D348" s="47" t="n">
        <v>-1.000331233385</v>
      </c>
      <c r="E348" s="53" t="n">
        <v>2.744</v>
      </c>
      <c r="F348" s="47" t="n">
        <v>0.8724123571125</v>
      </c>
      <c r="G348" s="0" t="n">
        <v>1.344</v>
      </c>
      <c r="H348" s="47" t="n">
        <v>0.3614983629968</v>
      </c>
      <c r="I348" s="15"/>
      <c r="J348" s="52"/>
      <c r="K348" s="53" t="n">
        <v>2.344</v>
      </c>
      <c r="L348" s="47" t="n">
        <v>-0.5732572032953</v>
      </c>
      <c r="N348" s="52"/>
    </row>
    <row r="349" customFormat="false" ht="12.8" hidden="false" customHeight="false" outlineLevel="0" collapsed="false">
      <c r="A349" s="53" t="n">
        <v>2.595</v>
      </c>
      <c r="B349" s="47" t="n">
        <v>0.7404720498501</v>
      </c>
      <c r="C349" s="53" t="n">
        <v>2.745</v>
      </c>
      <c r="D349" s="47" t="n">
        <v>-1.117686013054</v>
      </c>
      <c r="E349" s="53" t="n">
        <v>2.745</v>
      </c>
      <c r="F349" s="47" t="n">
        <v>0.5672285554328</v>
      </c>
      <c r="G349" s="0" t="n">
        <v>1.345</v>
      </c>
      <c r="H349" s="47" t="n">
        <v>0.5995320537399</v>
      </c>
      <c r="I349" s="15"/>
      <c r="J349" s="52"/>
      <c r="K349" s="53" t="n">
        <v>2.345</v>
      </c>
      <c r="L349" s="47" t="n">
        <v>-0.6596669761737</v>
      </c>
      <c r="N349" s="52"/>
    </row>
    <row r="350" customFormat="false" ht="12.8" hidden="false" customHeight="false" outlineLevel="0" collapsed="false">
      <c r="A350" s="53" t="n">
        <v>2.596</v>
      </c>
      <c r="B350" s="47" t="n">
        <v>0.6836902829478</v>
      </c>
      <c r="C350" s="53" t="n">
        <v>2.746</v>
      </c>
      <c r="D350" s="47" t="n">
        <v>-1.213772474228</v>
      </c>
      <c r="E350" s="53" t="n">
        <v>2.746</v>
      </c>
      <c r="F350" s="47" t="n">
        <v>0.247705373518</v>
      </c>
      <c r="G350" s="0" t="n">
        <v>1.346</v>
      </c>
      <c r="H350" s="47" t="n">
        <v>0.8426920241825</v>
      </c>
      <c r="I350" s="15"/>
      <c r="J350" s="52"/>
      <c r="K350" s="53" t="n">
        <v>2.346</v>
      </c>
      <c r="L350" s="47" t="n">
        <v>-0.7180785555133</v>
      </c>
      <c r="N350" s="52"/>
    </row>
    <row r="351" customFormat="false" ht="12.8" hidden="false" customHeight="false" outlineLevel="0" collapsed="false">
      <c r="A351" s="53" t="n">
        <v>2.597</v>
      </c>
      <c r="B351" s="47" t="n">
        <v>0.6171005254227</v>
      </c>
      <c r="C351" s="53" t="n">
        <v>2.747</v>
      </c>
      <c r="D351" s="47" t="n">
        <v>-1.29363805662</v>
      </c>
      <c r="E351" s="53" t="n">
        <v>2.747</v>
      </c>
      <c r="F351" s="47" t="n">
        <v>-0.07795337983822</v>
      </c>
      <c r="G351" s="0" t="n">
        <v>1.347</v>
      </c>
      <c r="H351" s="47" t="n">
        <v>1.108751690395</v>
      </c>
      <c r="I351" s="15"/>
      <c r="J351" s="52"/>
      <c r="K351" s="53" t="n">
        <v>2.347</v>
      </c>
      <c r="L351" s="47" t="n">
        <v>-0.7554361635077</v>
      </c>
      <c r="N351" s="52"/>
    </row>
    <row r="352" customFormat="false" ht="12.8" hidden="false" customHeight="false" outlineLevel="0" collapsed="false">
      <c r="A352" s="53" t="n">
        <v>2.598</v>
      </c>
      <c r="B352" s="47" t="n">
        <v>0.5415410315111</v>
      </c>
      <c r="C352" s="53" t="n">
        <v>2.748</v>
      </c>
      <c r="D352" s="47" t="n">
        <v>-1.360038619943</v>
      </c>
      <c r="E352" s="53" t="n">
        <v>2.748</v>
      </c>
      <c r="F352" s="47" t="n">
        <v>-0.3986409059839</v>
      </c>
      <c r="G352" s="0" t="n">
        <v>1.348</v>
      </c>
      <c r="H352" s="47" t="n">
        <v>1.398742183516</v>
      </c>
      <c r="I352" s="15"/>
      <c r="J352" s="52"/>
      <c r="K352" s="53" t="n">
        <v>2.348</v>
      </c>
      <c r="L352" s="47" t="n">
        <v>-0.7673513938906</v>
      </c>
      <c r="N352" s="52"/>
    </row>
    <row r="353" customFormat="false" ht="12.8" hidden="false" customHeight="false" outlineLevel="0" collapsed="false">
      <c r="A353" s="53" t="n">
        <v>2.599</v>
      </c>
      <c r="B353" s="47" t="n">
        <v>0.4587271754187</v>
      </c>
      <c r="C353" s="53" t="n">
        <v>2.749</v>
      </c>
      <c r="D353" s="47" t="n">
        <v>-1.414744058472</v>
      </c>
      <c r="E353" s="53" t="n">
        <v>2.749</v>
      </c>
      <c r="F353" s="47" t="n">
        <v>-0.702707802153</v>
      </c>
      <c r="G353" s="0" t="n">
        <v>1.349</v>
      </c>
      <c r="H353" s="47" t="n">
        <v>1.692794113389</v>
      </c>
      <c r="I353" s="15"/>
      <c r="J353" s="52"/>
      <c r="K353" s="53" t="n">
        <v>2.349</v>
      </c>
      <c r="L353" s="47" t="n">
        <v>-0.7487795101312</v>
      </c>
      <c r="N353" s="52"/>
    </row>
    <row r="354" customFormat="false" ht="12.8" hidden="false" customHeight="false" outlineLevel="0" collapsed="false">
      <c r="A354" s="53" t="n">
        <v>2.6</v>
      </c>
      <c r="B354" s="47" t="n">
        <v>0.3720380177213</v>
      </c>
      <c r="C354" s="53" t="n">
        <v>2.75</v>
      </c>
      <c r="D354" s="47" t="n">
        <v>-1.454776867431</v>
      </c>
      <c r="E354" s="53" t="n">
        <v>2.75</v>
      </c>
      <c r="F354" s="47" t="n">
        <v>-0.9868733500238</v>
      </c>
      <c r="G354" s="0" t="n">
        <v>1.35</v>
      </c>
      <c r="H354" s="47" t="n">
        <v>1.946927537011</v>
      </c>
      <c r="I354" s="15"/>
      <c r="J354" s="52"/>
      <c r="K354" s="53" t="n">
        <v>2.35</v>
      </c>
      <c r="L354" s="47" t="n">
        <v>-0.69121354657</v>
      </c>
      <c r="N354" s="52"/>
    </row>
    <row r="355" customFormat="false" ht="12.8" hidden="false" customHeight="false" outlineLevel="0" collapsed="false">
      <c r="A355" s="53" t="n">
        <v>2.601</v>
      </c>
      <c r="B355" s="47" t="n">
        <v>0.2849020502229</v>
      </c>
      <c r="C355" s="53" t="n">
        <v>2.751</v>
      </c>
      <c r="D355" s="47" t="n">
        <v>-1.481825748655</v>
      </c>
      <c r="E355" s="53" t="n">
        <v>2.751</v>
      </c>
      <c r="F355" s="47" t="n">
        <v>-1.242198610344</v>
      </c>
      <c r="G355" s="0" t="n">
        <v>1.351</v>
      </c>
      <c r="H355" s="47" t="n">
        <v>2.109030651137</v>
      </c>
      <c r="I355" s="15"/>
      <c r="J355" s="52"/>
      <c r="K355" s="53" t="n">
        <v>2.351</v>
      </c>
      <c r="L355" s="47" t="n">
        <v>-0.5922438959559</v>
      </c>
      <c r="N355" s="52"/>
    </row>
    <row r="356" customFormat="false" ht="12.8" hidden="false" customHeight="false" outlineLevel="0" collapsed="false">
      <c r="A356" s="53" t="n">
        <v>2.602</v>
      </c>
      <c r="B356" s="47" t="n">
        <v>0.2012799703197</v>
      </c>
      <c r="C356" s="53" t="n">
        <v>2.752</v>
      </c>
      <c r="D356" s="47" t="n">
        <v>-1.488684256443</v>
      </c>
      <c r="E356" s="53" t="n">
        <v>2.752</v>
      </c>
      <c r="F356" s="47" t="n">
        <v>-1.469412752162</v>
      </c>
      <c r="G356" s="0" t="n">
        <v>1.352</v>
      </c>
      <c r="H356" s="47" t="n">
        <v>2.137389364786</v>
      </c>
      <c r="I356" s="15"/>
      <c r="J356" s="52"/>
      <c r="K356" s="53" t="n">
        <v>2.352</v>
      </c>
      <c r="L356" s="47" t="n">
        <v>-0.4577878987221</v>
      </c>
      <c r="N356" s="52"/>
    </row>
    <row r="357" customFormat="false" ht="12.8" hidden="false" customHeight="false" outlineLevel="0" collapsed="false">
      <c r="A357" s="53" t="n">
        <v>2.603</v>
      </c>
      <c r="B357" s="47" t="n">
        <v>0.1248434408687</v>
      </c>
      <c r="C357" s="53" t="n">
        <v>2.753</v>
      </c>
      <c r="D357" s="47" t="n">
        <v>-1.471806200781</v>
      </c>
      <c r="E357" s="53" t="n">
        <v>2.753</v>
      </c>
      <c r="F357" s="47" t="n">
        <v>-1.666331436967</v>
      </c>
      <c r="G357" s="0" t="n">
        <v>1.353</v>
      </c>
      <c r="H357" s="47" t="n">
        <v>2.018985090703</v>
      </c>
      <c r="I357" s="15"/>
      <c r="J357" s="52"/>
      <c r="K357" s="53" t="n">
        <v>2.353</v>
      </c>
      <c r="L357" s="47" t="n">
        <v>-0.300071513712</v>
      </c>
      <c r="N357" s="52"/>
    </row>
    <row r="358" customFormat="false" ht="12.8" hidden="false" customHeight="false" outlineLevel="0" collapsed="false">
      <c r="A358" s="53" t="n">
        <v>2.604</v>
      </c>
      <c r="B358" s="47" t="n">
        <v>0.05717988163703</v>
      </c>
      <c r="C358" s="53" t="n">
        <v>2.754</v>
      </c>
      <c r="D358" s="47" t="n">
        <v>-1.4238692955</v>
      </c>
      <c r="E358" s="53" t="n">
        <v>2.754</v>
      </c>
      <c r="F358" s="47" t="n">
        <v>-1.838104356166</v>
      </c>
      <c r="G358" s="0" t="n">
        <v>1.354</v>
      </c>
      <c r="H358" s="47" t="n">
        <v>1.760448626545</v>
      </c>
      <c r="I358" s="15"/>
      <c r="J358" s="52"/>
      <c r="K358" s="53" t="n">
        <v>2.354</v>
      </c>
      <c r="L358" s="47" t="n">
        <v>-0.1303937592232</v>
      </c>
      <c r="N358" s="52"/>
    </row>
    <row r="359" customFormat="false" ht="12.8" hidden="false" customHeight="false" outlineLevel="0" collapsed="false">
      <c r="A359" s="53" t="n">
        <v>2.605</v>
      </c>
      <c r="B359" s="47" t="n">
        <v>-0.0009813337355369</v>
      </c>
      <c r="C359" s="53" t="n">
        <v>2.755</v>
      </c>
      <c r="D359" s="47" t="n">
        <v>-1.345546387886</v>
      </c>
      <c r="E359" s="53" t="n">
        <v>2.755</v>
      </c>
      <c r="F359" s="47" t="n">
        <v>-1.984131734936</v>
      </c>
      <c r="G359" s="0" t="n">
        <v>1.355</v>
      </c>
      <c r="H359" s="47" t="n">
        <v>1.395635231432</v>
      </c>
      <c r="I359" s="15"/>
      <c r="J359" s="52"/>
      <c r="K359" s="53" t="n">
        <v>2.355</v>
      </c>
      <c r="L359" s="47" t="n">
        <v>0.04140883611375</v>
      </c>
      <c r="N359" s="52"/>
    </row>
    <row r="360" customFormat="false" ht="12.8" hidden="false" customHeight="false" outlineLevel="0" collapsed="false">
      <c r="A360" s="53" t="n">
        <v>2.606</v>
      </c>
      <c r="B360" s="47" t="n">
        <v>-0.04863296149189</v>
      </c>
      <c r="C360" s="53" t="n">
        <v>2.756</v>
      </c>
      <c r="D360" s="47" t="n">
        <v>-1.231843078888</v>
      </c>
      <c r="E360" s="53" t="n">
        <v>2.756</v>
      </c>
      <c r="F360" s="47" t="n">
        <v>-2.109957539218</v>
      </c>
      <c r="G360" s="0" t="n">
        <v>1.356</v>
      </c>
      <c r="H360" s="47" t="n">
        <v>0.9666519489927</v>
      </c>
      <c r="I360" s="15"/>
      <c r="J360" s="52"/>
      <c r="K360" s="53" t="n">
        <v>2.356</v>
      </c>
      <c r="L360" s="47" t="n">
        <v>0.2106043030064</v>
      </c>
      <c r="N360" s="52"/>
    </row>
    <row r="361" customFormat="false" ht="12.8" hidden="false" customHeight="false" outlineLevel="0" collapsed="false">
      <c r="A361" s="53" t="n">
        <v>2.607</v>
      </c>
      <c r="B361" s="47" t="n">
        <v>-0.08831382529494</v>
      </c>
      <c r="C361" s="53" t="n">
        <v>2.757</v>
      </c>
      <c r="D361" s="47" t="n">
        <v>-1.087755863273</v>
      </c>
      <c r="E361" s="53" t="n">
        <v>2.757</v>
      </c>
      <c r="F361" s="47" t="n">
        <v>-2.207739732164</v>
      </c>
      <c r="G361" s="0" t="n">
        <v>1.357</v>
      </c>
      <c r="H361" s="47" t="n">
        <v>0.5245405492418</v>
      </c>
      <c r="I361" s="15"/>
      <c r="J361" s="52"/>
      <c r="K361" s="53" t="n">
        <v>2.357</v>
      </c>
      <c r="L361" s="47" t="n">
        <v>0.374013441961</v>
      </c>
      <c r="N361" s="52"/>
    </row>
    <row r="362" customFormat="false" ht="12.8" hidden="false" customHeight="false" outlineLevel="0" collapsed="false">
      <c r="A362" s="53" t="n">
        <v>2.608</v>
      </c>
      <c r="B362" s="47" t="n">
        <v>-0.120869801592</v>
      </c>
      <c r="C362" s="53" t="n">
        <v>2.758</v>
      </c>
      <c r="D362" s="47" t="n">
        <v>-0.9144592075504</v>
      </c>
      <c r="E362" s="53" t="n">
        <v>2.758</v>
      </c>
      <c r="F362" s="47" t="n">
        <v>-2.271523387336</v>
      </c>
      <c r="G362" s="0" t="n">
        <v>1.358</v>
      </c>
      <c r="H362" s="47" t="n">
        <v>0.1148570785414</v>
      </c>
      <c r="I362" s="15"/>
      <c r="J362" s="52"/>
      <c r="K362" s="53" t="n">
        <v>2.358</v>
      </c>
      <c r="L362" s="47" t="n">
        <v>0.5293009668265</v>
      </c>
      <c r="N362" s="52"/>
    </row>
    <row r="363" customFormat="false" ht="12.8" hidden="false" customHeight="false" outlineLevel="0" collapsed="false">
      <c r="A363" s="53" t="n">
        <v>2.609</v>
      </c>
      <c r="B363" s="47" t="n">
        <v>-0.1476918188555</v>
      </c>
      <c r="C363" s="53" t="n">
        <v>2.759</v>
      </c>
      <c r="D363" s="47" t="n">
        <v>-0.718897673458</v>
      </c>
      <c r="E363" s="53" t="n">
        <v>2.759</v>
      </c>
      <c r="F363" s="47" t="n">
        <v>-2.290144083136</v>
      </c>
      <c r="G363" s="0" t="n">
        <v>1.359</v>
      </c>
      <c r="H363" s="47" t="n">
        <v>-0.2262130135802</v>
      </c>
      <c r="I363" s="15"/>
      <c r="J363" s="52"/>
      <c r="K363" s="53" t="n">
        <v>2.359</v>
      </c>
      <c r="L363" s="47" t="n">
        <v>0.6719372233518</v>
      </c>
      <c r="N363" s="52"/>
    </row>
    <row r="364" customFormat="false" ht="12.8" hidden="false" customHeight="false" outlineLevel="0" collapsed="false">
      <c r="A364" s="53" t="n">
        <v>2.61</v>
      </c>
      <c r="B364" s="47" t="n">
        <v>-0.1731499169597</v>
      </c>
      <c r="C364" s="53" t="n">
        <v>2.76</v>
      </c>
      <c r="D364" s="47" t="n">
        <v>-0.5061465865903</v>
      </c>
      <c r="E364" s="53" t="n">
        <v>2.76</v>
      </c>
      <c r="F364" s="47" t="n">
        <v>-2.251104639553</v>
      </c>
      <c r="G364" s="0" t="n">
        <v>1.36</v>
      </c>
      <c r="H364" s="47" t="n">
        <v>-0.4812293218016</v>
      </c>
      <c r="I364" s="15"/>
      <c r="J364" s="52"/>
      <c r="K364" s="53" t="n">
        <v>2.36</v>
      </c>
      <c r="L364" s="47" t="n">
        <v>0.7933023732619</v>
      </c>
      <c r="N364" s="52"/>
    </row>
    <row r="365" customFormat="false" ht="12.8" hidden="false" customHeight="false" outlineLevel="0" collapsed="false">
      <c r="A365" s="53" t="n">
        <v>2.611</v>
      </c>
      <c r="B365" s="47" t="n">
        <v>-0.1971733624274</v>
      </c>
      <c r="C365" s="53" t="n">
        <v>2.761</v>
      </c>
      <c r="D365" s="47" t="n">
        <v>-0.2819973658063</v>
      </c>
      <c r="E365" s="53" t="n">
        <v>2.761</v>
      </c>
      <c r="F365" s="47" t="n">
        <v>-2.155081709866</v>
      </c>
      <c r="G365" s="0" t="n">
        <v>1.361</v>
      </c>
      <c r="H365" s="47" t="n">
        <v>-0.6549088110445</v>
      </c>
      <c r="I365" s="15"/>
      <c r="J365" s="52"/>
      <c r="K365" s="53" t="n">
        <v>2.361</v>
      </c>
      <c r="L365" s="47" t="n">
        <v>0.8804278717699</v>
      </c>
      <c r="N365" s="52"/>
    </row>
    <row r="366" customFormat="false" ht="12.8" hidden="false" customHeight="false" outlineLevel="0" collapsed="false">
      <c r="A366" s="53" t="n">
        <v>2.612</v>
      </c>
      <c r="B366" s="47" t="n">
        <v>-0.2227185477338</v>
      </c>
      <c r="C366" s="53" t="n">
        <v>2.762</v>
      </c>
      <c r="D366" s="47" t="n">
        <v>-0.05153319182733</v>
      </c>
      <c r="E366" s="53" t="n">
        <v>2.762</v>
      </c>
      <c r="F366" s="47" t="n">
        <v>-1.993454013938</v>
      </c>
      <c r="G366" s="0" t="n">
        <v>1.362</v>
      </c>
      <c r="H366" s="47" t="n">
        <v>-0.7712562717416</v>
      </c>
      <c r="I366" s="15"/>
      <c r="J366" s="52"/>
      <c r="K366" s="53" t="n">
        <v>2.362</v>
      </c>
      <c r="L366" s="47" t="n">
        <v>0.9185714039128</v>
      </c>
      <c r="N366" s="52"/>
    </row>
    <row r="367" customFormat="false" ht="12.8" hidden="false" customHeight="false" outlineLevel="0" collapsed="false">
      <c r="A367" s="53" t="n">
        <v>2.613</v>
      </c>
      <c r="B367" s="47" t="n">
        <v>-0.2506163883971</v>
      </c>
      <c r="C367" s="53" t="n">
        <v>2.763</v>
      </c>
      <c r="D367" s="47" t="n">
        <v>0.181206113886</v>
      </c>
      <c r="E367" s="53" t="n">
        <v>2.763</v>
      </c>
      <c r="F367" s="47" t="n">
        <v>-1.768821521216</v>
      </c>
      <c r="G367" s="0" t="n">
        <v>1.363</v>
      </c>
      <c r="H367" s="47" t="n">
        <v>-0.8582675077691</v>
      </c>
      <c r="I367" s="15"/>
      <c r="J367" s="52"/>
      <c r="K367" s="53" t="n">
        <v>2.363</v>
      </c>
      <c r="L367" s="47" t="n">
        <v>0.895929625352</v>
      </c>
      <c r="N367" s="52"/>
    </row>
    <row r="368" customFormat="false" ht="12.8" hidden="false" customHeight="false" outlineLevel="0" collapsed="false">
      <c r="A368" s="53" t="n">
        <v>2.614</v>
      </c>
      <c r="B368" s="47" t="n">
        <v>-0.2823450514576</v>
      </c>
      <c r="C368" s="53" t="n">
        <v>2.764</v>
      </c>
      <c r="D368" s="47" t="n">
        <v>0.412851916439</v>
      </c>
      <c r="E368" s="53" t="n">
        <v>2.764</v>
      </c>
      <c r="F368" s="47" t="n">
        <v>-1.490122432205</v>
      </c>
      <c r="G368" s="0" t="n">
        <v>1.364</v>
      </c>
      <c r="H368" s="47" t="n">
        <v>-0.9487504398408</v>
      </c>
      <c r="I368" s="15"/>
      <c r="J368" s="52"/>
      <c r="K368" s="53" t="n">
        <v>2.364</v>
      </c>
      <c r="L368" s="47" t="n">
        <v>0.8099092971806</v>
      </c>
      <c r="N368" s="52"/>
    </row>
    <row r="369" customFormat="false" ht="12.8" hidden="false" customHeight="false" outlineLevel="0" collapsed="false">
      <c r="A369" s="53" t="n">
        <v>2.615</v>
      </c>
      <c r="B369" s="47" t="n">
        <v>-0.3159500978713</v>
      </c>
      <c r="C369" s="53" t="n">
        <v>2.765</v>
      </c>
      <c r="D369" s="47" t="n">
        <v>0.6404191571062</v>
      </c>
      <c r="E369" s="53" t="n">
        <v>2.765</v>
      </c>
      <c r="F369" s="47" t="n">
        <v>-1.16570918969</v>
      </c>
      <c r="G369" s="0" t="n">
        <v>1.365</v>
      </c>
      <c r="H369" s="47" t="n">
        <v>-1.073122550472</v>
      </c>
      <c r="I369" s="15"/>
      <c r="J369" s="52"/>
      <c r="K369" s="53" t="n">
        <v>2.365</v>
      </c>
      <c r="L369" s="47" t="n">
        <v>0.6656171457995</v>
      </c>
      <c r="N369" s="52"/>
    </row>
    <row r="370" customFormat="false" ht="12.8" hidden="false" customHeight="false" outlineLevel="0" collapsed="false">
      <c r="A370" s="53" t="n">
        <v>2.616</v>
      </c>
      <c r="B370" s="47" t="n">
        <v>-0.3500624311794</v>
      </c>
      <c r="C370" s="53" t="n">
        <v>2.766</v>
      </c>
      <c r="D370" s="47" t="n">
        <v>0.860652946084</v>
      </c>
      <c r="E370" s="53" t="n">
        <v>2.766</v>
      </c>
      <c r="F370" s="47" t="n">
        <v>-0.8102022248668</v>
      </c>
      <c r="G370" s="0" t="n">
        <v>1.366</v>
      </c>
      <c r="H370" s="47" t="n">
        <v>-1.237277428141</v>
      </c>
      <c r="I370" s="15"/>
      <c r="J370" s="52"/>
      <c r="K370" s="53" t="n">
        <v>2.366</v>
      </c>
      <c r="L370" s="47" t="n">
        <v>0.4769637449485</v>
      </c>
      <c r="N370" s="52"/>
    </row>
    <row r="371" customFormat="false" ht="12.8" hidden="false" customHeight="false" outlineLevel="0" collapsed="false">
      <c r="A371" s="53" t="n">
        <v>2.617</v>
      </c>
      <c r="B371" s="47" t="n">
        <v>-0.3786041927349</v>
      </c>
      <c r="C371" s="53" t="n">
        <v>2.767</v>
      </c>
      <c r="D371" s="47" t="n">
        <v>1.069933786958</v>
      </c>
      <c r="E371" s="53" t="n">
        <v>2.767</v>
      </c>
      <c r="F371" s="47" t="n">
        <v>-0.4357893247371</v>
      </c>
      <c r="G371" s="0" t="n">
        <v>1.367</v>
      </c>
      <c r="H371" s="47" t="n">
        <v>-1.442624713016</v>
      </c>
      <c r="I371" s="15"/>
      <c r="J371" s="52"/>
      <c r="K371" s="53" t="n">
        <v>2.367</v>
      </c>
      <c r="L371" s="47" t="n">
        <v>0.2628709979268</v>
      </c>
      <c r="N371" s="52"/>
    </row>
    <row r="372" customFormat="false" ht="12.8" hidden="false" customHeight="false" outlineLevel="0" collapsed="false">
      <c r="A372" s="53" t="n">
        <v>2.618</v>
      </c>
      <c r="B372" s="47" t="n">
        <v>-0.3993373852214</v>
      </c>
      <c r="C372" s="53" t="n">
        <v>2.768</v>
      </c>
      <c r="D372" s="47" t="n">
        <v>1.263619368603</v>
      </c>
      <c r="E372" s="53" t="n">
        <v>2.768</v>
      </c>
      <c r="F372" s="47" t="n">
        <v>-0.05578667585995</v>
      </c>
      <c r="G372" s="0" t="n">
        <v>1.368</v>
      </c>
      <c r="H372" s="47" t="n">
        <v>-1.665636740315</v>
      </c>
      <c r="I372" s="15"/>
      <c r="J372" s="52"/>
      <c r="K372" s="53" t="n">
        <v>2.368</v>
      </c>
      <c r="L372" s="47" t="n">
        <v>0.04359379443502</v>
      </c>
      <c r="N372" s="52"/>
    </row>
    <row r="373" customFormat="false" ht="12.8" hidden="false" customHeight="false" outlineLevel="0" collapsed="false">
      <c r="A373" s="53" t="n">
        <v>2.619</v>
      </c>
      <c r="B373" s="47" t="n">
        <v>-0.4086042072901</v>
      </c>
      <c r="C373" s="53" t="n">
        <v>2.769</v>
      </c>
      <c r="D373" s="47" t="n">
        <v>1.436495928985</v>
      </c>
      <c r="E373" s="53" t="n">
        <v>2.769</v>
      </c>
      <c r="F373" s="47" t="n">
        <v>0.317822593205</v>
      </c>
      <c r="G373" s="0" t="n">
        <v>1.369</v>
      </c>
      <c r="H373" s="47" t="n">
        <v>-1.879971351757</v>
      </c>
      <c r="I373" s="15"/>
      <c r="J373" s="52"/>
      <c r="K373" s="53" t="n">
        <v>2.369</v>
      </c>
      <c r="L373" s="47" t="n">
        <v>-0.1628876377577</v>
      </c>
      <c r="N373" s="52"/>
    </row>
    <row r="374" customFormat="false" ht="12.8" hidden="false" customHeight="false" outlineLevel="0" collapsed="false">
      <c r="A374" s="53" t="n">
        <v>2.62</v>
      </c>
      <c r="B374" s="47" t="n">
        <v>-0.4071353557254</v>
      </c>
      <c r="C374" s="53" t="n">
        <v>2.77</v>
      </c>
      <c r="D374" s="47" t="n">
        <v>1.583412545569</v>
      </c>
      <c r="E374" s="53" t="n">
        <v>2.77</v>
      </c>
      <c r="F374" s="47" t="n">
        <v>0.674845193546</v>
      </c>
      <c r="G374" s="0" t="n">
        <v>1.37</v>
      </c>
      <c r="H374" s="47" t="n">
        <v>-2.037763280664</v>
      </c>
      <c r="I374" s="15"/>
      <c r="J374" s="52"/>
      <c r="K374" s="53" t="n">
        <v>2.37</v>
      </c>
      <c r="L374" s="47" t="n">
        <v>-0.3417313885661</v>
      </c>
      <c r="N374" s="52"/>
    </row>
    <row r="375" customFormat="false" ht="12.8" hidden="false" customHeight="false" outlineLevel="0" collapsed="false">
      <c r="A375" s="53" t="n">
        <v>2.621</v>
      </c>
      <c r="B375" s="47" t="n">
        <v>-0.3972731031945</v>
      </c>
      <c r="C375" s="53" t="n">
        <v>2.771</v>
      </c>
      <c r="D375" s="47" t="n">
        <v>1.700801065189</v>
      </c>
      <c r="E375" s="53" t="n">
        <v>2.771</v>
      </c>
      <c r="F375" s="47" t="n">
        <v>1.006419417939</v>
      </c>
      <c r="G375" s="0" t="n">
        <v>1.371</v>
      </c>
      <c r="H375" s="47" t="n">
        <v>-2.089252127836</v>
      </c>
      <c r="I375" s="15"/>
      <c r="J375" s="52"/>
      <c r="K375" s="53" t="n">
        <v>2.371</v>
      </c>
      <c r="L375" s="47" t="n">
        <v>-0.4881785712379</v>
      </c>
      <c r="N375" s="52"/>
    </row>
    <row r="376" customFormat="false" ht="12.8" hidden="false" customHeight="false" outlineLevel="0" collapsed="false">
      <c r="A376" s="53" t="n">
        <v>2.622</v>
      </c>
      <c r="B376" s="47" t="n">
        <v>-0.3799569582016</v>
      </c>
      <c r="C376" s="53" t="n">
        <v>2.772</v>
      </c>
      <c r="D376" s="47" t="n">
        <v>1.78473681273</v>
      </c>
      <c r="E376" s="53" t="n">
        <v>2.772</v>
      </c>
      <c r="F376" s="47" t="n">
        <v>1.304605328752</v>
      </c>
      <c r="G376" s="0" t="n">
        <v>1.372</v>
      </c>
      <c r="H376" s="47" t="n">
        <v>-2.011324340994</v>
      </c>
      <c r="I376" s="15"/>
      <c r="J376" s="52"/>
      <c r="K376" s="53" t="n">
        <v>2.372</v>
      </c>
      <c r="L376" s="47" t="n">
        <v>-0.5985088288163</v>
      </c>
      <c r="N376" s="52"/>
    </row>
    <row r="377" customFormat="false" ht="12.8" hidden="false" customHeight="false" outlineLevel="0" collapsed="false">
      <c r="A377" s="53" t="n">
        <v>2.623</v>
      </c>
      <c r="B377" s="47" t="n">
        <v>-0.3566075349798</v>
      </c>
      <c r="C377" s="53" t="n">
        <v>2.773</v>
      </c>
      <c r="D377" s="47" t="n">
        <v>1.834518502377</v>
      </c>
      <c r="E377" s="53" t="n">
        <v>2.773</v>
      </c>
      <c r="F377" s="47" t="n">
        <v>1.562691229352</v>
      </c>
      <c r="G377" s="0" t="n">
        <v>1.373</v>
      </c>
      <c r="H377" s="47" t="n">
        <v>-1.811907594399</v>
      </c>
      <c r="I377" s="15"/>
      <c r="J377" s="52"/>
      <c r="K377" s="53" t="n">
        <v>2.373</v>
      </c>
      <c r="L377" s="47" t="n">
        <v>-0.6774587555127</v>
      </c>
      <c r="N377" s="52"/>
    </row>
    <row r="378" customFormat="false" ht="12.8" hidden="false" customHeight="false" outlineLevel="0" collapsed="false">
      <c r="A378" s="53" t="n">
        <v>2.624</v>
      </c>
      <c r="B378" s="47" t="n">
        <v>-0.3269356559435</v>
      </c>
      <c r="C378" s="53" t="n">
        <v>2.774</v>
      </c>
      <c r="D378" s="47" t="n">
        <v>1.85050276976</v>
      </c>
      <c r="E378" s="53" t="n">
        <v>2.774</v>
      </c>
      <c r="F378" s="47" t="n">
        <v>1.774294505704</v>
      </c>
      <c r="G378" s="0" t="n">
        <v>1.374</v>
      </c>
      <c r="H378" s="47" t="n">
        <v>-1.515714955683</v>
      </c>
      <c r="I378" s="15"/>
      <c r="J378" s="52"/>
      <c r="K378" s="53" t="n">
        <v>2.374</v>
      </c>
      <c r="L378" s="47" t="n">
        <v>-0.7291535231533</v>
      </c>
      <c r="N378" s="52"/>
    </row>
    <row r="379" customFormat="false" ht="12.8" hidden="false" customHeight="false" outlineLevel="0" collapsed="false">
      <c r="A379" s="53" t="n">
        <v>2.625</v>
      </c>
      <c r="B379" s="47" t="n">
        <v>-0.2911301266473</v>
      </c>
      <c r="C379" s="53" t="n">
        <v>2.775</v>
      </c>
      <c r="D379" s="47" t="n">
        <v>1.83397413173</v>
      </c>
      <c r="E379" s="53" t="n">
        <v>2.775</v>
      </c>
      <c r="F379" s="47" t="n">
        <v>1.936599656631</v>
      </c>
      <c r="G379" s="0" t="n">
        <v>1.375</v>
      </c>
      <c r="H379" s="47" t="n">
        <v>-1.160058011624</v>
      </c>
      <c r="I379" s="15"/>
      <c r="J379" s="52"/>
      <c r="K379" s="53" t="n">
        <v>2.375</v>
      </c>
      <c r="L379" s="47" t="n">
        <v>-0.7592899789721</v>
      </c>
      <c r="N379" s="52"/>
    </row>
    <row r="380" customFormat="false" ht="12.8" hidden="false" customHeight="false" outlineLevel="0" collapsed="false">
      <c r="A380" s="53" t="n">
        <v>2.626</v>
      </c>
      <c r="B380" s="47" t="n">
        <v>-0.2478799317023</v>
      </c>
      <c r="C380" s="53" t="n">
        <v>2.776</v>
      </c>
      <c r="D380" s="47" t="n">
        <v>1.789752411783</v>
      </c>
      <c r="E380" s="53" t="n">
        <v>2.776</v>
      </c>
      <c r="F380" s="47" t="n">
        <v>2.047206340807</v>
      </c>
      <c r="G380" s="0" t="n">
        <v>1.376</v>
      </c>
      <c r="H380" s="47" t="n">
        <v>-0.7873178598112</v>
      </c>
      <c r="I380" s="15"/>
      <c r="J380" s="52"/>
      <c r="K380" s="53" t="n">
        <v>2.376</v>
      </c>
      <c r="L380" s="47" t="n">
        <v>-0.7645148660389</v>
      </c>
      <c r="N380" s="52"/>
    </row>
    <row r="381" customFormat="false" ht="12.8" hidden="false" customHeight="false" outlineLevel="0" collapsed="false">
      <c r="A381" s="53" t="n">
        <v>2.627</v>
      </c>
      <c r="B381" s="47" t="n">
        <v>-0.1964594170245</v>
      </c>
      <c r="C381" s="53" t="n">
        <v>2.777</v>
      </c>
      <c r="D381" s="47" t="n">
        <v>1.721738798298</v>
      </c>
      <c r="E381" s="53" t="n">
        <v>2.777</v>
      </c>
      <c r="F381" s="47" t="n">
        <v>2.107307446152</v>
      </c>
      <c r="G381" s="0" t="n">
        <v>1.377</v>
      </c>
      <c r="H381" s="47" t="n">
        <v>-0.4296629812939</v>
      </c>
      <c r="I381" s="15"/>
      <c r="J381" s="52"/>
      <c r="K381" s="53" t="n">
        <v>2.377</v>
      </c>
      <c r="L381" s="47" t="n">
        <v>-0.7375818130512</v>
      </c>
      <c r="N381" s="52"/>
    </row>
    <row r="382" customFormat="false" ht="12.8" hidden="false" customHeight="false" outlineLevel="0" collapsed="false">
      <c r="A382" s="53" t="n">
        <v>2.628</v>
      </c>
      <c r="B382" s="47" t="n">
        <v>-0.1359012139984</v>
      </c>
      <c r="C382" s="53" t="n">
        <v>2.778</v>
      </c>
      <c r="D382" s="47" t="n">
        <v>1.634137771968</v>
      </c>
      <c r="E382" s="53" t="n">
        <v>2.778</v>
      </c>
      <c r="F382" s="47" t="n">
        <v>2.118943946456</v>
      </c>
      <c r="G382" s="0" t="n">
        <v>1.378</v>
      </c>
      <c r="H382" s="47" t="n">
        <v>-0.1037867090002</v>
      </c>
      <c r="I382" s="15"/>
      <c r="J382" s="52"/>
      <c r="K382" s="53" t="n">
        <v>2.378</v>
      </c>
      <c r="L382" s="47" t="n">
        <v>-0.6706298140821</v>
      </c>
      <c r="N382" s="52"/>
    </row>
    <row r="383" customFormat="false" ht="12.8" hidden="false" customHeight="false" outlineLevel="0" collapsed="false">
      <c r="A383" s="53" t="n">
        <v>2.629</v>
      </c>
      <c r="B383" s="47" t="n">
        <v>-0.06635574183495</v>
      </c>
      <c r="C383" s="53" t="n">
        <v>2.779</v>
      </c>
      <c r="D383" s="47" t="n">
        <v>1.530269968197</v>
      </c>
      <c r="E383" s="53" t="n">
        <v>2.779</v>
      </c>
      <c r="F383" s="47" t="n">
        <v>2.084252990792</v>
      </c>
      <c r="G383" s="0" t="n">
        <v>1.379</v>
      </c>
      <c r="H383" s="47" t="n">
        <v>0.1807521681773</v>
      </c>
      <c r="I383" s="15"/>
      <c r="J383" s="52"/>
      <c r="K383" s="53" t="n">
        <v>2.379</v>
      </c>
      <c r="L383" s="47" t="n">
        <v>-0.5636995995396</v>
      </c>
      <c r="N383" s="52"/>
    </row>
    <row r="384" customFormat="false" ht="12.8" hidden="false" customHeight="false" outlineLevel="0" collapsed="false">
      <c r="A384" s="53" t="n">
        <v>2.63</v>
      </c>
      <c r="B384" s="47" t="n">
        <v>0.01082300910782</v>
      </c>
      <c r="C384" s="53" t="n">
        <v>2.78</v>
      </c>
      <c r="D384" s="47" t="n">
        <v>1.415678322748</v>
      </c>
      <c r="E384" s="53" t="n">
        <v>2.78</v>
      </c>
      <c r="F384" s="47" t="n">
        <v>2.009265203961</v>
      </c>
      <c r="G384" s="0" t="n">
        <v>1.38</v>
      </c>
      <c r="H384" s="47" t="n">
        <v>0.4339157572352</v>
      </c>
      <c r="I384" s="15"/>
      <c r="J384" s="52"/>
      <c r="K384" s="53" t="n">
        <v>2.38</v>
      </c>
      <c r="L384" s="47" t="n">
        <v>-0.4239170060174</v>
      </c>
      <c r="N384" s="52"/>
    </row>
    <row r="385" customFormat="false" ht="12.8" hidden="false" customHeight="false" outlineLevel="0" collapsed="false">
      <c r="A385" s="53" t="n">
        <v>2.631</v>
      </c>
      <c r="B385" s="47" t="n">
        <v>0.09350922244505</v>
      </c>
      <c r="C385" s="53" t="n">
        <v>2.781</v>
      </c>
      <c r="D385" s="47" t="n">
        <v>1.289134720832</v>
      </c>
      <c r="E385" s="53" t="n">
        <v>2.781</v>
      </c>
      <c r="F385" s="47" t="n">
        <v>1.893871231895</v>
      </c>
      <c r="G385" s="0" t="n">
        <v>1.381</v>
      </c>
      <c r="H385" s="47" t="n">
        <v>0.6758317674289</v>
      </c>
      <c r="I385" s="15"/>
      <c r="J385" s="52"/>
      <c r="K385" s="53" t="n">
        <v>2.381</v>
      </c>
      <c r="L385" s="47" t="n">
        <v>-0.2633517212209</v>
      </c>
      <c r="N385" s="52"/>
    </row>
    <row r="386" customFormat="false" ht="12.8" hidden="false" customHeight="false" outlineLevel="0" collapsed="false">
      <c r="A386" s="53" t="n">
        <v>2.632</v>
      </c>
      <c r="B386" s="47" t="n">
        <v>0.1795476253529</v>
      </c>
      <c r="C386" s="53" t="n">
        <v>2.782</v>
      </c>
      <c r="D386" s="47" t="n">
        <v>1.153787925348</v>
      </c>
      <c r="E386" s="53" t="n">
        <v>2.782</v>
      </c>
      <c r="F386" s="47" t="n">
        <v>1.741105400949</v>
      </c>
      <c r="G386" s="0" t="n">
        <v>1.382</v>
      </c>
      <c r="H386" s="47" t="n">
        <v>0.9270993953299</v>
      </c>
      <c r="I386" s="15"/>
      <c r="J386" s="52"/>
      <c r="K386" s="53" t="n">
        <v>2.382</v>
      </c>
      <c r="L386" s="47" t="n">
        <v>-0.09261572544168</v>
      </c>
      <c r="N386" s="52"/>
    </row>
    <row r="387" customFormat="false" ht="12.8" hidden="false" customHeight="false" outlineLevel="0" collapsed="false">
      <c r="A387" s="53" t="n">
        <v>2.633</v>
      </c>
      <c r="B387" s="47" t="n">
        <v>0.2659006763994</v>
      </c>
      <c r="C387" s="53" t="n">
        <v>2.783</v>
      </c>
      <c r="D387" s="47" t="n">
        <v>1.006117899552</v>
      </c>
      <c r="E387" s="53" t="n">
        <v>2.783</v>
      </c>
      <c r="F387" s="47" t="n">
        <v>1.550788680975</v>
      </c>
      <c r="G387" s="0" t="n">
        <v>1.383</v>
      </c>
      <c r="H387" s="47" t="n">
        <v>1.200072266277</v>
      </c>
      <c r="I387" s="15"/>
      <c r="J387" s="52"/>
      <c r="K387" s="53" t="n">
        <v>2.383</v>
      </c>
      <c r="L387" s="47" t="n">
        <v>0.0791594719193</v>
      </c>
      <c r="N387" s="52"/>
    </row>
    <row r="388" customFormat="false" ht="12.8" hidden="false" customHeight="false" outlineLevel="0" collapsed="false">
      <c r="A388" s="53" t="n">
        <v>2.634</v>
      </c>
      <c r="B388" s="47" t="n">
        <v>0.3504373440962</v>
      </c>
      <c r="C388" s="53" t="n">
        <v>2.784</v>
      </c>
      <c r="D388" s="47" t="n">
        <v>0.8467940984427</v>
      </c>
      <c r="E388" s="53" t="n">
        <v>2.784</v>
      </c>
      <c r="F388" s="47" t="n">
        <v>1.32380906653</v>
      </c>
      <c r="G388" s="0" t="n">
        <v>1.384</v>
      </c>
      <c r="H388" s="47" t="n">
        <v>1.489600995023</v>
      </c>
      <c r="I388" s="15"/>
      <c r="J388" s="52"/>
      <c r="K388" s="53" t="n">
        <v>2.384</v>
      </c>
      <c r="L388" s="47" t="n">
        <v>0.2482416891065</v>
      </c>
      <c r="N388" s="52"/>
    </row>
    <row r="389" customFormat="false" ht="12.8" hidden="false" customHeight="false" outlineLevel="0" collapsed="false">
      <c r="A389" s="53" t="n">
        <v>2.635</v>
      </c>
      <c r="B389" s="47" t="n">
        <v>0.4316990225355</v>
      </c>
      <c r="C389" s="53" t="n">
        <v>2.785</v>
      </c>
      <c r="D389" s="47" t="n">
        <v>0.674760623055</v>
      </c>
      <c r="E389" s="53" t="n">
        <v>2.785</v>
      </c>
      <c r="F389" s="47" t="n">
        <v>1.063608911473</v>
      </c>
      <c r="G389" s="0" t="n">
        <v>1.385</v>
      </c>
      <c r="H389" s="47" t="n">
        <v>1.768044280675</v>
      </c>
      <c r="I389" s="15"/>
      <c r="J389" s="52"/>
      <c r="K389" s="53" t="n">
        <v>2.385</v>
      </c>
      <c r="L389" s="47" t="n">
        <v>0.4111103517478</v>
      </c>
      <c r="N389" s="52"/>
    </row>
    <row r="390" customFormat="false" ht="12.8" hidden="false" customHeight="false" outlineLevel="0" collapsed="false">
      <c r="A390" s="53" t="n">
        <v>2.636</v>
      </c>
      <c r="B390" s="47" t="n">
        <v>0.5090285712625</v>
      </c>
      <c r="C390" s="53" t="n">
        <v>2.786</v>
      </c>
      <c r="D390" s="47" t="n">
        <v>0.488840350625</v>
      </c>
      <c r="E390" s="53" t="n">
        <v>2.786</v>
      </c>
      <c r="F390" s="47" t="n">
        <v>0.774530225199</v>
      </c>
      <c r="G390" s="0" t="n">
        <v>1.386</v>
      </c>
      <c r="H390" s="47" t="n">
        <v>1.99185194389</v>
      </c>
      <c r="I390" s="15"/>
      <c r="J390" s="52"/>
      <c r="K390" s="53" t="n">
        <v>2.386</v>
      </c>
      <c r="L390" s="47" t="n">
        <v>0.5647486804747</v>
      </c>
      <c r="N390" s="52"/>
    </row>
    <row r="391" customFormat="false" ht="12.8" hidden="false" customHeight="false" outlineLevel="0" collapsed="false">
      <c r="A391" s="53" t="n">
        <v>2.637</v>
      </c>
      <c r="B391" s="47" t="n">
        <v>0.5826454852644</v>
      </c>
      <c r="C391" s="53" t="n">
        <v>2.787</v>
      </c>
      <c r="D391" s="47" t="n">
        <v>0.2916727565299</v>
      </c>
      <c r="E391" s="53" t="n">
        <v>2.787</v>
      </c>
      <c r="F391" s="47" t="n">
        <v>0.4637647635849</v>
      </c>
      <c r="G391" s="0" t="n">
        <v>1.387</v>
      </c>
      <c r="H391" s="47" t="n">
        <v>2.11156099353</v>
      </c>
      <c r="I391" s="15"/>
      <c r="J391" s="52"/>
      <c r="K391" s="53" t="n">
        <v>2.387</v>
      </c>
      <c r="L391" s="47" t="n">
        <v>0.7033903978483</v>
      </c>
      <c r="N391" s="52"/>
    </row>
    <row r="392" customFormat="false" ht="12.8" hidden="false" customHeight="false" outlineLevel="0" collapsed="false">
      <c r="A392" s="53" t="n">
        <v>2.638</v>
      </c>
      <c r="B392" s="47" t="n">
        <v>0.6532528271474</v>
      </c>
      <c r="C392" s="53" t="n">
        <v>2.788</v>
      </c>
      <c r="D392" s="47" t="n">
        <v>0.08664743543714</v>
      </c>
      <c r="E392" s="53" t="n">
        <v>2.788</v>
      </c>
      <c r="F392" s="47" t="n">
        <v>0.14069082296</v>
      </c>
      <c r="G392" s="0" t="n">
        <v>1.388</v>
      </c>
      <c r="H392" s="47" t="n">
        <v>2.096101393555</v>
      </c>
      <c r="I392" s="15"/>
      <c r="J392" s="52"/>
      <c r="K392" s="53" t="n">
        <v>2.388</v>
      </c>
      <c r="L392" s="47" t="n">
        <v>0.817267836306</v>
      </c>
      <c r="N392" s="52"/>
    </row>
    <row r="393" customFormat="false" ht="12.8" hidden="false" customHeight="false" outlineLevel="0" collapsed="false">
      <c r="A393" s="53" t="n">
        <v>2.639</v>
      </c>
      <c r="B393" s="47" t="n">
        <v>0.7214580092511</v>
      </c>
      <c r="C393" s="53" t="n">
        <v>2.789</v>
      </c>
      <c r="D393" s="47" t="n">
        <v>-0.1219983989568</v>
      </c>
      <c r="E393" s="53" t="n">
        <v>2.789</v>
      </c>
      <c r="F393" s="47" t="n">
        <v>-0.1844665743619</v>
      </c>
      <c r="G393" s="0" t="n">
        <v>1.389</v>
      </c>
      <c r="H393" s="47" t="n">
        <v>1.936658336825</v>
      </c>
      <c r="I393" s="15"/>
      <c r="J393" s="52"/>
      <c r="K393" s="53" t="n">
        <v>2.389</v>
      </c>
      <c r="L393" s="47" t="n">
        <v>0.8928640179461</v>
      </c>
      <c r="N393" s="52"/>
    </row>
    <row r="394" customFormat="false" ht="12.8" hidden="false" customHeight="false" outlineLevel="0" collapsed="false">
      <c r="A394" s="53" t="n">
        <v>2.64</v>
      </c>
      <c r="B394" s="47" t="n">
        <v>0.7875674144805</v>
      </c>
      <c r="C394" s="53" t="n">
        <v>2.79</v>
      </c>
      <c r="D394" s="47" t="n">
        <v>-0.3249617034664</v>
      </c>
      <c r="E394" s="53" t="n">
        <v>2.79</v>
      </c>
      <c r="F394" s="47" t="n">
        <v>-0.5014532310788</v>
      </c>
      <c r="G394" s="0" t="n">
        <v>1.39</v>
      </c>
      <c r="H394" s="47" t="n">
        <v>1.65104872984</v>
      </c>
      <c r="I394" s="15"/>
      <c r="J394" s="52"/>
      <c r="K394" s="53" t="n">
        <v>2.39</v>
      </c>
      <c r="L394" s="47" t="n">
        <v>0.9163479800636</v>
      </c>
      <c r="N394" s="52"/>
    </row>
    <row r="395" customFormat="false" ht="12.8" hidden="false" customHeight="false" outlineLevel="0" collapsed="false">
      <c r="A395" s="53" t="n">
        <v>2.641</v>
      </c>
      <c r="B395" s="47" t="n">
        <v>0.8507969400522</v>
      </c>
      <c r="C395" s="53" t="n">
        <v>2.791</v>
      </c>
      <c r="D395" s="47" t="n">
        <v>-0.5225484650989</v>
      </c>
      <c r="E395" s="53" t="n">
        <v>2.791</v>
      </c>
      <c r="F395" s="47" t="n">
        <v>-0.8001526090464</v>
      </c>
      <c r="G395" s="0" t="n">
        <v>1.391</v>
      </c>
      <c r="H395" s="47" t="n">
        <v>1.273360130478</v>
      </c>
      <c r="I395" s="15"/>
      <c r="J395" s="52"/>
      <c r="K395" s="53" t="n">
        <v>2.391</v>
      </c>
      <c r="L395" s="47" t="n">
        <v>0.8782551734427</v>
      </c>
      <c r="N395" s="52"/>
    </row>
    <row r="396" customFormat="false" ht="12.8" hidden="false" customHeight="false" outlineLevel="0" collapsed="false">
      <c r="A396" s="53" t="n">
        <v>2.642</v>
      </c>
      <c r="B396" s="47" t="n">
        <v>0.9095379035163</v>
      </c>
      <c r="C396" s="53" t="n">
        <v>2.792</v>
      </c>
      <c r="D396" s="47" t="n">
        <v>-0.7015314284887</v>
      </c>
      <c r="E396" s="53" t="n">
        <v>2.792</v>
      </c>
      <c r="F396" s="47" t="n">
        <v>-1.07460639947</v>
      </c>
      <c r="G396" s="0" t="n">
        <v>1.392</v>
      </c>
      <c r="H396" s="47" t="n">
        <v>0.8468123195376</v>
      </c>
      <c r="I396" s="15"/>
      <c r="J396" s="52"/>
      <c r="K396" s="53" t="n">
        <v>2.392</v>
      </c>
      <c r="L396" s="47" t="n">
        <v>0.7777263439428</v>
      </c>
      <c r="N396" s="52"/>
    </row>
    <row r="397" customFormat="false" ht="12.8" hidden="false" customHeight="false" outlineLevel="0" collapsed="false">
      <c r="A397" s="53" t="n">
        <v>2.643</v>
      </c>
      <c r="B397" s="47" t="n">
        <v>0.9616101246762</v>
      </c>
      <c r="C397" s="53" t="n">
        <v>2.793</v>
      </c>
      <c r="D397" s="47" t="n">
        <v>-0.8620986163452</v>
      </c>
      <c r="E397" s="53" t="n">
        <v>2.793</v>
      </c>
      <c r="F397" s="47" t="n">
        <v>-1.322124643176</v>
      </c>
      <c r="G397" s="0" t="n">
        <v>1.393</v>
      </c>
      <c r="H397" s="47" t="n">
        <v>0.4194464034639</v>
      </c>
      <c r="I397" s="15"/>
      <c r="J397" s="52"/>
      <c r="K397" s="53" t="n">
        <v>2.393</v>
      </c>
      <c r="L397" s="47" t="n">
        <v>0.6232497524986</v>
      </c>
      <c r="N397" s="52"/>
    </row>
    <row r="398" customFormat="false" ht="12.8" hidden="false" customHeight="false" outlineLevel="0" collapsed="false">
      <c r="A398" s="53" t="n">
        <v>2.644</v>
      </c>
      <c r="B398" s="47" t="n">
        <v>1.004435866538</v>
      </c>
      <c r="C398" s="53" t="n">
        <v>2.794</v>
      </c>
      <c r="D398" s="47" t="n">
        <v>-1.000716528961</v>
      </c>
      <c r="E398" s="53" t="n">
        <v>2.794</v>
      </c>
      <c r="F398" s="47" t="n">
        <v>-1.539256959545</v>
      </c>
      <c r="G398" s="0" t="n">
        <v>1.394</v>
      </c>
      <c r="H398" s="47" t="n">
        <v>0.03315885666251</v>
      </c>
      <c r="I398" s="15"/>
      <c r="J398" s="52"/>
      <c r="K398" s="53" t="n">
        <v>2.394</v>
      </c>
      <c r="L398" s="47" t="n">
        <v>0.4282151469733</v>
      </c>
      <c r="N398" s="52"/>
    </row>
    <row r="399" customFormat="false" ht="12.8" hidden="false" customHeight="false" outlineLevel="0" collapsed="false">
      <c r="A399" s="53" t="n">
        <v>2.645</v>
      </c>
      <c r="B399" s="47" t="n">
        <v>1.035649516114</v>
      </c>
      <c r="C399" s="53" t="n">
        <v>2.795</v>
      </c>
      <c r="D399" s="47" t="n">
        <v>-1.117724569203</v>
      </c>
      <c r="E399" s="53" t="n">
        <v>2.795</v>
      </c>
      <c r="F399" s="47" t="n">
        <v>-1.727992543648</v>
      </c>
      <c r="G399" s="0" t="n">
        <v>1.395</v>
      </c>
      <c r="H399" s="47" t="n">
        <v>-0.2820125827011</v>
      </c>
      <c r="I399" s="15"/>
      <c r="J399" s="52"/>
      <c r="K399" s="53" t="n">
        <v>2.395</v>
      </c>
      <c r="L399" s="47" t="n">
        <v>0.2133044510271</v>
      </c>
      <c r="N399" s="52"/>
    </row>
    <row r="400" customFormat="false" ht="12.8" hidden="false" customHeight="false" outlineLevel="0" collapsed="false">
      <c r="A400" s="53" t="n">
        <v>2.646</v>
      </c>
      <c r="B400" s="47" t="n">
        <v>1.053741986042</v>
      </c>
      <c r="C400" s="53" t="n">
        <v>2.796</v>
      </c>
      <c r="D400" s="47" t="n">
        <v>-1.21467513955</v>
      </c>
      <c r="E400" s="53" t="n">
        <v>2.796</v>
      </c>
      <c r="F400" s="47" t="n">
        <v>-1.889907209218</v>
      </c>
      <c r="G400" s="0" t="n">
        <v>1.396</v>
      </c>
      <c r="H400" s="47" t="n">
        <v>-0.5154738565596</v>
      </c>
      <c r="I400" s="15"/>
      <c r="J400" s="52"/>
      <c r="K400" s="53" t="n">
        <v>2.396</v>
      </c>
      <c r="L400" s="47" t="n">
        <v>-0.002478850390383</v>
      </c>
      <c r="N400" s="52"/>
    </row>
    <row r="401" customFormat="false" ht="12.8" hidden="false" customHeight="false" outlineLevel="0" collapsed="false">
      <c r="A401" s="53" t="n">
        <v>2.647</v>
      </c>
      <c r="B401" s="47" t="n">
        <v>1.058501402487</v>
      </c>
      <c r="C401" s="53" t="n">
        <v>2.797</v>
      </c>
      <c r="D401" s="47" t="n">
        <v>-1.294165348467</v>
      </c>
      <c r="E401" s="53" t="n">
        <v>2.797</v>
      </c>
      <c r="F401" s="47" t="n">
        <v>-2.032208812749</v>
      </c>
      <c r="G401" s="0" t="n">
        <v>1.397</v>
      </c>
      <c r="H401" s="47" t="n">
        <v>-0.67914638363</v>
      </c>
      <c r="I401" s="15"/>
      <c r="J401" s="52"/>
      <c r="K401" s="53" t="n">
        <v>2.397</v>
      </c>
      <c r="L401" s="47" t="n">
        <v>-0.2024578641009</v>
      </c>
      <c r="N401" s="52"/>
    </row>
    <row r="402" customFormat="false" ht="12.8" hidden="false" customHeight="false" outlineLevel="0" collapsed="false">
      <c r="A402" s="53" t="n">
        <v>2.648</v>
      </c>
      <c r="B402" s="47" t="n">
        <v>1.050867052891</v>
      </c>
      <c r="C402" s="53" t="n">
        <v>2.798</v>
      </c>
      <c r="D402" s="47" t="n">
        <v>-1.360253637408</v>
      </c>
      <c r="E402" s="53" t="n">
        <v>2.798</v>
      </c>
      <c r="F402" s="47" t="n">
        <v>-2.145530479187</v>
      </c>
      <c r="G402" s="0" t="n">
        <v>1.398</v>
      </c>
      <c r="H402" s="47" t="n">
        <v>-0.7930661386624</v>
      </c>
      <c r="I402" s="15"/>
      <c r="J402" s="52"/>
      <c r="K402" s="53" t="n">
        <v>2.398</v>
      </c>
      <c r="L402" s="47" t="n">
        <v>-0.3725338085317</v>
      </c>
      <c r="N402" s="52"/>
    </row>
    <row r="403" customFormat="false" ht="12.8" hidden="false" customHeight="false" outlineLevel="0" collapsed="false">
      <c r="A403" s="53" t="n">
        <v>2.649</v>
      </c>
      <c r="B403" s="47" t="n">
        <v>1.032904004236</v>
      </c>
      <c r="C403" s="53" t="n">
        <v>2.799</v>
      </c>
      <c r="D403" s="47" t="n">
        <v>-1.415924189545</v>
      </c>
      <c r="E403" s="53" t="n">
        <v>2.799</v>
      </c>
      <c r="F403" s="47" t="n">
        <v>-2.231576514935</v>
      </c>
      <c r="G403" s="0" t="n">
        <v>1.399</v>
      </c>
      <c r="H403" s="47" t="n">
        <v>-0.887711062747</v>
      </c>
      <c r="I403" s="15"/>
      <c r="J403" s="52"/>
      <c r="K403" s="53" t="n">
        <v>2.399</v>
      </c>
      <c r="L403" s="47" t="n">
        <v>-0.5121108670302</v>
      </c>
      <c r="N403" s="52"/>
    </row>
    <row r="404" customFormat="false" ht="12.8" hidden="false" customHeight="false" outlineLevel="0" collapsed="false">
      <c r="A404" s="53" t="n">
        <v>2.65</v>
      </c>
      <c r="B404" s="47" t="n">
        <v>1.008262900103</v>
      </c>
      <c r="C404" s="53" t="n">
        <v>2.8</v>
      </c>
      <c r="D404" s="47" t="n">
        <v>-1.456298525926</v>
      </c>
      <c r="E404" s="53" t="n">
        <v>2.8</v>
      </c>
      <c r="F404" s="47" t="n">
        <v>-2.282321204915</v>
      </c>
      <c r="G404" s="0" t="n">
        <v>1.4</v>
      </c>
      <c r="H404" s="47" t="n">
        <v>-0.9955484085394</v>
      </c>
      <c r="I404" s="15"/>
      <c r="J404" s="52"/>
      <c r="K404" s="53" t="n">
        <v>2.4</v>
      </c>
      <c r="L404" s="47" t="n">
        <v>-0.6153197285278</v>
      </c>
      <c r="N404" s="52"/>
    </row>
    <row r="405" customFormat="false" ht="12.8" hidden="false" customHeight="false" outlineLevel="0" collapsed="false">
      <c r="A405" s="53" t="n">
        <v>2.651</v>
      </c>
      <c r="B405" s="47" t="n">
        <v>0.9783203954605</v>
      </c>
      <c r="C405" s="53" t="n">
        <v>2.801</v>
      </c>
      <c r="D405" s="47" t="n">
        <v>-1.480788781342</v>
      </c>
      <c r="E405" s="53" t="n">
        <v>2.801</v>
      </c>
      <c r="F405" s="47" t="n">
        <v>-2.282433979486</v>
      </c>
      <c r="G405" s="0" t="n">
        <v>1.401</v>
      </c>
      <c r="H405" s="47" t="n">
        <v>-1.13551940843</v>
      </c>
      <c r="I405" s="15"/>
      <c r="J405" s="52"/>
      <c r="K405" s="53" t="n">
        <v>2.401</v>
      </c>
      <c r="L405" s="47" t="n">
        <v>-0.6888680235875</v>
      </c>
      <c r="N405" s="52"/>
    </row>
    <row r="406" customFormat="false" ht="12.8" hidden="false" customHeight="false" outlineLevel="0" collapsed="false">
      <c r="A406" s="53" t="n">
        <v>2.652</v>
      </c>
      <c r="B406" s="47" t="n">
        <v>0.9472357982162</v>
      </c>
      <c r="C406" s="53" t="n">
        <v>2.802</v>
      </c>
      <c r="D406" s="47" t="n">
        <v>-1.489509548892</v>
      </c>
      <c r="E406" s="53" t="n">
        <v>2.802</v>
      </c>
      <c r="F406" s="47" t="n">
        <v>-2.228437949887</v>
      </c>
      <c r="G406" s="0" t="n">
        <v>1.402</v>
      </c>
      <c r="H406" s="47" t="n">
        <v>-1.312596495463</v>
      </c>
      <c r="I406" s="15"/>
      <c r="J406" s="52"/>
      <c r="K406" s="53" t="n">
        <v>2.402</v>
      </c>
      <c r="L406" s="47" t="n">
        <v>-0.7377102414516</v>
      </c>
      <c r="N406" s="52"/>
    </row>
    <row r="407" customFormat="false" ht="12.8" hidden="false" customHeight="false" outlineLevel="0" collapsed="false">
      <c r="A407" s="53" t="n">
        <v>2.653</v>
      </c>
      <c r="B407" s="47" t="n">
        <v>0.9141371052945</v>
      </c>
      <c r="C407" s="53" t="n">
        <v>2.803</v>
      </c>
      <c r="D407" s="47" t="n">
        <v>-1.471780876897</v>
      </c>
      <c r="E407" s="53" t="n">
        <v>2.803</v>
      </c>
      <c r="F407" s="47" t="n">
        <v>-2.107182084942</v>
      </c>
      <c r="G407" s="0" t="n">
        <v>1.403</v>
      </c>
      <c r="H407" s="47" t="n">
        <v>-1.521408387864</v>
      </c>
      <c r="I407" s="15"/>
      <c r="J407" s="52"/>
      <c r="K407" s="53" t="n">
        <v>2.403</v>
      </c>
      <c r="L407" s="47" t="n">
        <v>-0.7642579190208</v>
      </c>
      <c r="N407" s="52"/>
    </row>
    <row r="408" customFormat="false" ht="12.8" hidden="false" customHeight="false" outlineLevel="0" collapsed="false">
      <c r="A408" s="53" t="n">
        <v>2.654</v>
      </c>
      <c r="B408" s="47" t="n">
        <v>0.8818373859748</v>
      </c>
      <c r="C408" s="53" t="n">
        <v>2.804</v>
      </c>
      <c r="D408" s="47" t="n">
        <v>-1.424630061843</v>
      </c>
      <c r="E408" s="53" t="n">
        <v>2.804</v>
      </c>
      <c r="F408" s="47" t="n">
        <v>-1.924886841034</v>
      </c>
      <c r="G408" s="0" t="n">
        <v>1.404</v>
      </c>
      <c r="H408" s="47" t="n">
        <v>-1.7410271125</v>
      </c>
      <c r="I408" s="15"/>
      <c r="J408" s="52"/>
      <c r="K408" s="53" t="n">
        <v>2.404</v>
      </c>
      <c r="L408" s="47" t="n">
        <v>-0.7635808425563</v>
      </c>
      <c r="N408" s="52"/>
    </row>
    <row r="409" customFormat="false" ht="12.8" hidden="false" customHeight="false" outlineLevel="0" collapsed="false">
      <c r="A409" s="53" t="n">
        <v>2.655</v>
      </c>
      <c r="B409" s="47" t="n">
        <v>0.8474209879756</v>
      </c>
      <c r="C409" s="53" t="n">
        <v>2.805</v>
      </c>
      <c r="D409" s="47" t="n">
        <v>-1.345057544729</v>
      </c>
      <c r="E409" s="53" t="n">
        <v>2.805</v>
      </c>
      <c r="F409" s="47" t="n">
        <v>-1.68262285033</v>
      </c>
      <c r="G409" s="0" t="n">
        <v>1.405</v>
      </c>
      <c r="H409" s="47" t="n">
        <v>-1.93474100249</v>
      </c>
      <c r="I409" s="15"/>
      <c r="J409" s="52"/>
      <c r="K409" s="53" t="n">
        <v>2.405</v>
      </c>
      <c r="L409" s="47" t="n">
        <v>-0.728581892245</v>
      </c>
      <c r="N409" s="52"/>
    </row>
    <row r="410" customFormat="false" ht="12.8" hidden="false" customHeight="false" outlineLevel="0" collapsed="false">
      <c r="A410" s="53" t="n">
        <v>2.656</v>
      </c>
      <c r="B410" s="47" t="n">
        <v>0.8091808244342</v>
      </c>
      <c r="C410" s="53" t="n">
        <v>2.806</v>
      </c>
      <c r="D410" s="47" t="n">
        <v>-1.232006552857</v>
      </c>
      <c r="E410" s="53" t="n">
        <v>2.806</v>
      </c>
      <c r="F410" s="47" t="n">
        <v>-1.386572660562</v>
      </c>
      <c r="G410" s="0" t="n">
        <v>1.406</v>
      </c>
      <c r="H410" s="47" t="n">
        <v>-2.058338528952</v>
      </c>
      <c r="I410" s="15"/>
      <c r="J410" s="52"/>
      <c r="K410" s="53" t="n">
        <v>2.406</v>
      </c>
      <c r="L410" s="47" t="n">
        <v>-0.6522379529236</v>
      </c>
      <c r="N410" s="52"/>
    </row>
    <row r="411" customFormat="false" ht="12.8" hidden="false" customHeight="false" outlineLevel="0" collapsed="false">
      <c r="A411" s="53" t="n">
        <v>2.657</v>
      </c>
      <c r="B411" s="47" t="n">
        <v>0.7651147849735</v>
      </c>
      <c r="C411" s="53" t="n">
        <v>2.807</v>
      </c>
      <c r="D411" s="47" t="n">
        <v>-1.08759394984</v>
      </c>
      <c r="E411" s="53" t="n">
        <v>2.807</v>
      </c>
      <c r="F411" s="47" t="n">
        <v>-1.050427809823</v>
      </c>
      <c r="G411" s="0" t="n">
        <v>1.407</v>
      </c>
      <c r="H411" s="47" t="n">
        <v>-2.070749172645</v>
      </c>
      <c r="I411" s="15"/>
      <c r="J411" s="52"/>
      <c r="K411" s="53" t="n">
        <v>2.407</v>
      </c>
      <c r="L411" s="47" t="n">
        <v>-0.5363550581668</v>
      </c>
      <c r="N411" s="52"/>
    </row>
    <row r="412" customFormat="false" ht="12.8" hidden="false" customHeight="false" outlineLevel="0" collapsed="false">
      <c r="A412" s="53" t="n">
        <v>2.658</v>
      </c>
      <c r="B412" s="47" t="n">
        <v>0.7129089426316</v>
      </c>
      <c r="C412" s="53" t="n">
        <v>2.808</v>
      </c>
      <c r="D412" s="47" t="n">
        <v>-0.9147661638786</v>
      </c>
      <c r="E412" s="53" t="n">
        <v>2.808</v>
      </c>
      <c r="F412" s="47" t="n">
        <v>-0.6869915186782</v>
      </c>
      <c r="G412" s="0" t="n">
        <v>1.408</v>
      </c>
      <c r="H412" s="47" t="n">
        <v>-1.957648218375</v>
      </c>
      <c r="I412" s="15"/>
      <c r="J412" s="52"/>
      <c r="K412" s="53" t="n">
        <v>2.408</v>
      </c>
      <c r="L412" s="47" t="n">
        <v>-0.3896903316907</v>
      </c>
      <c r="N412" s="52"/>
    </row>
    <row r="413" customFormat="false" ht="12.8" hidden="false" customHeight="false" outlineLevel="0" collapsed="false">
      <c r="A413" s="53" t="n">
        <v>2.659</v>
      </c>
      <c r="B413" s="47" t="n">
        <v>0.651302413927</v>
      </c>
      <c r="C413" s="53" t="n">
        <v>2.809</v>
      </c>
      <c r="D413" s="47" t="n">
        <v>-0.7191774196319</v>
      </c>
      <c r="E413" s="53" t="n">
        <v>2.809</v>
      </c>
      <c r="F413" s="47" t="n">
        <v>-0.3089613639201</v>
      </c>
      <c r="G413" s="0" t="n">
        <v>1.409</v>
      </c>
      <c r="H413" s="47" t="n">
        <v>-1.7258347142</v>
      </c>
      <c r="I413" s="15"/>
      <c r="J413" s="52"/>
      <c r="K413" s="53" t="n">
        <v>2.409</v>
      </c>
      <c r="L413" s="47" t="n">
        <v>-0.22532926153</v>
      </c>
      <c r="N413" s="52"/>
    </row>
    <row r="414" customFormat="false" ht="12.8" hidden="false" customHeight="false" outlineLevel="0" collapsed="false">
      <c r="A414" s="53" t="n">
        <v>2.66</v>
      </c>
      <c r="B414" s="47" t="n">
        <v>0.5798668576545</v>
      </c>
      <c r="C414" s="53" t="n">
        <v>2.81</v>
      </c>
      <c r="D414" s="47" t="n">
        <v>-0.5063258495567</v>
      </c>
      <c r="E414" s="53" t="n">
        <v>2.81</v>
      </c>
      <c r="F414" s="47" t="n">
        <v>0.07017437055117</v>
      </c>
      <c r="G414" s="0" t="n">
        <v>1.41</v>
      </c>
      <c r="H414" s="47" t="n">
        <v>-1.413626423603</v>
      </c>
      <c r="I414" s="15"/>
      <c r="J414" s="52"/>
      <c r="K414" s="53" t="n">
        <v>2.41</v>
      </c>
      <c r="L414" s="47" t="n">
        <v>-0.05408646116605</v>
      </c>
      <c r="N414" s="52"/>
    </row>
    <row r="415" customFormat="false" ht="12.8" hidden="false" customHeight="false" outlineLevel="0" collapsed="false">
      <c r="A415" s="53" t="n">
        <v>2.661</v>
      </c>
      <c r="B415" s="47" t="n">
        <v>0.5005166999796</v>
      </c>
      <c r="C415" s="53" t="n">
        <v>2.811</v>
      </c>
      <c r="D415" s="47" t="n">
        <v>-0.2822554563148</v>
      </c>
      <c r="E415" s="53" t="n">
        <v>2.811</v>
      </c>
      <c r="F415" s="47" t="n">
        <v>0.4393090425057</v>
      </c>
      <c r="G415" s="0" t="n">
        <v>1.411</v>
      </c>
      <c r="H415" s="47" t="n">
        <v>-1.053604353004</v>
      </c>
      <c r="I415" s="15"/>
      <c r="J415" s="52"/>
      <c r="K415" s="53" t="n">
        <v>2.411</v>
      </c>
      <c r="L415" s="47" t="n">
        <v>0.1171569367927</v>
      </c>
      <c r="N415" s="52"/>
    </row>
    <row r="416" customFormat="false" ht="12.8" hidden="false" customHeight="false" outlineLevel="0" collapsed="false">
      <c r="A416" s="53" t="n">
        <v>2.662</v>
      </c>
      <c r="B416" s="47" t="n">
        <v>0.4150880665379</v>
      </c>
      <c r="C416" s="53" t="n">
        <v>2.812</v>
      </c>
      <c r="D416" s="47" t="n">
        <v>-0.05165525641292</v>
      </c>
      <c r="E416" s="53" t="n">
        <v>2.812</v>
      </c>
      <c r="F416" s="47" t="n">
        <v>0.7887224257313</v>
      </c>
      <c r="G416" s="0" t="n">
        <v>1.412</v>
      </c>
      <c r="H416" s="47" t="n">
        <v>-0.6841941643802</v>
      </c>
      <c r="I416" s="15"/>
      <c r="J416" s="52"/>
      <c r="K416" s="53" t="n">
        <v>2.412</v>
      </c>
      <c r="L416" s="47" t="n">
        <v>0.2841049592627</v>
      </c>
      <c r="N416" s="52"/>
    </row>
    <row r="417" customFormat="false" ht="12.8" hidden="false" customHeight="false" outlineLevel="0" collapsed="false">
      <c r="A417" s="53" t="n">
        <v>2.663</v>
      </c>
      <c r="B417" s="47" t="n">
        <v>0.327623057812</v>
      </c>
      <c r="C417" s="53" t="n">
        <v>2.813</v>
      </c>
      <c r="D417" s="47" t="n">
        <v>0.1810425781648</v>
      </c>
      <c r="E417" s="53" t="n">
        <v>2.813</v>
      </c>
      <c r="F417" s="47" t="n">
        <v>1.109725238321</v>
      </c>
      <c r="G417" s="0" t="n">
        <v>1.413</v>
      </c>
      <c r="H417" s="47" t="n">
        <v>-0.3348677069689</v>
      </c>
      <c r="I417" s="15"/>
      <c r="J417" s="52"/>
      <c r="K417" s="53" t="n">
        <v>2.413</v>
      </c>
      <c r="L417" s="47" t="n">
        <v>0.4442761981801</v>
      </c>
      <c r="N417" s="52"/>
    </row>
    <row r="418" customFormat="false" ht="12.8" hidden="false" customHeight="false" outlineLevel="0" collapsed="false">
      <c r="A418" s="53" t="n">
        <v>2.664</v>
      </c>
      <c r="B418" s="47" t="n">
        <v>0.242261552338</v>
      </c>
      <c r="C418" s="53" t="n">
        <v>2.814</v>
      </c>
      <c r="D418" s="47" t="n">
        <v>0.4127777821877</v>
      </c>
      <c r="E418" s="53" t="n">
        <v>2.814</v>
      </c>
      <c r="F418" s="47" t="n">
        <v>1.395120909356</v>
      </c>
      <c r="G418" s="0" t="n">
        <v>1.414</v>
      </c>
      <c r="H418" s="47" t="n">
        <v>-0.0202148767354</v>
      </c>
      <c r="I418" s="15"/>
      <c r="J418" s="52"/>
      <c r="K418" s="53" t="n">
        <v>2.414</v>
      </c>
      <c r="L418" s="47" t="n">
        <v>0.59477991344</v>
      </c>
      <c r="N418" s="52"/>
    </row>
    <row r="419" customFormat="false" ht="12.8" hidden="false" customHeight="false" outlineLevel="0" collapsed="false">
      <c r="A419" s="53" t="n">
        <v>2.665</v>
      </c>
      <c r="B419" s="47" t="n">
        <v>0.1616302010196</v>
      </c>
      <c r="C419" s="53" t="n">
        <v>2.815</v>
      </c>
      <c r="D419" s="47" t="n">
        <v>0.6403248231845</v>
      </c>
      <c r="E419" s="53" t="n">
        <v>2.815</v>
      </c>
      <c r="F419" s="47" t="n">
        <v>1.63794821269</v>
      </c>
      <c r="G419" s="0" t="n">
        <v>1.415</v>
      </c>
      <c r="H419" s="47" t="n">
        <v>0.2569777934332</v>
      </c>
      <c r="I419" s="15"/>
      <c r="J419" s="52"/>
      <c r="K419" s="53" t="n">
        <v>2.415</v>
      </c>
      <c r="L419" s="47" t="n">
        <v>0.7292278573946</v>
      </c>
      <c r="N419" s="52"/>
    </row>
    <row r="420" customFormat="false" ht="12.8" hidden="false" customHeight="false" outlineLevel="0" collapsed="false">
      <c r="A420" s="53" t="n">
        <v>2.666</v>
      </c>
      <c r="B420" s="47" t="n">
        <v>0.08966483521855</v>
      </c>
      <c r="C420" s="53" t="n">
        <v>2.816</v>
      </c>
      <c r="D420" s="47" t="n">
        <v>0.8605554938144</v>
      </c>
      <c r="E420" s="53" t="n">
        <v>2.816</v>
      </c>
      <c r="F420" s="47" t="n">
        <v>1.833390747682</v>
      </c>
      <c r="G420" s="0" t="n">
        <v>1.416</v>
      </c>
      <c r="H420" s="47" t="n">
        <v>0.5087533780686</v>
      </c>
      <c r="I420" s="15"/>
      <c r="J420" s="52"/>
      <c r="K420" s="53" t="n">
        <v>2.416</v>
      </c>
      <c r="L420" s="47" t="n">
        <v>0.8371260835653</v>
      </c>
      <c r="N420" s="52"/>
    </row>
    <row r="421" customFormat="false" ht="12.8" hidden="false" customHeight="false" outlineLevel="0" collapsed="false">
      <c r="A421" s="53" t="n">
        <v>2.667</v>
      </c>
      <c r="B421" s="47" t="n">
        <v>0.02649940878997</v>
      </c>
      <c r="C421" s="53" t="n">
        <v>2.817</v>
      </c>
      <c r="D421" s="47" t="n">
        <v>1.069852113006</v>
      </c>
      <c r="E421" s="53" t="n">
        <v>2.817</v>
      </c>
      <c r="F421" s="47" t="n">
        <v>1.978753241313</v>
      </c>
      <c r="G421" s="0" t="n">
        <v>1.417</v>
      </c>
      <c r="H421" s="47" t="n">
        <v>0.7540706605509</v>
      </c>
      <c r="I421" s="15"/>
      <c r="J421" s="52"/>
      <c r="K421" s="53" t="n">
        <v>2.417</v>
      </c>
      <c r="L421" s="47" t="n">
        <v>0.9042267838936</v>
      </c>
      <c r="N421" s="52"/>
    </row>
    <row r="422" customFormat="false" ht="12.8" hidden="false" customHeight="false" outlineLevel="0" collapsed="false">
      <c r="A422" s="53" t="n">
        <v>2.668</v>
      </c>
      <c r="B422" s="47" t="n">
        <v>-0.02602553215479</v>
      </c>
      <c r="C422" s="53" t="n">
        <v>2.818</v>
      </c>
      <c r="D422" s="47" t="n">
        <v>1.263425469663</v>
      </c>
      <c r="E422" s="53" t="n">
        <v>2.818</v>
      </c>
      <c r="F422" s="47" t="n">
        <v>2.072440223847</v>
      </c>
      <c r="G422" s="0" t="n">
        <v>1.418</v>
      </c>
      <c r="H422" s="47" t="n">
        <v>1.010474793646</v>
      </c>
      <c r="I422" s="15"/>
      <c r="J422" s="52"/>
      <c r="K422" s="53" t="n">
        <v>2.418</v>
      </c>
      <c r="L422" s="47" t="n">
        <v>0.9162877832514</v>
      </c>
      <c r="N422" s="52"/>
    </row>
    <row r="423" customFormat="false" ht="12.8" hidden="false" customHeight="false" outlineLevel="0" collapsed="false">
      <c r="A423" s="53" t="n">
        <v>2.669</v>
      </c>
      <c r="B423" s="47" t="n">
        <v>-0.06952306481997</v>
      </c>
      <c r="C423" s="53" t="n">
        <v>2.819</v>
      </c>
      <c r="D423" s="47" t="n">
        <v>1.436498592221</v>
      </c>
      <c r="E423" s="53" t="n">
        <v>2.819</v>
      </c>
      <c r="F423" s="47" t="n">
        <v>2.116478367995</v>
      </c>
      <c r="G423" s="0" t="n">
        <v>1.419</v>
      </c>
      <c r="H423" s="47" t="n">
        <v>1.286246310914</v>
      </c>
      <c r="I423" s="15"/>
      <c r="J423" s="52"/>
      <c r="K423" s="53" t="n">
        <v>2.419</v>
      </c>
      <c r="L423" s="47" t="n">
        <v>0.8653273925754</v>
      </c>
      <c r="N423" s="52"/>
    </row>
    <row r="424" customFormat="false" ht="12.8" hidden="false" customHeight="false" outlineLevel="0" collapsed="false">
      <c r="A424" s="53" t="n">
        <v>2.67</v>
      </c>
      <c r="B424" s="47" t="n">
        <v>-0.105013726114</v>
      </c>
      <c r="C424" s="53" t="n">
        <v>2.82</v>
      </c>
      <c r="D424" s="47" t="n">
        <v>1.583340356909</v>
      </c>
      <c r="E424" s="53" t="n">
        <v>2.82</v>
      </c>
      <c r="F424" s="47" t="n">
        <v>2.113055983373</v>
      </c>
      <c r="G424" s="0" t="n">
        <v>1.42</v>
      </c>
      <c r="H424" s="47" t="n">
        <v>1.569185959415</v>
      </c>
      <c r="I424" s="15"/>
      <c r="J424" s="52"/>
      <c r="K424" s="53" t="n">
        <v>2.42</v>
      </c>
      <c r="L424" s="47" t="n">
        <v>0.7520451705201</v>
      </c>
      <c r="N424" s="52"/>
    </row>
    <row r="425" customFormat="false" ht="12.8" hidden="false" customHeight="false" outlineLevel="0" collapsed="false">
      <c r="A425" s="53" t="n">
        <v>2.671</v>
      </c>
      <c r="B425" s="47" t="n">
        <v>-0.1348788006908</v>
      </c>
      <c r="C425" s="53" t="n">
        <v>2.821</v>
      </c>
      <c r="D425" s="47" t="n">
        <v>1.700856716982</v>
      </c>
      <c r="E425" s="53" t="n">
        <v>2.821</v>
      </c>
      <c r="F425" s="47" t="n">
        <v>2.064820635411</v>
      </c>
      <c r="G425" s="0" t="n">
        <v>1.421</v>
      </c>
      <c r="H425" s="47" t="n">
        <v>1.829089013895</v>
      </c>
      <c r="I425" s="15"/>
      <c r="J425" s="52"/>
      <c r="K425" s="53" t="n">
        <v>2.421</v>
      </c>
      <c r="L425" s="47" t="n">
        <v>0.5862109873379</v>
      </c>
      <c r="N425" s="52"/>
    </row>
    <row r="426" customFormat="false" ht="12.8" hidden="false" customHeight="false" outlineLevel="0" collapsed="false">
      <c r="A426" s="53" t="n">
        <v>2.672</v>
      </c>
      <c r="B426" s="47" t="n">
        <v>-0.1607553065646</v>
      </c>
      <c r="C426" s="53" t="n">
        <v>2.822</v>
      </c>
      <c r="D426" s="47" t="n">
        <v>1.784658488592</v>
      </c>
      <c r="E426" s="53" t="n">
        <v>2.822</v>
      </c>
      <c r="F426" s="47" t="n">
        <v>1.976991190369</v>
      </c>
      <c r="G426" s="0" t="n">
        <v>1.422</v>
      </c>
      <c r="H426" s="47" t="n">
        <v>2.021768483051</v>
      </c>
      <c r="I426" s="15"/>
      <c r="J426" s="52"/>
      <c r="K426" s="53" t="n">
        <v>2.422</v>
      </c>
      <c r="L426" s="47" t="n">
        <v>0.383864545927</v>
      </c>
      <c r="N426" s="52"/>
    </row>
    <row r="427" customFormat="false" ht="12.8" hidden="false" customHeight="false" outlineLevel="0" collapsed="false">
      <c r="A427" s="53" t="n">
        <v>2.673</v>
      </c>
      <c r="B427" s="47" t="n">
        <v>-0.1850061976885</v>
      </c>
      <c r="C427" s="53" t="n">
        <v>2.823</v>
      </c>
      <c r="D427" s="47" t="n">
        <v>1.834647172993</v>
      </c>
      <c r="E427" s="53" t="n">
        <v>2.823</v>
      </c>
      <c r="F427" s="47" t="n">
        <v>1.849169992301</v>
      </c>
      <c r="G427" s="0" t="n">
        <v>1.423</v>
      </c>
      <c r="H427" s="47" t="n">
        <v>2.102822543702</v>
      </c>
      <c r="I427" s="15"/>
      <c r="J427" s="52"/>
      <c r="K427" s="53" t="n">
        <v>2.423</v>
      </c>
      <c r="L427" s="47" t="n">
        <v>0.1648692602445</v>
      </c>
      <c r="N427" s="52"/>
    </row>
    <row r="428" customFormat="false" ht="12.8" hidden="false" customHeight="false" outlineLevel="0" collapsed="false">
      <c r="A428" s="53" t="n">
        <v>2.674</v>
      </c>
      <c r="B428" s="47" t="n">
        <v>-0.2095105707766</v>
      </c>
      <c r="C428" s="53" t="n">
        <v>2.824</v>
      </c>
      <c r="D428" s="47" t="n">
        <v>1.850246916301</v>
      </c>
      <c r="E428" s="53" t="n">
        <v>2.824</v>
      </c>
      <c r="F428" s="47" t="n">
        <v>1.682854822982</v>
      </c>
      <c r="G428" s="0" t="n">
        <v>1.424</v>
      </c>
      <c r="H428" s="47" t="n">
        <v>2.048236139891</v>
      </c>
      <c r="I428" s="15"/>
      <c r="J428" s="52"/>
      <c r="K428" s="53" t="n">
        <v>2.424</v>
      </c>
      <c r="L428" s="47" t="n">
        <v>-0.05064424452062</v>
      </c>
      <c r="N428" s="52"/>
    </row>
    <row r="429" customFormat="false" ht="12.8" hidden="false" customHeight="false" outlineLevel="0" collapsed="false">
      <c r="A429" s="53" t="n">
        <v>2.675</v>
      </c>
      <c r="B429" s="47" t="n">
        <v>-0.2363923863818</v>
      </c>
      <c r="C429" s="53" t="n">
        <v>2.825</v>
      </c>
      <c r="D429" s="47" t="n">
        <v>1.834281222686</v>
      </c>
      <c r="E429" s="53" t="n">
        <v>2.825</v>
      </c>
      <c r="F429" s="47" t="n">
        <v>1.479938082284</v>
      </c>
      <c r="G429" s="0" t="n">
        <v>1.425</v>
      </c>
      <c r="H429" s="47" t="n">
        <v>1.855829468404</v>
      </c>
      <c r="I429" s="15"/>
      <c r="J429" s="52"/>
      <c r="K429" s="53" t="n">
        <v>2.425</v>
      </c>
      <c r="L429" s="47" t="n">
        <v>-0.2467377700675</v>
      </c>
      <c r="N429" s="52"/>
    </row>
    <row r="430" customFormat="false" ht="12.8" hidden="false" customHeight="false" outlineLevel="0" collapsed="false">
      <c r="A430" s="53" t="n">
        <v>2.676</v>
      </c>
      <c r="B430" s="47" t="n">
        <v>-0.266193481871</v>
      </c>
      <c r="C430" s="53" t="n">
        <v>2.826</v>
      </c>
      <c r="D430" s="47" t="n">
        <v>1.789223150458</v>
      </c>
      <c r="E430" s="53" t="n">
        <v>2.826</v>
      </c>
      <c r="F430" s="47" t="n">
        <v>1.240690164587</v>
      </c>
      <c r="G430" s="0" t="n">
        <v>1.426</v>
      </c>
      <c r="H430" s="47" t="n">
        <v>1.548636908594</v>
      </c>
      <c r="I430" s="15"/>
      <c r="J430" s="52"/>
      <c r="K430" s="53" t="n">
        <v>2.426</v>
      </c>
      <c r="L430" s="47" t="n">
        <v>-0.4104314610224</v>
      </c>
      <c r="N430" s="52"/>
    </row>
    <row r="431" customFormat="false" ht="12.8" hidden="false" customHeight="false" outlineLevel="0" collapsed="false">
      <c r="A431" s="53" t="n">
        <v>2.677</v>
      </c>
      <c r="B431" s="47" t="n">
        <v>-0.2988226037564</v>
      </c>
      <c r="C431" s="53" t="n">
        <v>2.827</v>
      </c>
      <c r="D431" s="47" t="n">
        <v>1.720834872784</v>
      </c>
      <c r="E431" s="53" t="n">
        <v>2.827</v>
      </c>
      <c r="F431" s="47" t="n">
        <v>0.9693726169364</v>
      </c>
      <c r="G431" s="0" t="n">
        <v>1.427</v>
      </c>
      <c r="H431" s="47" t="n">
        <v>1.161758775647</v>
      </c>
      <c r="I431" s="15"/>
      <c r="J431" s="52"/>
      <c r="K431" s="53" t="n">
        <v>2.427</v>
      </c>
      <c r="L431" s="47" t="n">
        <v>-0.5417030945847</v>
      </c>
      <c r="N431" s="52"/>
    </row>
    <row r="432" customFormat="false" ht="12.8" hidden="false" customHeight="false" outlineLevel="0" collapsed="false">
      <c r="A432" s="53" t="n">
        <v>2.678</v>
      </c>
      <c r="B432" s="47" t="n">
        <v>-0.3339318046409</v>
      </c>
      <c r="C432" s="53" t="n">
        <v>2.828</v>
      </c>
      <c r="D432" s="47" t="n">
        <v>1.633722693116</v>
      </c>
      <c r="E432" s="53" t="n">
        <v>2.828</v>
      </c>
      <c r="F432" s="47" t="n">
        <v>0.6718330574553</v>
      </c>
      <c r="G432" s="0" t="n">
        <v>1.428</v>
      </c>
      <c r="H432" s="47" t="n">
        <v>0.7380304883661</v>
      </c>
      <c r="I432" s="15"/>
      <c r="J432" s="52"/>
      <c r="K432" s="53" t="n">
        <v>2.428</v>
      </c>
      <c r="L432" s="47" t="n">
        <v>-0.6369213560218</v>
      </c>
      <c r="N432" s="52"/>
    </row>
    <row r="433" customFormat="false" ht="12.8" hidden="false" customHeight="false" outlineLevel="0" collapsed="false">
      <c r="A433" s="53" t="n">
        <v>2.679</v>
      </c>
      <c r="B433" s="47" t="n">
        <v>-0.3650658358041</v>
      </c>
      <c r="C433" s="53" t="n">
        <v>2.829</v>
      </c>
      <c r="D433" s="47" t="n">
        <v>1.529824816225</v>
      </c>
      <c r="E433" s="53" t="n">
        <v>2.829</v>
      </c>
      <c r="F433" s="47" t="n">
        <v>0.3552876072294</v>
      </c>
      <c r="G433" s="0" t="n">
        <v>1.429</v>
      </c>
      <c r="H433" s="47" t="n">
        <v>0.3238923401016</v>
      </c>
      <c r="I433" s="15"/>
      <c r="J433" s="52"/>
      <c r="K433" s="53" t="n">
        <v>2.429</v>
      </c>
      <c r="L433" s="47" t="n">
        <v>-0.7032341730438</v>
      </c>
      <c r="N433" s="52"/>
    </row>
    <row r="434" customFormat="false" ht="12.8" hidden="false" customHeight="false" outlineLevel="0" collapsed="false">
      <c r="A434" s="53" t="n">
        <v>2.68</v>
      </c>
      <c r="B434" s="47" t="n">
        <v>-0.3899157348168</v>
      </c>
      <c r="C434" s="53" t="n">
        <v>2.83</v>
      </c>
      <c r="D434" s="47" t="n">
        <v>1.415061265771</v>
      </c>
      <c r="E434" s="53" t="n">
        <v>2.83</v>
      </c>
      <c r="F434" s="47" t="n">
        <v>0.03043569679352</v>
      </c>
      <c r="G434" s="0" t="n">
        <v>1.43</v>
      </c>
      <c r="H434" s="47" t="n">
        <v>-0.04270266221562</v>
      </c>
      <c r="I434" s="15"/>
      <c r="J434" s="52"/>
      <c r="K434" s="53" t="n">
        <v>2.43</v>
      </c>
      <c r="L434" s="47" t="n">
        <v>-0.7453220398314</v>
      </c>
      <c r="N434" s="52"/>
    </row>
    <row r="435" customFormat="false" ht="12.8" hidden="false" customHeight="false" outlineLevel="0" collapsed="false">
      <c r="A435" s="53" t="n">
        <v>2.681</v>
      </c>
      <c r="B435" s="47" t="n">
        <v>-0.4053684416209</v>
      </c>
      <c r="C435" s="53" t="n">
        <v>2.831</v>
      </c>
      <c r="D435" s="47" t="n">
        <v>1.289163096138</v>
      </c>
      <c r="E435" s="53" t="n">
        <v>2.831</v>
      </c>
      <c r="F435" s="47" t="n">
        <v>-0.2929148633608</v>
      </c>
      <c r="G435" s="0" t="n">
        <v>1.431</v>
      </c>
      <c r="H435" s="47" t="n">
        <v>-0.3381402355675</v>
      </c>
      <c r="I435" s="15"/>
      <c r="J435" s="52"/>
      <c r="K435" s="53" t="n">
        <v>2.431</v>
      </c>
      <c r="L435" s="47" t="n">
        <v>-0.7649846355876</v>
      </c>
      <c r="N435" s="52"/>
    </row>
    <row r="436" customFormat="false" ht="12.8" hidden="false" customHeight="false" outlineLevel="0" collapsed="false">
      <c r="A436" s="53" t="n">
        <v>2.682</v>
      </c>
      <c r="B436" s="47" t="n">
        <v>-0.4088194515919</v>
      </c>
      <c r="C436" s="53" t="n">
        <v>2.832</v>
      </c>
      <c r="D436" s="47" t="n">
        <v>1.153561648246</v>
      </c>
      <c r="E436" s="53" t="n">
        <v>2.832</v>
      </c>
      <c r="F436" s="47" t="n">
        <v>-0.603021656382</v>
      </c>
      <c r="G436" s="0" t="n">
        <v>1.432</v>
      </c>
      <c r="H436" s="47" t="n">
        <v>-0.5575751014413</v>
      </c>
      <c r="I436" s="15"/>
      <c r="J436" s="52"/>
      <c r="K436" s="53" t="n">
        <v>2.432</v>
      </c>
      <c r="L436" s="47" t="n">
        <v>-0.7567101871769</v>
      </c>
      <c r="N436" s="52"/>
    </row>
    <row r="437" customFormat="false" ht="12.8" hidden="false" customHeight="false" outlineLevel="0" collapsed="false">
      <c r="A437" s="53" t="n">
        <v>2.683</v>
      </c>
      <c r="B437" s="47" t="n">
        <v>-0.4030725604915</v>
      </c>
      <c r="C437" s="53" t="n">
        <v>2.833</v>
      </c>
      <c r="D437" s="47" t="n">
        <v>1.005616217957</v>
      </c>
      <c r="E437" s="53" t="n">
        <v>2.833</v>
      </c>
      <c r="F437" s="47" t="n">
        <v>-0.8946739096084</v>
      </c>
      <c r="G437" s="0" t="n">
        <v>1.433</v>
      </c>
      <c r="H437" s="47" t="n">
        <v>-0.7126050417189</v>
      </c>
      <c r="I437" s="15"/>
      <c r="J437" s="52"/>
      <c r="K437" s="53" t="n">
        <v>2.433</v>
      </c>
      <c r="L437" s="47" t="n">
        <v>-0.7126797534083</v>
      </c>
      <c r="N437" s="52"/>
    </row>
    <row r="438" customFormat="false" ht="12.8" hidden="false" customHeight="false" outlineLevel="0" collapsed="false">
      <c r="A438" s="53" t="n">
        <v>2.684</v>
      </c>
      <c r="B438" s="47" t="n">
        <v>-0.3887597440661</v>
      </c>
      <c r="C438" s="53" t="n">
        <v>2.834</v>
      </c>
      <c r="D438" s="47" t="n">
        <v>0.8468678423572</v>
      </c>
      <c r="E438" s="53" t="n">
        <v>2.834</v>
      </c>
      <c r="F438" s="47" t="n">
        <v>-1.16083806445</v>
      </c>
      <c r="G438" s="0" t="n">
        <v>1.434</v>
      </c>
      <c r="H438" s="47" t="n">
        <v>-0.8243864314264</v>
      </c>
      <c r="I438" s="15"/>
      <c r="J438" s="52"/>
      <c r="K438" s="53" t="n">
        <v>2.434</v>
      </c>
      <c r="L438" s="47" t="n">
        <v>-0.6279658848207</v>
      </c>
      <c r="N438" s="52"/>
    </row>
    <row r="439" customFormat="false" ht="12.8" hidden="false" customHeight="false" outlineLevel="0" collapsed="false">
      <c r="A439" s="53" t="n">
        <v>2.685</v>
      </c>
      <c r="B439" s="47" t="n">
        <v>-0.3686415571341</v>
      </c>
      <c r="C439" s="53" t="n">
        <v>2.835</v>
      </c>
      <c r="D439" s="47" t="n">
        <v>0.6743540044863</v>
      </c>
      <c r="E439" s="53" t="n">
        <v>2.835</v>
      </c>
      <c r="F439" s="47" t="n">
        <v>-1.397127805029</v>
      </c>
      <c r="G439" s="0" t="n">
        <v>1.435</v>
      </c>
      <c r="H439" s="47" t="n">
        <v>-0.9324667508665</v>
      </c>
      <c r="I439" s="15"/>
      <c r="J439" s="52"/>
      <c r="K439" s="53" t="n">
        <v>2.435</v>
      </c>
      <c r="L439" s="47" t="n">
        <v>-0.5048172272474</v>
      </c>
      <c r="N439" s="52"/>
    </row>
    <row r="440" customFormat="false" ht="12.8" hidden="false" customHeight="false" outlineLevel="0" collapsed="false">
      <c r="A440" s="53" t="n">
        <v>2.686</v>
      </c>
      <c r="B440" s="47" t="n">
        <v>-0.3420613575813</v>
      </c>
      <c r="C440" s="53" t="n">
        <v>2.836</v>
      </c>
      <c r="D440" s="47" t="n">
        <v>0.4886806430127</v>
      </c>
      <c r="E440" s="53" t="n">
        <v>2.836</v>
      </c>
      <c r="F440" s="47" t="n">
        <v>-1.604313813167</v>
      </c>
      <c r="G440" s="0" t="n">
        <v>1.436</v>
      </c>
      <c r="H440" s="47" t="n">
        <v>-1.049300367334</v>
      </c>
      <c r="I440" s="15"/>
      <c r="J440" s="52"/>
      <c r="K440" s="53" t="n">
        <v>2.436</v>
      </c>
      <c r="L440" s="47" t="n">
        <v>-0.3544252041569</v>
      </c>
      <c r="N440" s="52"/>
    </row>
    <row r="441" customFormat="false" ht="12.8" hidden="false" customHeight="false" outlineLevel="0" collapsed="false">
      <c r="A441" s="53" t="n">
        <v>2.687</v>
      </c>
      <c r="B441" s="47" t="n">
        <v>-0.3097039183046</v>
      </c>
      <c r="C441" s="53" t="n">
        <v>2.837</v>
      </c>
      <c r="D441" s="47" t="n">
        <v>0.2914232834619</v>
      </c>
      <c r="E441" s="53" t="n">
        <v>2.837</v>
      </c>
      <c r="F441" s="47" t="n">
        <v>-1.784084519672</v>
      </c>
      <c r="G441" s="0" t="n">
        <v>1.437</v>
      </c>
      <c r="H441" s="47" t="n">
        <v>-1.199213937737</v>
      </c>
      <c r="I441" s="15"/>
      <c r="J441" s="52"/>
      <c r="K441" s="53" t="n">
        <v>2.437</v>
      </c>
      <c r="L441" s="47" t="n">
        <v>-0.1880218559183</v>
      </c>
      <c r="N441" s="52"/>
    </row>
    <row r="442" customFormat="false" ht="12.8" hidden="false" customHeight="false" outlineLevel="0" collapsed="false">
      <c r="A442" s="53" t="n">
        <v>2.688</v>
      </c>
      <c r="B442" s="47" t="n">
        <v>-0.2702049175658</v>
      </c>
      <c r="C442" s="53" t="n">
        <v>2.838</v>
      </c>
      <c r="D442" s="47" t="n">
        <v>0.0866735961456</v>
      </c>
      <c r="E442" s="53" t="n">
        <v>2.838</v>
      </c>
      <c r="F442" s="47" t="n">
        <v>-1.937910303678</v>
      </c>
      <c r="G442" s="0" t="n">
        <v>1.438</v>
      </c>
      <c r="H442" s="47" t="n">
        <v>-1.382630562341</v>
      </c>
      <c r="I442" s="15"/>
      <c r="J442" s="52"/>
      <c r="K442" s="53" t="n">
        <v>2.438</v>
      </c>
      <c r="L442" s="47" t="n">
        <v>-0.01623353857519</v>
      </c>
      <c r="N442" s="52"/>
    </row>
    <row r="443" customFormat="false" ht="12.8" hidden="false" customHeight="false" outlineLevel="0" collapsed="false">
      <c r="A443" s="53" t="n">
        <v>2.689</v>
      </c>
      <c r="B443" s="47" t="n">
        <v>-0.2228584188872</v>
      </c>
      <c r="C443" s="53" t="n">
        <v>2.839</v>
      </c>
      <c r="D443" s="47" t="n">
        <v>-0.1214091242062</v>
      </c>
      <c r="E443" s="53" t="n">
        <v>2.839</v>
      </c>
      <c r="F443" s="47" t="n">
        <v>-2.072376500302</v>
      </c>
      <c r="G443" s="0" t="n">
        <v>1.439</v>
      </c>
      <c r="H443" s="47" t="n">
        <v>-1.591339983115</v>
      </c>
      <c r="I443" s="15"/>
      <c r="J443" s="52"/>
      <c r="K443" s="53" t="n">
        <v>2.439</v>
      </c>
      <c r="L443" s="47" t="n">
        <v>0.1547879508233</v>
      </c>
      <c r="N443" s="52"/>
    </row>
    <row r="444" customFormat="false" ht="12.8" hidden="false" customHeight="false" outlineLevel="0" collapsed="false">
      <c r="A444" s="53" t="n">
        <v>2.69</v>
      </c>
      <c r="B444" s="47" t="n">
        <v>-0.1668507170332</v>
      </c>
      <c r="C444" s="53" t="n">
        <v>2.84</v>
      </c>
      <c r="D444" s="47" t="n">
        <v>-0.3267675304645</v>
      </c>
      <c r="E444" s="53" t="n">
        <v>2.84</v>
      </c>
      <c r="F444" s="47" t="n">
        <v>-2.176672578514</v>
      </c>
      <c r="G444" s="0" t="n">
        <v>1.44</v>
      </c>
      <c r="H444" s="47" t="n">
        <v>-1.800197215631</v>
      </c>
      <c r="I444" s="15"/>
      <c r="J444" s="52"/>
      <c r="K444" s="53" t="n">
        <v>2.44</v>
      </c>
      <c r="L444" s="47" t="n">
        <v>0.3215009223409</v>
      </c>
      <c r="N444" s="52"/>
    </row>
    <row r="445" customFormat="false" ht="12.8" hidden="false" customHeight="false" outlineLevel="0" collapsed="false">
      <c r="A445" s="53" t="n">
        <v>2.691</v>
      </c>
      <c r="B445" s="47" t="n">
        <v>-0.1017701447316</v>
      </c>
      <c r="C445" s="53" t="n">
        <v>2.841</v>
      </c>
      <c r="D445" s="47" t="n">
        <v>-0.5218057853054</v>
      </c>
      <c r="E445" s="53" t="n">
        <v>2.841</v>
      </c>
      <c r="F445" s="47" t="n">
        <v>-2.255165675452</v>
      </c>
      <c r="G445" s="0" t="n">
        <v>1.441</v>
      </c>
      <c r="H445" s="47" t="n">
        <v>-1.972381395179</v>
      </c>
      <c r="I445" s="15"/>
      <c r="J445" s="52"/>
      <c r="K445" s="53" t="n">
        <v>2.441</v>
      </c>
      <c r="L445" s="47" t="n">
        <v>0.4808275420004</v>
      </c>
      <c r="N445" s="52"/>
    </row>
    <row r="446" customFormat="false" ht="12.8" hidden="false" customHeight="false" outlineLevel="0" collapsed="false">
      <c r="A446" s="53" t="n">
        <v>2.692</v>
      </c>
      <c r="B446" s="47" t="n">
        <v>-0.02854796437722</v>
      </c>
      <c r="C446" s="53" t="n">
        <v>2.842</v>
      </c>
      <c r="D446" s="47" t="n">
        <v>-0.7014210071154</v>
      </c>
      <c r="E446" s="53" t="n">
        <v>2.842</v>
      </c>
      <c r="F446" s="47" t="n">
        <v>-2.290108163556</v>
      </c>
      <c r="G446" s="0" t="n">
        <v>1.442</v>
      </c>
      <c r="H446" s="47" t="n">
        <v>-2.064344543896</v>
      </c>
      <c r="I446" s="15"/>
      <c r="J446" s="52"/>
      <c r="K446" s="53" t="n">
        <v>2.442</v>
      </c>
      <c r="L446" s="47" t="n">
        <v>0.6287007493276</v>
      </c>
      <c r="N446" s="52"/>
    </row>
    <row r="447" customFormat="false" ht="12.8" hidden="false" customHeight="false" outlineLevel="0" collapsed="false">
      <c r="A447" s="53" t="n">
        <v>2.693</v>
      </c>
      <c r="B447" s="47" t="n">
        <v>0.0518088201093</v>
      </c>
      <c r="C447" s="53" t="n">
        <v>2.843</v>
      </c>
      <c r="D447" s="47" t="n">
        <v>-0.8627660223159</v>
      </c>
      <c r="E447" s="53" t="n">
        <v>2.843</v>
      </c>
      <c r="F447" s="47" t="n">
        <v>-2.27201575992</v>
      </c>
      <c r="G447" s="0" t="n">
        <v>1.443</v>
      </c>
      <c r="H447" s="47" t="n">
        <v>-2.040495255702</v>
      </c>
      <c r="I447" s="15"/>
      <c r="J447" s="52"/>
      <c r="K447" s="53" t="n">
        <v>2.443</v>
      </c>
      <c r="L447" s="47" t="n">
        <v>0.7577580389158</v>
      </c>
      <c r="N447" s="52"/>
    </row>
    <row r="448" customFormat="false" ht="12.8" hidden="false" customHeight="false" outlineLevel="0" collapsed="false">
      <c r="A448" s="53" t="n">
        <v>2.694</v>
      </c>
      <c r="B448" s="47" t="n">
        <v>0.1365032367857</v>
      </c>
      <c r="C448" s="53" t="n">
        <v>2.844</v>
      </c>
      <c r="D448" s="47" t="n">
        <v>-1.000103059756</v>
      </c>
      <c r="E448" s="53" t="n">
        <v>2.844</v>
      </c>
      <c r="F448" s="47" t="n">
        <v>-2.194760379296</v>
      </c>
      <c r="G448" s="0" t="n">
        <v>1.444</v>
      </c>
      <c r="H448" s="47" t="n">
        <v>-1.893427968859</v>
      </c>
      <c r="I448" s="15"/>
      <c r="J448" s="52"/>
      <c r="K448" s="53" t="n">
        <v>2.444</v>
      </c>
      <c r="L448" s="47" t="n">
        <v>0.856530671952</v>
      </c>
      <c r="N448" s="52"/>
    </row>
    <row r="449" customFormat="false" ht="12.8" hidden="false" customHeight="false" outlineLevel="0" collapsed="false">
      <c r="A449" s="53" t="n">
        <v>2.695</v>
      </c>
      <c r="B449" s="47" t="n">
        <v>0.2229453908169</v>
      </c>
      <c r="C449" s="53" t="n">
        <v>2.845</v>
      </c>
      <c r="D449" s="47" t="n">
        <v>-1.117257391623</v>
      </c>
      <c r="E449" s="53" t="n">
        <v>2.845</v>
      </c>
      <c r="F449" s="47" t="n">
        <v>-2.055958696065</v>
      </c>
      <c r="G449" s="0" t="n">
        <v>1.445</v>
      </c>
      <c r="H449" s="47" t="n">
        <v>-1.639507692409</v>
      </c>
      <c r="I449" s="15"/>
      <c r="J449" s="52"/>
      <c r="K449" s="53" t="n">
        <v>2.445</v>
      </c>
      <c r="L449" s="47" t="n">
        <v>0.9105871594598</v>
      </c>
      <c r="N449" s="52"/>
    </row>
    <row r="450" customFormat="false" ht="12.8" hidden="false" customHeight="false" outlineLevel="0" collapsed="false">
      <c r="A450" s="53" t="n">
        <v>2.696</v>
      </c>
      <c r="B450" s="47" t="n">
        <v>0.3085976361616</v>
      </c>
      <c r="C450" s="53" t="n">
        <v>2.846</v>
      </c>
      <c r="D450" s="47" t="n">
        <v>-1.214688234499</v>
      </c>
      <c r="E450" s="53" t="n">
        <v>2.846</v>
      </c>
      <c r="F450" s="47" t="n">
        <v>-1.849916248106</v>
      </c>
      <c r="G450" s="0" t="n">
        <v>1.446</v>
      </c>
      <c r="H450" s="47" t="n">
        <v>-1.312922685513</v>
      </c>
      <c r="I450" s="15"/>
      <c r="J450" s="52"/>
      <c r="K450" s="53" t="n">
        <v>2.446</v>
      </c>
      <c r="L450" s="47" t="n">
        <v>0.9073827138839</v>
      </c>
      <c r="N450" s="52"/>
    </row>
    <row r="451" customFormat="false" ht="12.8" hidden="false" customHeight="false" outlineLevel="0" collapsed="false">
      <c r="A451" s="53" t="n">
        <v>2.697</v>
      </c>
      <c r="B451" s="47" t="n">
        <v>0.3915548843394</v>
      </c>
      <c r="C451" s="53" t="n">
        <v>2.847</v>
      </c>
      <c r="D451" s="47" t="n">
        <v>-1.292834087478</v>
      </c>
      <c r="E451" s="53" t="n">
        <v>2.847</v>
      </c>
      <c r="F451" s="47" t="n">
        <v>-1.588373952706</v>
      </c>
      <c r="G451" s="0" t="n">
        <v>1.447</v>
      </c>
      <c r="H451" s="47" t="n">
        <v>-0.9507856204914</v>
      </c>
      <c r="I451" s="15"/>
      <c r="J451" s="52"/>
      <c r="K451" s="53" t="n">
        <v>2.447</v>
      </c>
      <c r="L451" s="47" t="n">
        <v>0.8414023708935</v>
      </c>
      <c r="N451" s="52"/>
    </row>
    <row r="452" customFormat="false" ht="12.8" hidden="false" customHeight="false" outlineLevel="0" collapsed="false">
      <c r="A452" s="53" t="n">
        <v>2.698</v>
      </c>
      <c r="B452" s="47" t="n">
        <v>0.470818555697</v>
      </c>
      <c r="C452" s="53" t="n">
        <v>2.848</v>
      </c>
      <c r="D452" s="47" t="n">
        <v>-1.360919223151</v>
      </c>
      <c r="E452" s="53" t="n">
        <v>2.848</v>
      </c>
      <c r="F452" s="47" t="n">
        <v>-1.277661293308</v>
      </c>
      <c r="G452" s="0" t="n">
        <v>1.448</v>
      </c>
      <c r="H452" s="47" t="n">
        <v>-0.5857908175006</v>
      </c>
      <c r="I452" s="15"/>
      <c r="J452" s="52"/>
      <c r="K452" s="53" t="n">
        <v>2.448</v>
      </c>
      <c r="L452" s="47" t="n">
        <v>0.7151980054473</v>
      </c>
      <c r="N452" s="52"/>
    </row>
    <row r="453" customFormat="false" ht="12.8" hidden="false" customHeight="false" outlineLevel="0" collapsed="false">
      <c r="A453" s="53" t="n">
        <v>2.699</v>
      </c>
      <c r="B453" s="47" t="n">
        <v>0.5462252835024</v>
      </c>
      <c r="C453" s="53" t="n">
        <v>2.849</v>
      </c>
      <c r="D453" s="47" t="n">
        <v>-1.4134141653</v>
      </c>
      <c r="E453" s="53" t="n">
        <v>2.849</v>
      </c>
      <c r="F453" s="47" t="n">
        <v>-0.931713388816</v>
      </c>
      <c r="G453" s="0" t="n">
        <v>1.449</v>
      </c>
      <c r="H453" s="47" t="n">
        <v>-0.243981759911</v>
      </c>
      <c r="I453" s="15"/>
      <c r="J453" s="52"/>
      <c r="K453" s="53" t="n">
        <v>2.449</v>
      </c>
      <c r="L453" s="47" t="n">
        <v>0.5402934500183</v>
      </c>
      <c r="N453" s="52"/>
    </row>
    <row r="454" customFormat="false" ht="12.8" hidden="false" customHeight="false" outlineLevel="0" collapsed="false">
      <c r="A454" s="53" t="n">
        <v>2.7</v>
      </c>
      <c r="B454" s="47" t="n">
        <v>0.6182740266543</v>
      </c>
      <c r="C454" s="53" t="n">
        <v>2.85</v>
      </c>
      <c r="D454" s="47" t="n">
        <v>-1.454870210165</v>
      </c>
      <c r="E454" s="53" t="n">
        <v>2.85</v>
      </c>
      <c r="F454" s="47" t="n">
        <v>-0.5618697648597</v>
      </c>
      <c r="G454" s="0" t="n">
        <v>1.45</v>
      </c>
      <c r="H454" s="47" t="n">
        <v>0.06267000000006</v>
      </c>
      <c r="I454" s="15"/>
      <c r="J454" s="52"/>
      <c r="K454" s="53" t="n">
        <v>2.45</v>
      </c>
      <c r="L454" s="47" t="n">
        <v>0.3342540074598</v>
      </c>
      <c r="N454" s="52"/>
    </row>
    <row r="455" customFormat="false" ht="12.8" hidden="false" customHeight="false" outlineLevel="0" collapsed="false">
      <c r="A455" s="53" t="n">
        <v>2.701</v>
      </c>
      <c r="B455" s="47" t="n">
        <v>0.6876691542048</v>
      </c>
      <c r="C455" s="53" t="n">
        <v>2.851</v>
      </c>
      <c r="D455" s="47" t="n">
        <v>-1.48146239013</v>
      </c>
      <c r="E455" s="53" t="n">
        <v>2.851</v>
      </c>
      <c r="F455" s="47" t="n">
        <v>-0.1822833851535</v>
      </c>
      <c r="G455" s="0" t="n">
        <v>1.451</v>
      </c>
      <c r="H455" s="47" t="n">
        <v>0.3342185319593</v>
      </c>
      <c r="I455" s="15"/>
      <c r="J455" s="52"/>
      <c r="K455" s="53" t="n">
        <v>2.451</v>
      </c>
      <c r="L455" s="47" t="n">
        <v>0.1161396559747</v>
      </c>
      <c r="N455" s="52"/>
    </row>
    <row r="456" customFormat="false" ht="12.8" hidden="false" customHeight="false" outlineLevel="0" collapsed="false">
      <c r="A456" s="53" t="n">
        <v>2.702</v>
      </c>
      <c r="B456" s="47" t="n">
        <v>0.7548734365791</v>
      </c>
      <c r="C456" s="53" t="n">
        <v>2.852</v>
      </c>
      <c r="D456" s="47" t="n">
        <v>-1.489368094087</v>
      </c>
      <c r="E456" s="53" t="n">
        <v>2.852</v>
      </c>
      <c r="F456" s="47" t="n">
        <v>0.1945572570186</v>
      </c>
      <c r="G456" s="0" t="n">
        <v>1.452</v>
      </c>
      <c r="H456" s="47" t="n">
        <v>0.584035129923</v>
      </c>
      <c r="I456" s="15"/>
      <c r="J456" s="52"/>
      <c r="K456" s="53" t="n">
        <v>2.452</v>
      </c>
      <c r="L456" s="47" t="n">
        <v>-0.09414038901732</v>
      </c>
      <c r="N456" s="52"/>
    </row>
    <row r="457" customFormat="false" ht="12.8" hidden="false" customHeight="false" outlineLevel="0" collapsed="false">
      <c r="A457" s="53" t="n">
        <v>2.703</v>
      </c>
      <c r="B457" s="47" t="n">
        <v>0.8195675040718</v>
      </c>
      <c r="C457" s="53" t="n">
        <v>2.853</v>
      </c>
      <c r="D457" s="47" t="n">
        <v>-1.470691465036</v>
      </c>
      <c r="E457" s="53" t="n">
        <v>2.853</v>
      </c>
      <c r="F457" s="47" t="n">
        <v>0.558239520722</v>
      </c>
      <c r="G457" s="0" t="n">
        <v>1.453</v>
      </c>
      <c r="H457" s="47" t="n">
        <v>0.8308902336317</v>
      </c>
      <c r="I457" s="15"/>
      <c r="J457" s="52"/>
      <c r="K457" s="53" t="n">
        <v>2.453</v>
      </c>
      <c r="L457" s="47" t="n">
        <v>-0.2832667005608</v>
      </c>
      <c r="N457" s="52"/>
    </row>
    <row r="458" customFormat="false" ht="12.8" hidden="false" customHeight="false" outlineLevel="0" collapsed="false">
      <c r="A458" s="53" t="n">
        <v>2.704</v>
      </c>
      <c r="B458" s="47" t="n">
        <v>0.8809035700429</v>
      </c>
      <c r="C458" s="53" t="n">
        <v>2.854</v>
      </c>
      <c r="D458" s="47" t="n">
        <v>-1.425055345423</v>
      </c>
      <c r="E458" s="53" t="n">
        <v>2.854</v>
      </c>
      <c r="F458" s="47" t="n">
        <v>0.8991036422088</v>
      </c>
      <c r="G458" s="0" t="n">
        <v>1.454</v>
      </c>
      <c r="H458" s="47" t="n">
        <v>1.089470676664</v>
      </c>
      <c r="I458" s="15"/>
      <c r="J458" s="52"/>
      <c r="K458" s="53" t="n">
        <v>2.454</v>
      </c>
      <c r="L458" s="47" t="n">
        <v>-0.4390284810327</v>
      </c>
      <c r="N458" s="52"/>
    </row>
    <row r="459" customFormat="false" ht="12.8" hidden="false" customHeight="false" outlineLevel="0" collapsed="false">
      <c r="A459" s="53" t="n">
        <v>2.705</v>
      </c>
      <c r="B459" s="47" t="n">
        <v>0.9366730257219</v>
      </c>
      <c r="C459" s="53" t="n">
        <v>2.855</v>
      </c>
      <c r="D459" s="47" t="n">
        <v>-1.34485914716</v>
      </c>
      <c r="E459" s="53" t="n">
        <v>2.855</v>
      </c>
      <c r="F459" s="47" t="n">
        <v>1.209480444182</v>
      </c>
      <c r="G459" s="0" t="n">
        <v>1.455</v>
      </c>
      <c r="H459" s="47" t="n">
        <v>1.363879868588</v>
      </c>
      <c r="I459" s="15"/>
      <c r="J459" s="52"/>
      <c r="K459" s="53" t="n">
        <v>2.455</v>
      </c>
      <c r="L459" s="47" t="n">
        <v>-0.5620992560112</v>
      </c>
      <c r="N459" s="52"/>
    </row>
    <row r="460" customFormat="false" ht="12.8" hidden="false" customHeight="false" outlineLevel="0" collapsed="false">
      <c r="A460" s="53" t="n">
        <v>2.706</v>
      </c>
      <c r="B460" s="47" t="n">
        <v>0.9843872527143</v>
      </c>
      <c r="C460" s="53" t="n">
        <v>2.856</v>
      </c>
      <c r="D460" s="47" t="n">
        <v>-1.232811753363</v>
      </c>
      <c r="E460" s="53" t="n">
        <v>2.856</v>
      </c>
      <c r="F460" s="47" t="n">
        <v>1.4814750173</v>
      </c>
      <c r="G460" s="0" t="n">
        <v>1.456</v>
      </c>
      <c r="H460" s="47" t="n">
        <v>1.638326570465</v>
      </c>
      <c r="I460" s="15"/>
      <c r="J460" s="52"/>
      <c r="K460" s="53" t="n">
        <v>2.456</v>
      </c>
      <c r="L460" s="47" t="n">
        <v>-0.6514206423562</v>
      </c>
      <c r="N460" s="52"/>
    </row>
    <row r="461" customFormat="false" ht="12.8" hidden="false" customHeight="false" outlineLevel="0" collapsed="false">
      <c r="A461" s="53" t="n">
        <v>2.707</v>
      </c>
      <c r="B461" s="47" t="n">
        <v>1.021536345514</v>
      </c>
      <c r="C461" s="53" t="n">
        <v>2.857</v>
      </c>
      <c r="D461" s="47" t="n">
        <v>-1.087437802396</v>
      </c>
      <c r="E461" s="53" t="n">
        <v>2.857</v>
      </c>
      <c r="F461" s="47" t="n">
        <v>1.709190258712</v>
      </c>
      <c r="G461" s="0" t="n">
        <v>1.457</v>
      </c>
      <c r="H461" s="47" t="n">
        <v>1.878864092077</v>
      </c>
      <c r="I461" s="15"/>
      <c r="J461" s="52"/>
      <c r="K461" s="53" t="n">
        <v>2.457</v>
      </c>
      <c r="L461" s="47" t="n">
        <v>-0.713401387447</v>
      </c>
      <c r="N461" s="52"/>
    </row>
    <row r="462" customFormat="false" ht="12.8" hidden="false" customHeight="false" outlineLevel="0" collapsed="false">
      <c r="A462" s="53" t="n">
        <v>2.708</v>
      </c>
      <c r="B462" s="47" t="n">
        <v>1.046344231003</v>
      </c>
      <c r="C462" s="53" t="n">
        <v>2.858</v>
      </c>
      <c r="D462" s="47" t="n">
        <v>-0.9147083528038</v>
      </c>
      <c r="E462" s="53" t="n">
        <v>2.858</v>
      </c>
      <c r="F462" s="47" t="n">
        <v>1.887953987762</v>
      </c>
      <c r="G462" s="0" t="n">
        <v>1.458</v>
      </c>
      <c r="H462" s="47" t="n">
        <v>2.04086733251</v>
      </c>
      <c r="I462" s="15"/>
      <c r="J462" s="52"/>
      <c r="K462" s="53" t="n">
        <v>2.458</v>
      </c>
      <c r="L462" s="47" t="n">
        <v>-0.7521161404323</v>
      </c>
      <c r="N462" s="52"/>
    </row>
    <row r="463" customFormat="false" ht="12.8" hidden="false" customHeight="false" outlineLevel="0" collapsed="false">
      <c r="A463" s="53" t="n">
        <v>2.709</v>
      </c>
      <c r="B463" s="47" t="n">
        <v>1.057777955936</v>
      </c>
      <c r="C463" s="53" t="n">
        <v>2.859</v>
      </c>
      <c r="D463" s="47" t="n">
        <v>-0.7187033235544</v>
      </c>
      <c r="E463" s="53" t="n">
        <v>2.859</v>
      </c>
      <c r="F463" s="47" t="n">
        <v>2.016661324723</v>
      </c>
      <c r="G463" s="0" t="n">
        <v>1.459</v>
      </c>
      <c r="H463" s="47" t="n">
        <v>2.088174767207</v>
      </c>
      <c r="I463" s="15"/>
      <c r="J463" s="52"/>
      <c r="K463" s="53" t="n">
        <v>2.459</v>
      </c>
      <c r="L463" s="47" t="n">
        <v>-0.7673968856966</v>
      </c>
      <c r="N463" s="52"/>
    </row>
    <row r="464" customFormat="false" ht="12.8" hidden="false" customHeight="false" outlineLevel="0" collapsed="false">
      <c r="A464" s="53" t="n">
        <v>2.71</v>
      </c>
      <c r="B464" s="47" t="n">
        <v>1.056010725331</v>
      </c>
      <c r="C464" s="53" t="n">
        <v>2.86</v>
      </c>
      <c r="D464" s="47" t="n">
        <v>-0.5060325144515</v>
      </c>
      <c r="E464" s="53" t="n">
        <v>2.86</v>
      </c>
      <c r="F464" s="47" t="n">
        <v>2.092245530365</v>
      </c>
      <c r="G464" s="0" t="n">
        <v>1.46</v>
      </c>
      <c r="H464" s="47" t="n">
        <v>1.998867071154</v>
      </c>
      <c r="I464" s="15"/>
      <c r="J464" s="52"/>
      <c r="K464" s="53" t="n">
        <v>2.46</v>
      </c>
      <c r="L464" s="47" t="n">
        <v>-0.7526245892769</v>
      </c>
      <c r="N464" s="52"/>
    </row>
    <row r="465" customFormat="false" ht="12.8" hidden="false" customHeight="false" outlineLevel="0" collapsed="false">
      <c r="A465" s="53" t="n">
        <v>2.711</v>
      </c>
      <c r="B465" s="47" t="n">
        <v>1.043172774193</v>
      </c>
      <c r="C465" s="53" t="n">
        <v>2.861</v>
      </c>
      <c r="D465" s="47" t="n">
        <v>-0.2820704307533</v>
      </c>
      <c r="E465" s="53" t="n">
        <v>2.861</v>
      </c>
      <c r="F465" s="47" t="n">
        <v>2.119952175746</v>
      </c>
      <c r="G465" s="0" t="n">
        <v>1.461</v>
      </c>
      <c r="H465" s="47" t="n">
        <v>1.779101846487</v>
      </c>
      <c r="I465" s="15"/>
      <c r="J465" s="52"/>
      <c r="K465" s="53" t="n">
        <v>2.461</v>
      </c>
      <c r="L465" s="47" t="n">
        <v>-0.6993750779035</v>
      </c>
      <c r="N465" s="52"/>
    </row>
    <row r="466" customFormat="false" ht="12.8" hidden="false" customHeight="false" outlineLevel="0" collapsed="false">
      <c r="A466" s="53" t="n">
        <v>2.712</v>
      </c>
      <c r="B466" s="47" t="n">
        <v>1.0211849752</v>
      </c>
      <c r="C466" s="53" t="n">
        <v>2.862</v>
      </c>
      <c r="D466" s="47" t="n">
        <v>-0.05159290438027</v>
      </c>
      <c r="E466" s="53" t="n">
        <v>2.862</v>
      </c>
      <c r="F466" s="47" t="n">
        <v>2.100757650397</v>
      </c>
      <c r="G466" s="0" t="n">
        <v>1.462</v>
      </c>
      <c r="H466" s="47" t="n">
        <v>1.452790629442</v>
      </c>
      <c r="I466" s="15"/>
      <c r="J466" s="52"/>
      <c r="K466" s="53" t="n">
        <v>2.462</v>
      </c>
      <c r="L466" s="47" t="n">
        <v>-0.6052120302888</v>
      </c>
      <c r="N466" s="52"/>
    </row>
    <row r="467" customFormat="false" ht="12.8" hidden="false" customHeight="false" outlineLevel="0" collapsed="false">
      <c r="A467" s="53" t="n">
        <v>2.713</v>
      </c>
      <c r="B467" s="47" t="n">
        <v>0.9939829061193</v>
      </c>
      <c r="C467" s="53" t="n">
        <v>2.863</v>
      </c>
      <c r="D467" s="47" t="n">
        <v>0.1811774653105</v>
      </c>
      <c r="E467" s="53" t="n">
        <v>2.863</v>
      </c>
      <c r="F467" s="47" t="n">
        <v>2.038766760333</v>
      </c>
      <c r="G467" s="0" t="n">
        <v>1.463</v>
      </c>
      <c r="H467" s="47" t="n">
        <v>1.057106794675</v>
      </c>
      <c r="I467" s="15"/>
      <c r="J467" s="52"/>
      <c r="K467" s="53" t="n">
        <v>2.463</v>
      </c>
      <c r="L467" s="47" t="n">
        <v>-0.4742320919201</v>
      </c>
      <c r="N467" s="52"/>
    </row>
    <row r="468" customFormat="false" ht="12.8" hidden="false" customHeight="false" outlineLevel="0" collapsed="false">
      <c r="A468" s="53" t="n">
        <v>2.714</v>
      </c>
      <c r="B468" s="47" t="n">
        <v>0.9628352191676</v>
      </c>
      <c r="C468" s="53" t="n">
        <v>2.864</v>
      </c>
      <c r="D468" s="47" t="n">
        <v>0.4128978246413</v>
      </c>
      <c r="E468" s="53" t="n">
        <v>2.864</v>
      </c>
      <c r="F468" s="47" t="n">
        <v>1.936536369868</v>
      </c>
      <c r="G468" s="0" t="n">
        <v>1.464</v>
      </c>
      <c r="H468" s="47" t="n">
        <v>0.6360074631611</v>
      </c>
      <c r="I468" s="15"/>
      <c r="J468" s="52"/>
      <c r="K468" s="53" t="n">
        <v>2.464</v>
      </c>
      <c r="L468" s="47" t="n">
        <v>-0.3182679864404</v>
      </c>
      <c r="N468" s="52"/>
    </row>
    <row r="469" customFormat="false" ht="12.8" hidden="false" customHeight="false" outlineLevel="0" collapsed="false">
      <c r="A469" s="53" t="n">
        <v>2.715</v>
      </c>
      <c r="B469" s="47" t="n">
        <v>0.9307857666233</v>
      </c>
      <c r="C469" s="53" t="n">
        <v>2.865</v>
      </c>
      <c r="D469" s="47" t="n">
        <v>0.6403674425514</v>
      </c>
      <c r="E469" s="53" t="n">
        <v>2.865</v>
      </c>
      <c r="F469" s="47" t="n">
        <v>1.796503943359</v>
      </c>
      <c r="G469" s="0" t="n">
        <v>1.465</v>
      </c>
      <c r="H469" s="47" t="n">
        <v>0.2319830926207</v>
      </c>
      <c r="I469" s="15"/>
      <c r="J469" s="52"/>
      <c r="K469" s="53" t="n">
        <v>2.465</v>
      </c>
      <c r="L469" s="47" t="n">
        <v>-0.1495963514672</v>
      </c>
      <c r="N469" s="52"/>
    </row>
    <row r="470" customFormat="false" ht="12.8" hidden="false" customHeight="false" outlineLevel="0" collapsed="false">
      <c r="A470" s="53" t="n">
        <v>2.716</v>
      </c>
      <c r="B470" s="47" t="n">
        <v>0.8983258747855</v>
      </c>
      <c r="C470" s="53" t="n">
        <v>2.866</v>
      </c>
      <c r="D470" s="47" t="n">
        <v>0.8606176461728</v>
      </c>
      <c r="E470" s="53" t="n">
        <v>2.866</v>
      </c>
      <c r="F470" s="47" t="n">
        <v>1.617954443654</v>
      </c>
      <c r="G470" s="0" t="n">
        <v>1.466</v>
      </c>
      <c r="H470" s="47" t="n">
        <v>-0.1191531372791</v>
      </c>
      <c r="I470" s="15"/>
      <c r="J470" s="52"/>
      <c r="K470" s="53" t="n">
        <v>2.466</v>
      </c>
      <c r="L470" s="47" t="n">
        <v>0.02242408516504</v>
      </c>
      <c r="N470" s="52"/>
    </row>
    <row r="471" customFormat="false" ht="12.8" hidden="false" customHeight="false" outlineLevel="0" collapsed="false">
      <c r="A471" s="53" t="n">
        <v>2.717</v>
      </c>
      <c r="B471" s="47" t="n">
        <v>0.8646157271125</v>
      </c>
      <c r="C471" s="53" t="n">
        <v>2.867</v>
      </c>
      <c r="D471" s="47" t="n">
        <v>1.069867908739</v>
      </c>
      <c r="E471" s="53" t="n">
        <v>2.867</v>
      </c>
      <c r="F471" s="47" t="n">
        <v>1.40341858636</v>
      </c>
      <c r="G471" s="0" t="n">
        <v>1.467</v>
      </c>
      <c r="H471" s="47" t="n">
        <v>-0.3992644655306</v>
      </c>
      <c r="I471" s="15"/>
      <c r="J471" s="52"/>
      <c r="K471" s="53" t="n">
        <v>2.467</v>
      </c>
      <c r="L471" s="47" t="n">
        <v>0.1920098978359</v>
      </c>
      <c r="N471" s="52"/>
    </row>
    <row r="472" customFormat="false" ht="12.8" hidden="false" customHeight="false" outlineLevel="0" collapsed="false">
      <c r="A472" s="53" t="n">
        <v>2.718</v>
      </c>
      <c r="B472" s="47" t="n">
        <v>0.8288524491737</v>
      </c>
      <c r="C472" s="53" t="n">
        <v>2.868</v>
      </c>
      <c r="D472" s="47" t="n">
        <v>1.263491659326</v>
      </c>
      <c r="E472" s="53" t="n">
        <v>2.868</v>
      </c>
      <c r="F472" s="47" t="n">
        <v>1.153797385684</v>
      </c>
      <c r="G472" s="0" t="n">
        <v>1.468</v>
      </c>
      <c r="H472" s="47" t="n">
        <v>-0.6065017716711</v>
      </c>
      <c r="I472" s="15"/>
      <c r="J472" s="52"/>
      <c r="K472" s="53" t="n">
        <v>2.468</v>
      </c>
      <c r="L472" s="47" t="n">
        <v>0.3562779581925</v>
      </c>
      <c r="N472" s="52"/>
    </row>
    <row r="473" customFormat="false" ht="12.8" hidden="false" customHeight="false" outlineLevel="0" collapsed="false">
      <c r="A473" s="53" t="n">
        <v>2.719</v>
      </c>
      <c r="B473" s="47" t="n">
        <v>0.7881433401382</v>
      </c>
      <c r="C473" s="53" t="n">
        <v>2.869</v>
      </c>
      <c r="D473" s="47" t="n">
        <v>1.43647869985</v>
      </c>
      <c r="E473" s="53" t="n">
        <v>2.869</v>
      </c>
      <c r="F473" s="47" t="n">
        <v>0.8734362517697</v>
      </c>
      <c r="G473" s="0" t="n">
        <v>1.469</v>
      </c>
      <c r="H473" s="47" t="n">
        <v>-0.7565710285697</v>
      </c>
      <c r="I473" s="15"/>
      <c r="J473" s="52"/>
      <c r="K473" s="53" t="n">
        <v>2.469</v>
      </c>
      <c r="L473" s="47" t="n">
        <v>0.5126297276405</v>
      </c>
      <c r="N473" s="52"/>
    </row>
    <row r="474" customFormat="false" ht="12.8" hidden="false" customHeight="false" outlineLevel="0" collapsed="false">
      <c r="A474" s="53" t="n">
        <v>2.72</v>
      </c>
      <c r="B474" s="47" t="n">
        <v>0.7403721509498</v>
      </c>
      <c r="C474" s="53" t="n">
        <v>2.87</v>
      </c>
      <c r="D474" s="47" t="n">
        <v>1.583674144092</v>
      </c>
      <c r="E474" s="53" t="n">
        <v>2.87</v>
      </c>
      <c r="F474" s="47" t="n">
        <v>0.5687886642339</v>
      </c>
      <c r="G474" s="0" t="n">
        <v>1.47</v>
      </c>
      <c r="H474" s="47" t="n">
        <v>-0.8695843988382</v>
      </c>
      <c r="I474" s="15"/>
      <c r="J474" s="52"/>
      <c r="K474" s="53" t="n">
        <v>2.47</v>
      </c>
      <c r="L474" s="47" t="n">
        <v>0.6569979689533</v>
      </c>
      <c r="N474" s="52"/>
    </row>
    <row r="475" customFormat="false" ht="12.8" hidden="false" customHeight="false" outlineLevel="0" collapsed="false">
      <c r="A475" s="53" t="n">
        <v>2.721</v>
      </c>
      <c r="B475" s="47" t="n">
        <v>0.6833887930441</v>
      </c>
      <c r="C475" s="53" t="n">
        <v>2.871</v>
      </c>
      <c r="D475" s="47" t="n">
        <v>1.700528040986</v>
      </c>
      <c r="E475" s="53" t="n">
        <v>2.871</v>
      </c>
      <c r="F475" s="47" t="n">
        <v>0.2493662044881</v>
      </c>
      <c r="G475" s="0" t="n">
        <v>1.471</v>
      </c>
      <c r="H475" s="47" t="n">
        <v>-0.9786607049761</v>
      </c>
      <c r="I475" s="15"/>
      <c r="J475" s="52"/>
      <c r="K475" s="53" t="n">
        <v>2.471</v>
      </c>
      <c r="L475" s="47" t="n">
        <v>0.7811839553456</v>
      </c>
      <c r="N475" s="52"/>
    </row>
    <row r="476" customFormat="false" ht="12.8" hidden="false" customHeight="false" outlineLevel="0" collapsed="false">
      <c r="A476" s="53" t="n">
        <v>2.722</v>
      </c>
      <c r="B476" s="47" t="n">
        <v>0.6169036284192</v>
      </c>
      <c r="C476" s="53" t="n">
        <v>2.872</v>
      </c>
      <c r="D476" s="47" t="n">
        <v>1.784894833624</v>
      </c>
      <c r="E476" s="53" t="n">
        <v>2.872</v>
      </c>
      <c r="F476" s="47" t="n">
        <v>-0.0766491385642</v>
      </c>
      <c r="G476" s="0" t="n">
        <v>1.472</v>
      </c>
      <c r="H476" s="47" t="n">
        <v>-1.104185695682</v>
      </c>
      <c r="I476" s="15"/>
      <c r="J476" s="52"/>
      <c r="K476" s="53" t="n">
        <v>2.472</v>
      </c>
      <c r="L476" s="47" t="n">
        <v>0.8728598643485</v>
      </c>
      <c r="N476" s="52"/>
    </row>
    <row r="477" customFormat="false" ht="12.8" hidden="false" customHeight="false" outlineLevel="0" collapsed="false">
      <c r="A477" s="53" t="n">
        <v>2.723</v>
      </c>
      <c r="B477" s="47" t="n">
        <v>0.5413132835531</v>
      </c>
      <c r="C477" s="53" t="n">
        <v>2.873</v>
      </c>
      <c r="D477" s="47" t="n">
        <v>1.834594910837</v>
      </c>
      <c r="E477" s="53" t="n">
        <v>2.873</v>
      </c>
      <c r="F477" s="47" t="n">
        <v>-0.3974660472353</v>
      </c>
      <c r="G477" s="0" t="n">
        <v>1.473</v>
      </c>
      <c r="H477" s="47" t="n">
        <v>-1.259110546272</v>
      </c>
      <c r="I477" s="15"/>
      <c r="J477" s="52"/>
      <c r="K477" s="53" t="n">
        <v>2.473</v>
      </c>
      <c r="L477" s="47" t="n">
        <v>0.9169650951867</v>
      </c>
      <c r="N477" s="52"/>
    </row>
    <row r="478" customFormat="false" ht="12.8" hidden="false" customHeight="false" outlineLevel="0" collapsed="false">
      <c r="A478" s="53" t="n">
        <v>2.724</v>
      </c>
      <c r="B478" s="47" t="n">
        <v>0.4585805409633</v>
      </c>
      <c r="C478" s="53" t="n">
        <v>2.874</v>
      </c>
      <c r="D478" s="47" t="n">
        <v>1.850532222119</v>
      </c>
      <c r="E478" s="53" t="n">
        <v>2.874</v>
      </c>
      <c r="F478" s="47" t="n">
        <v>-0.7019090981728</v>
      </c>
      <c r="G478" s="0" t="n">
        <v>1.474</v>
      </c>
      <c r="H478" s="47" t="n">
        <v>-1.446189939787</v>
      </c>
      <c r="I478" s="15"/>
      <c r="J478" s="52"/>
      <c r="K478" s="53" t="n">
        <v>2.474</v>
      </c>
      <c r="L478" s="47" t="n">
        <v>0.9013997227672</v>
      </c>
      <c r="N478" s="52"/>
    </row>
    <row r="479" customFormat="false" ht="12.8" hidden="false" customHeight="false" outlineLevel="0" collapsed="false">
      <c r="A479" s="53" t="n">
        <v>2.725</v>
      </c>
      <c r="B479" s="47" t="n">
        <v>0.3718213858731</v>
      </c>
      <c r="C479" s="53" t="n">
        <v>2.875</v>
      </c>
      <c r="D479" s="47" t="n">
        <v>1.833954455969</v>
      </c>
      <c r="E479" s="53" t="n">
        <v>2.875</v>
      </c>
      <c r="F479" s="47" t="n">
        <v>-0.9871150345021</v>
      </c>
      <c r="G479" s="0" t="n">
        <v>1.475</v>
      </c>
      <c r="H479" s="47" t="n">
        <v>-1.650674701837</v>
      </c>
      <c r="I479" s="15"/>
      <c r="J479" s="52"/>
      <c r="K479" s="53" t="n">
        <v>2.475</v>
      </c>
      <c r="L479" s="47" t="n">
        <v>0.8224326300903</v>
      </c>
      <c r="N479" s="52"/>
    </row>
    <row r="480" customFormat="false" ht="12.8" hidden="false" customHeight="false" outlineLevel="0" collapsed="false">
      <c r="A480" s="53" t="n">
        <v>2.726</v>
      </c>
      <c r="B480" s="47" t="n">
        <v>0.2849719990865</v>
      </c>
      <c r="C480" s="53" t="n">
        <v>2.876</v>
      </c>
      <c r="D480" s="47" t="n">
        <v>1.789511187674</v>
      </c>
      <c r="E480" s="53" t="n">
        <v>2.876</v>
      </c>
      <c r="F480" s="47" t="n">
        <v>-1.242855509791</v>
      </c>
      <c r="G480" s="0" t="n">
        <v>1.476</v>
      </c>
      <c r="H480" s="47" t="n">
        <v>-1.849354170081</v>
      </c>
      <c r="I480" s="15"/>
      <c r="J480" s="52"/>
      <c r="K480" s="53" t="n">
        <v>2.476</v>
      </c>
      <c r="L480" s="47" t="n">
        <v>0.6838437849605</v>
      </c>
      <c r="N480" s="52"/>
    </row>
    <row r="481" customFormat="false" ht="12.8" hidden="false" customHeight="false" outlineLevel="0" collapsed="false">
      <c r="A481" s="53" t="n">
        <v>2.727</v>
      </c>
      <c r="B481" s="47" t="n">
        <v>0.2013448129316</v>
      </c>
      <c r="C481" s="53" t="n">
        <v>2.877</v>
      </c>
      <c r="D481" s="47" t="n">
        <v>1.722272043631</v>
      </c>
      <c r="E481" s="53" t="n">
        <v>2.877</v>
      </c>
      <c r="F481" s="47" t="n">
        <v>-1.46984250034</v>
      </c>
      <c r="G481" s="0" t="n">
        <v>1.477</v>
      </c>
      <c r="H481" s="47" t="n">
        <v>-1.997973156102</v>
      </c>
      <c r="I481" s="15"/>
      <c r="J481" s="52"/>
      <c r="K481" s="53" t="n">
        <v>2.477</v>
      </c>
      <c r="L481" s="47" t="n">
        <v>0.4995082297147</v>
      </c>
      <c r="N481" s="52"/>
    </row>
    <row r="482" customFormat="false" ht="12.8" hidden="false" customHeight="false" outlineLevel="0" collapsed="false">
      <c r="A482" s="53" t="n">
        <v>2.728</v>
      </c>
      <c r="B482" s="47" t="n">
        <v>0.125124844943</v>
      </c>
      <c r="C482" s="53" t="n">
        <v>2.878</v>
      </c>
      <c r="D482" s="47" t="n">
        <v>1.634000161181</v>
      </c>
      <c r="E482" s="53" t="n">
        <v>2.878</v>
      </c>
      <c r="F482" s="47" t="n">
        <v>-1.668220226921</v>
      </c>
      <c r="G482" s="0" t="n">
        <v>1.478</v>
      </c>
      <c r="H482" s="47" t="n">
        <v>-2.059242409099</v>
      </c>
      <c r="I482" s="15"/>
      <c r="J482" s="52"/>
      <c r="K482" s="53" t="n">
        <v>2.478</v>
      </c>
      <c r="L482" s="47" t="n">
        <v>0.2872106724109</v>
      </c>
      <c r="N482" s="52"/>
    </row>
    <row r="483" customFormat="false" ht="12.8" hidden="false" customHeight="false" outlineLevel="0" collapsed="false">
      <c r="A483" s="53" t="n">
        <v>2.729</v>
      </c>
      <c r="B483" s="47" t="n">
        <v>0.05739248049676</v>
      </c>
      <c r="C483" s="53" t="n">
        <v>2.879</v>
      </c>
      <c r="D483" s="47" t="n">
        <v>1.530392307329</v>
      </c>
      <c r="E483" s="53" t="n">
        <v>2.879</v>
      </c>
      <c r="F483" s="47" t="n">
        <v>-1.837794405991</v>
      </c>
      <c r="G483" s="0" t="n">
        <v>1.479</v>
      </c>
      <c r="H483" s="47" t="n">
        <v>-2.00320656396</v>
      </c>
      <c r="I483" s="15"/>
      <c r="J483" s="52"/>
      <c r="K483" s="53" t="n">
        <v>2.479</v>
      </c>
      <c r="L483" s="47" t="n">
        <v>0.06772254563516</v>
      </c>
      <c r="N483" s="52"/>
    </row>
    <row r="484" customFormat="false" ht="12.8" hidden="false" customHeight="false" outlineLevel="0" collapsed="false">
      <c r="A484" s="53" t="n">
        <v>2.73</v>
      </c>
      <c r="B484" s="47" t="n">
        <v>-0.0006882638760332</v>
      </c>
      <c r="C484" s="53" t="n">
        <v>2.88</v>
      </c>
      <c r="D484" s="47" t="n">
        <v>1.414979580354</v>
      </c>
      <c r="E484" s="53" t="n">
        <v>2.88</v>
      </c>
      <c r="F484" s="47" t="n">
        <v>-1.987073765092</v>
      </c>
      <c r="G484" s="0" t="n">
        <v>1.48</v>
      </c>
      <c r="H484" s="47" t="n">
        <v>-1.825037549079</v>
      </c>
      <c r="I484" s="15"/>
      <c r="J484" s="52"/>
      <c r="K484" s="53" t="n">
        <v>2.48</v>
      </c>
      <c r="L484" s="47" t="n">
        <v>-0.1405388307912</v>
      </c>
      <c r="N484" s="52"/>
    </row>
    <row r="485" customFormat="false" ht="12.8" hidden="false" customHeight="false" outlineLevel="0" collapsed="false">
      <c r="A485" s="53" t="n">
        <v>2.731</v>
      </c>
      <c r="B485" s="47" t="n">
        <v>-0.04877151553371</v>
      </c>
      <c r="C485" s="53" t="n">
        <v>2.881</v>
      </c>
      <c r="D485" s="47" t="n">
        <v>1.289491955526</v>
      </c>
      <c r="E485" s="53" t="n">
        <v>2.881</v>
      </c>
      <c r="F485" s="47" t="n">
        <v>-2.109151344265</v>
      </c>
      <c r="G485" s="0" t="n">
        <v>1.481</v>
      </c>
      <c r="H485" s="47" t="n">
        <v>-1.551270244987</v>
      </c>
      <c r="I485" s="15"/>
      <c r="J485" s="52"/>
      <c r="K485" s="53" t="n">
        <v>2.481</v>
      </c>
      <c r="L485" s="47" t="n">
        <v>-0.3232579303587</v>
      </c>
      <c r="N485" s="52"/>
    </row>
    <row r="486" customFormat="false" ht="12.8" hidden="false" customHeight="false" outlineLevel="0" collapsed="false">
      <c r="A486" s="53" t="n">
        <v>2.732</v>
      </c>
      <c r="B486" s="47" t="n">
        <v>-0.08795763100734</v>
      </c>
      <c r="C486" s="53" t="n">
        <v>2.882</v>
      </c>
      <c r="D486" s="47" t="n">
        <v>1.153548612418</v>
      </c>
      <c r="E486" s="53" t="n">
        <v>2.882</v>
      </c>
      <c r="F486" s="47" t="n">
        <v>-2.207520755989</v>
      </c>
      <c r="G486" s="0" t="n">
        <v>1.482</v>
      </c>
      <c r="H486" s="47" t="n">
        <v>-1.213754087045</v>
      </c>
      <c r="I486" s="15"/>
      <c r="J486" s="52"/>
      <c r="K486" s="53" t="n">
        <v>2.482</v>
      </c>
      <c r="L486" s="47" t="n">
        <v>-0.4737764596171</v>
      </c>
      <c r="M486" s="40"/>
      <c r="N486" s="52"/>
    </row>
    <row r="487" customFormat="false" ht="12.8" hidden="false" customHeight="false" outlineLevel="0" collapsed="false">
      <c r="A487" s="53" t="n">
        <v>2.733</v>
      </c>
      <c r="B487" s="47" t="n">
        <v>-0.1205094180063</v>
      </c>
      <c r="C487" s="53" t="n">
        <v>2.883</v>
      </c>
      <c r="D487" s="47" t="n">
        <v>1.006352486515</v>
      </c>
      <c r="E487" s="53" t="n">
        <v>2.883</v>
      </c>
      <c r="F487" s="47" t="n">
        <v>-2.26954739946</v>
      </c>
      <c r="G487" s="0" t="n">
        <v>1.483</v>
      </c>
      <c r="H487" s="47" t="n">
        <v>-0.8487612011449</v>
      </c>
      <c r="I487" s="15"/>
      <c r="J487" s="52"/>
      <c r="K487" s="53" t="n">
        <v>2.483</v>
      </c>
      <c r="L487" s="47" t="n">
        <v>-0.5876560753504</v>
      </c>
      <c r="N487" s="52"/>
    </row>
    <row r="488" customFormat="false" ht="12.8" hidden="false" customHeight="false" outlineLevel="0" collapsed="false">
      <c r="A488" s="53" t="n">
        <v>2.734</v>
      </c>
      <c r="B488" s="47" t="n">
        <v>-0.1482270159354</v>
      </c>
      <c r="C488" s="53" t="n">
        <v>2.884</v>
      </c>
      <c r="D488" s="47" t="n">
        <v>0.8466906736619</v>
      </c>
      <c r="E488" s="53" t="n">
        <v>2.884</v>
      </c>
      <c r="F488" s="47" t="n">
        <v>-2.287881921908</v>
      </c>
      <c r="G488" s="0" t="n">
        <v>1.484</v>
      </c>
      <c r="H488" s="47" t="n">
        <v>-0.4876523403126</v>
      </c>
      <c r="I488" s="15"/>
      <c r="J488" s="52"/>
      <c r="K488" s="53" t="n">
        <v>2.484</v>
      </c>
      <c r="L488" s="47" t="n">
        <v>-0.669847338386</v>
      </c>
      <c r="N488" s="52"/>
    </row>
    <row r="489" customFormat="false" ht="12.8" hidden="false" customHeight="false" outlineLevel="0" collapsed="false">
      <c r="A489" s="53" t="n">
        <v>2.735</v>
      </c>
      <c r="B489" s="47" t="n">
        <v>-0.1730712922736</v>
      </c>
      <c r="C489" s="53" t="n">
        <v>2.885</v>
      </c>
      <c r="D489" s="47" t="n">
        <v>0.6749901341126</v>
      </c>
      <c r="E489" s="53" t="n">
        <v>2.885</v>
      </c>
      <c r="F489" s="47" t="n">
        <v>-2.252696990155</v>
      </c>
      <c r="G489" s="0" t="n">
        <v>1.485</v>
      </c>
      <c r="H489" s="47" t="n">
        <v>-0.1532498317035</v>
      </c>
      <c r="I489" s="15"/>
      <c r="J489" s="52"/>
      <c r="K489" s="53" t="n">
        <v>2.485</v>
      </c>
      <c r="L489" s="47" t="n">
        <v>-0.7246489542976</v>
      </c>
      <c r="N489" s="52"/>
    </row>
    <row r="490" customFormat="false" ht="12.8" hidden="false" customHeight="false" outlineLevel="0" collapsed="false">
      <c r="A490" s="53" t="n">
        <v>2.736</v>
      </c>
      <c r="B490" s="47" t="n">
        <v>-0.1973610667155</v>
      </c>
      <c r="C490" s="53" t="n">
        <v>2.886</v>
      </c>
      <c r="D490" s="47" t="n">
        <v>0.488766543102</v>
      </c>
      <c r="E490" s="53" t="n">
        <v>2.886</v>
      </c>
      <c r="F490" s="47" t="n">
        <v>-2.1539947557</v>
      </c>
      <c r="G490" s="0" t="n">
        <v>1.486</v>
      </c>
      <c r="H490" s="47" t="n">
        <v>0.1449601978593</v>
      </c>
      <c r="I490" s="15"/>
      <c r="J490" s="52"/>
      <c r="K490" s="53" t="n">
        <v>2.486</v>
      </c>
      <c r="L490" s="47" t="n">
        <v>-0.7569525345789</v>
      </c>
      <c r="N490" s="52"/>
    </row>
    <row r="491" customFormat="false" ht="12.8" hidden="false" customHeight="false" outlineLevel="0" collapsed="false">
      <c r="A491" s="53" t="n">
        <v>2.737</v>
      </c>
      <c r="B491" s="47" t="n">
        <v>-0.222967676551</v>
      </c>
      <c r="C491" s="53" t="n">
        <v>2.887</v>
      </c>
      <c r="D491" s="47" t="n">
        <v>0.2915731362708</v>
      </c>
      <c r="E491" s="53" t="n">
        <v>2.887</v>
      </c>
      <c r="F491" s="47" t="n">
        <v>-1.992779176823</v>
      </c>
      <c r="G491" s="0" t="n">
        <v>1.487</v>
      </c>
      <c r="H491" s="47" t="n">
        <v>0.4109388750922</v>
      </c>
      <c r="I491" s="15"/>
      <c r="J491" s="52"/>
      <c r="K491" s="53" t="n">
        <v>2.487</v>
      </c>
      <c r="L491" s="47" t="n">
        <v>-0.7655930519962</v>
      </c>
      <c r="N491" s="52"/>
    </row>
    <row r="492" customFormat="false" ht="12.8" hidden="false" customHeight="false" outlineLevel="0" collapsed="false">
      <c r="A492" s="53" t="n">
        <v>2.738</v>
      </c>
      <c r="B492" s="47" t="n">
        <v>-0.2508131726964</v>
      </c>
      <c r="C492" s="53" t="n">
        <v>2.888</v>
      </c>
      <c r="D492" s="47" t="n">
        <v>0.08674418301405</v>
      </c>
      <c r="E492" s="53" t="n">
        <v>2.888</v>
      </c>
      <c r="F492" s="47" t="n">
        <v>-1.769014986037</v>
      </c>
      <c r="G492" s="0" t="n">
        <v>1.488</v>
      </c>
      <c r="H492" s="47" t="n">
        <v>0.6580396737227</v>
      </c>
      <c r="I492" s="15"/>
      <c r="J492" s="52"/>
      <c r="K492" s="53" t="n">
        <v>2.488</v>
      </c>
      <c r="L492" s="47" t="n">
        <v>-0.7423415084936</v>
      </c>
      <c r="N492" s="52"/>
    </row>
    <row r="493" customFormat="false" ht="12.8" hidden="false" customHeight="false" outlineLevel="0" collapsed="false">
      <c r="A493" s="53" t="n">
        <v>2.739</v>
      </c>
      <c r="B493" s="47" t="n">
        <v>-0.2829808711695</v>
      </c>
      <c r="C493" s="53" t="n">
        <v>2.889</v>
      </c>
      <c r="D493" s="47" t="n">
        <v>-0.1215296252927</v>
      </c>
      <c r="E493" s="53" t="n">
        <v>2.889</v>
      </c>
      <c r="F493" s="47" t="n">
        <v>-1.49001996245</v>
      </c>
      <c r="G493" s="0" t="n">
        <v>1.489</v>
      </c>
      <c r="H493" s="47" t="n">
        <v>0.90473883921</v>
      </c>
      <c r="I493" s="15"/>
      <c r="J493" s="52"/>
      <c r="K493" s="53" t="n">
        <v>2.489</v>
      </c>
      <c r="L493" s="47" t="n">
        <v>-0.6799611461329</v>
      </c>
      <c r="N493" s="52"/>
    </row>
    <row r="494" customFormat="false" ht="12.8" hidden="false" customHeight="false" outlineLevel="0" collapsed="false">
      <c r="A494" s="53" t="n">
        <v>2.74</v>
      </c>
      <c r="B494" s="47" t="n">
        <v>-0.3161722746752</v>
      </c>
      <c r="C494" s="53" t="n">
        <v>2.89</v>
      </c>
      <c r="D494" s="47" t="n">
        <v>-0.3267145162022</v>
      </c>
      <c r="E494" s="53" t="n">
        <v>2.89</v>
      </c>
      <c r="F494" s="47" t="n">
        <v>-1.166985568911</v>
      </c>
      <c r="G494" s="0" t="n">
        <v>1.49</v>
      </c>
      <c r="H494" s="47" t="n">
        <v>1.16432836324</v>
      </c>
      <c r="I494" s="39"/>
      <c r="J494" s="52"/>
      <c r="K494" s="53" t="n">
        <v>2.49</v>
      </c>
      <c r="L494" s="47" t="n">
        <v>-0.5775761048485</v>
      </c>
      <c r="N494" s="52"/>
    </row>
    <row r="495" customFormat="false" ht="12.8" hidden="false" customHeight="false" outlineLevel="0" collapsed="false">
      <c r="A495" s="53" t="n">
        <v>2.741</v>
      </c>
      <c r="B495" s="47" t="n">
        <v>-0.3500596745137</v>
      </c>
      <c r="C495" s="53" t="n">
        <v>2.891</v>
      </c>
      <c r="D495" s="47" t="n">
        <v>-0.5220402220895</v>
      </c>
      <c r="E495" s="53" t="n">
        <v>2.891</v>
      </c>
      <c r="F495" s="47" t="n">
        <v>-0.8101716277408</v>
      </c>
      <c r="G495" s="0" t="n">
        <v>1.491</v>
      </c>
      <c r="H495" s="47" t="n">
        <v>1.435919239122</v>
      </c>
      <c r="I495" s="15"/>
      <c r="J495" s="52"/>
      <c r="K495" s="53" t="n">
        <v>2.491</v>
      </c>
      <c r="L495" s="47" t="n">
        <v>-0.4407864461804</v>
      </c>
      <c r="N495" s="52"/>
    </row>
    <row r="496" customFormat="false" ht="12.8" hidden="false" customHeight="false" outlineLevel="0" collapsed="false">
      <c r="A496" s="53" t="n">
        <v>2.742</v>
      </c>
      <c r="B496" s="47" t="n">
        <v>-0.3784586693667</v>
      </c>
      <c r="C496" s="53" t="n">
        <v>2.892</v>
      </c>
      <c r="D496" s="47" t="n">
        <v>-0.7016184064847</v>
      </c>
      <c r="E496" s="53" t="n">
        <v>2.892</v>
      </c>
      <c r="F496" s="47" t="n">
        <v>-0.4357990532564</v>
      </c>
      <c r="G496" s="0" t="n">
        <v>1.492</v>
      </c>
      <c r="H496" s="47" t="n">
        <v>1.700738609747</v>
      </c>
      <c r="I496" s="15"/>
      <c r="J496" s="52"/>
      <c r="K496" s="53" t="n">
        <v>2.492</v>
      </c>
      <c r="L496" s="47" t="n">
        <v>-0.2817352411212</v>
      </c>
      <c r="N496" s="52"/>
    </row>
    <row r="497" customFormat="false" ht="12.8" hidden="false" customHeight="false" outlineLevel="0" collapsed="false">
      <c r="A497" s="53" t="n">
        <v>2.743</v>
      </c>
      <c r="B497" s="47" t="n">
        <v>-0.3992580077271</v>
      </c>
      <c r="C497" s="53" t="n">
        <v>2.893</v>
      </c>
      <c r="D497" s="47" t="n">
        <v>-0.8619724203884</v>
      </c>
      <c r="E497" s="53" t="n">
        <v>2.893</v>
      </c>
      <c r="F497" s="47" t="n">
        <v>-0.05568890447338</v>
      </c>
      <c r="G497" s="0" t="n">
        <v>1.493</v>
      </c>
      <c r="H497" s="47" t="n">
        <v>1.922487479553</v>
      </c>
      <c r="I497" s="15"/>
      <c r="J497" s="52"/>
      <c r="K497" s="53" t="n">
        <v>2.493</v>
      </c>
      <c r="L497" s="47" t="n">
        <v>-0.1120198267833</v>
      </c>
      <c r="N497" s="52"/>
    </row>
    <row r="498" customFormat="false" ht="12.8" hidden="false" customHeight="false" outlineLevel="0" collapsed="false">
      <c r="A498" s="53" t="n">
        <v>2.744</v>
      </c>
      <c r="B498" s="47" t="n">
        <v>-0.4080537627427</v>
      </c>
      <c r="C498" s="53" t="n">
        <v>2.894</v>
      </c>
      <c r="D498" s="47" t="n">
        <v>-1.001502906153</v>
      </c>
      <c r="E498" s="53" t="n">
        <v>2.894</v>
      </c>
      <c r="F498" s="47" t="n">
        <v>0.3180000022066</v>
      </c>
      <c r="G498" s="0" t="n">
        <v>1.494</v>
      </c>
      <c r="H498" s="47" t="n">
        <v>2.057132424101</v>
      </c>
      <c r="I498" s="15"/>
      <c r="J498" s="52"/>
      <c r="K498" s="53" t="n">
        <v>2.494</v>
      </c>
      <c r="L498" s="47" t="n">
        <v>0.0602081105764</v>
      </c>
      <c r="N498" s="52"/>
    </row>
    <row r="499" customFormat="false" ht="12.8" hidden="false" customHeight="false" outlineLevel="0" collapsed="false">
      <c r="A499" s="53" t="n">
        <v>2.745</v>
      </c>
      <c r="B499" s="47" t="n">
        <v>-0.4072429032543</v>
      </c>
      <c r="C499" s="53" t="n">
        <v>2.895</v>
      </c>
      <c r="D499" s="47" t="n">
        <v>-1.116875066192</v>
      </c>
      <c r="E499" s="53" t="n">
        <v>2.895</v>
      </c>
      <c r="F499" s="47" t="n">
        <v>0.6750168770961</v>
      </c>
      <c r="G499" s="0" t="n">
        <v>1.495</v>
      </c>
      <c r="H499" s="47" t="n">
        <v>2.070967782542</v>
      </c>
      <c r="I499" s="15"/>
      <c r="J499" s="52"/>
      <c r="K499" s="0" t="n">
        <v>2.495</v>
      </c>
      <c r="L499" s="47" t="n">
        <v>0.2295847667989</v>
      </c>
      <c r="N499" s="52"/>
    </row>
    <row r="500" customFormat="false" ht="12.8" hidden="false" customHeight="false" outlineLevel="0" collapsed="false">
      <c r="A500" s="53" t="n">
        <v>2.746</v>
      </c>
      <c r="B500" s="47" t="n">
        <v>-0.3972109757278</v>
      </c>
      <c r="C500" s="53" t="n">
        <v>2.896</v>
      </c>
      <c r="D500" s="47" t="n">
        <v>-1.214363283951</v>
      </c>
      <c r="E500" s="53" t="n">
        <v>2.896</v>
      </c>
      <c r="F500" s="47" t="n">
        <v>1.006320354938</v>
      </c>
      <c r="G500" s="0" t="n">
        <v>1.496</v>
      </c>
      <c r="H500" s="47" t="n">
        <v>1.950112392075</v>
      </c>
      <c r="I500" s="15"/>
      <c r="J500" s="52"/>
      <c r="K500" s="0" t="n">
        <v>2.496</v>
      </c>
      <c r="L500" s="47" t="n">
        <v>0.393347531327</v>
      </c>
      <c r="N500" s="52"/>
    </row>
    <row r="501" customFormat="false" ht="12.8" hidden="false" customHeight="false" outlineLevel="0" collapsed="false">
      <c r="A501" s="53" t="n">
        <v>2.747</v>
      </c>
      <c r="B501" s="47" t="n">
        <v>-0.3797462431452</v>
      </c>
      <c r="C501" s="53" t="n">
        <v>2.897</v>
      </c>
      <c r="D501" s="47" t="n">
        <v>-1.294122790673</v>
      </c>
      <c r="E501" s="53" t="n">
        <v>2.897</v>
      </c>
      <c r="F501" s="47" t="n">
        <v>1.304258933139</v>
      </c>
      <c r="G501" s="0" t="n">
        <v>1.497</v>
      </c>
      <c r="H501" s="47" t="n">
        <v>1.702786166128</v>
      </c>
      <c r="I501" s="15"/>
      <c r="J501" s="52"/>
      <c r="K501" s="0" t="n">
        <v>2.497</v>
      </c>
      <c r="L501" s="47" t="n">
        <v>0.5482484461482</v>
      </c>
      <c r="N501" s="52"/>
    </row>
    <row r="502" customFormat="false" ht="12.8" hidden="false" customHeight="false" outlineLevel="0" collapsed="false">
      <c r="A502" s="53" t="n">
        <v>2.748</v>
      </c>
      <c r="B502" s="47" t="n">
        <v>-0.3564783009064</v>
      </c>
      <c r="C502" s="53" t="n">
        <v>2.898</v>
      </c>
      <c r="D502" s="47" t="n">
        <v>-1.36000190426</v>
      </c>
      <c r="E502" s="53" t="n">
        <v>2.898</v>
      </c>
      <c r="F502" s="47" t="n">
        <v>1.562005827101</v>
      </c>
      <c r="G502" s="0" t="n">
        <v>1.498</v>
      </c>
      <c r="H502" s="47" t="n">
        <v>1.358602946263</v>
      </c>
      <c r="I502" s="15"/>
      <c r="J502" s="52"/>
      <c r="K502" s="0" t="n">
        <v>2.498</v>
      </c>
      <c r="L502" s="47" t="n">
        <v>0.6889207465389</v>
      </c>
      <c r="N502" s="52"/>
    </row>
    <row r="503" customFormat="false" ht="12.8" hidden="false" customHeight="false" outlineLevel="0" collapsed="false">
      <c r="A503" s="53" t="n">
        <v>2.749</v>
      </c>
      <c r="B503" s="47" t="n">
        <v>-0.3268895963991</v>
      </c>
      <c r="C503" s="53" t="n">
        <v>2.899</v>
      </c>
      <c r="D503" s="47" t="n">
        <v>-1.414959285669</v>
      </c>
      <c r="E503" s="53" t="n">
        <v>2.899</v>
      </c>
      <c r="F503" s="47" t="n">
        <v>1.773660877871</v>
      </c>
      <c r="G503" s="0" t="n">
        <v>1.499</v>
      </c>
      <c r="H503" s="47" t="n">
        <v>0.9533512971316</v>
      </c>
      <c r="I503" s="15"/>
      <c r="J503" s="52"/>
      <c r="K503" s="0" t="n">
        <v>2.499</v>
      </c>
      <c r="L503" s="47" t="n">
        <v>0.8061989136199</v>
      </c>
      <c r="N503" s="52"/>
    </row>
    <row r="504" customFormat="false" ht="12.8" hidden="false" customHeight="false" outlineLevel="0" collapsed="false">
      <c r="A504" s="53" t="n">
        <v>2.75</v>
      </c>
      <c r="B504" s="47" t="n">
        <v>-0.2910659787675</v>
      </c>
      <c r="C504" s="53" t="n">
        <v>2.9</v>
      </c>
      <c r="D504" s="47" t="n">
        <v>-1.456077274321</v>
      </c>
      <c r="E504" s="53" t="n">
        <v>2.9</v>
      </c>
      <c r="F504" s="47" t="n">
        <v>1.936020528551</v>
      </c>
      <c r="G504" s="0" t="n">
        <v>1.5</v>
      </c>
      <c r="H504" s="47" t="n">
        <v>0.5326692032801</v>
      </c>
      <c r="I504" s="22"/>
      <c r="J504" s="54"/>
      <c r="K504" s="0" t="n">
        <v>2.5</v>
      </c>
      <c r="L504" s="47" t="n">
        <v>0.886990450163</v>
      </c>
      <c r="M504" s="26"/>
      <c r="N504" s="54"/>
    </row>
    <row r="505" customFormat="false" ht="12.8" hidden="false" customHeight="false" outlineLevel="0" collapsed="false">
      <c r="A505" s="53" t="n">
        <v>2.751</v>
      </c>
      <c r="B505" s="47" t="n">
        <v>-0.2480206746243</v>
      </c>
      <c r="C505" s="53" t="n">
        <v>2.901</v>
      </c>
      <c r="D505" s="47" t="n">
        <v>-1.481060969005</v>
      </c>
      <c r="E505" s="53" t="n">
        <v>2.901</v>
      </c>
      <c r="F505" s="47" t="n">
        <v>2.046912495626</v>
      </c>
      <c r="G505" s="0" t="n">
        <v>1.501</v>
      </c>
      <c r="H505" s="47" t="n">
        <v>0.1375916114746</v>
      </c>
    </row>
    <row r="506" customFormat="false" ht="12.8" hidden="false" customHeight="false" outlineLevel="0" collapsed="false">
      <c r="A506" s="53" t="n">
        <v>2.752</v>
      </c>
      <c r="B506" s="47" t="n">
        <v>-0.1967414422024</v>
      </c>
      <c r="C506" s="53" t="n">
        <v>2.902</v>
      </c>
      <c r="D506" s="47" t="n">
        <v>-1.489269123244</v>
      </c>
      <c r="E506" s="53" t="n">
        <v>2.902</v>
      </c>
      <c r="F506" s="47" t="n">
        <v>2.107298226574</v>
      </c>
      <c r="G506" s="0" t="n">
        <v>1.502</v>
      </c>
      <c r="H506" s="47" t="n">
        <v>-0.2003248607117</v>
      </c>
    </row>
    <row r="507" customFormat="false" ht="12.8" hidden="false" customHeight="false" outlineLevel="0" collapsed="false">
      <c r="A507" s="53" t="n">
        <v>2.753</v>
      </c>
      <c r="B507" s="47" t="n">
        <v>-0.1358600104397</v>
      </c>
      <c r="C507" s="53" t="n">
        <v>2.903</v>
      </c>
      <c r="D507" s="47" t="n">
        <v>-1.471842517173</v>
      </c>
      <c r="E507" s="53" t="n">
        <v>2.903</v>
      </c>
      <c r="F507" s="47" t="n">
        <v>2.118905229384</v>
      </c>
      <c r="G507" s="0" t="n">
        <v>1.503</v>
      </c>
      <c r="H507" s="47" t="n">
        <v>-0.4664478663377</v>
      </c>
    </row>
    <row r="508" customFormat="false" ht="12.8" hidden="false" customHeight="false" outlineLevel="0" collapsed="false">
      <c r="A508" s="53" t="n">
        <v>2.754</v>
      </c>
      <c r="B508" s="47" t="n">
        <v>-0.06631182718419</v>
      </c>
      <c r="C508" s="53" t="n">
        <v>2.904</v>
      </c>
      <c r="D508" s="47" t="n">
        <v>-1.424967165113</v>
      </c>
      <c r="E508" s="53" t="n">
        <v>2.904</v>
      </c>
      <c r="F508" s="47" t="n">
        <v>2.085819732209</v>
      </c>
      <c r="G508" s="0" t="n">
        <v>1.504</v>
      </c>
      <c r="H508" s="47" t="n">
        <v>-0.6628965541634</v>
      </c>
    </row>
    <row r="509" customFormat="false" ht="12.8" hidden="false" customHeight="false" outlineLevel="0" collapsed="false">
      <c r="A509" s="53" t="n">
        <v>2.755</v>
      </c>
      <c r="B509" s="47" t="n">
        <v>0.01074060387802</v>
      </c>
      <c r="C509" s="53" t="n">
        <v>2.905</v>
      </c>
      <c r="D509" s="47" t="n">
        <v>-1.345510190954</v>
      </c>
      <c r="E509" s="53" t="n">
        <v>2.905</v>
      </c>
      <c r="F509" s="47" t="n">
        <v>2.010968123915</v>
      </c>
      <c r="G509" s="0" t="n">
        <v>1.505</v>
      </c>
      <c r="H509" s="47" t="n">
        <v>-0.8025964214988</v>
      </c>
    </row>
    <row r="510" customFormat="false" ht="12.8" hidden="false" customHeight="false" outlineLevel="0" collapsed="false">
      <c r="A510" s="53" t="n">
        <v>2.756</v>
      </c>
      <c r="B510" s="47" t="n">
        <v>0.0936570109287</v>
      </c>
      <c r="C510" s="53" t="n">
        <v>2.906</v>
      </c>
      <c r="D510" s="47" t="n">
        <v>-1.232128694018</v>
      </c>
      <c r="E510" s="53" t="n">
        <v>2.906</v>
      </c>
      <c r="F510" s="47" t="n">
        <v>1.89596615129</v>
      </c>
      <c r="G510" s="0" t="n">
        <v>1.506</v>
      </c>
      <c r="H510" s="47" t="n">
        <v>-0.9186556705453</v>
      </c>
    </row>
    <row r="511" customFormat="false" ht="12.8" hidden="false" customHeight="false" outlineLevel="0" collapsed="false">
      <c r="A511" s="53" t="n">
        <v>2.757</v>
      </c>
      <c r="B511" s="47" t="n">
        <v>0.179510736229</v>
      </c>
      <c r="C511" s="53" t="n">
        <v>2.907</v>
      </c>
      <c r="D511" s="47" t="n">
        <v>-1.087791927909</v>
      </c>
      <c r="E511" s="53" t="n">
        <v>2.907</v>
      </c>
      <c r="F511" s="47" t="n">
        <v>1.743066007796</v>
      </c>
      <c r="G511" s="0" t="n">
        <v>1.507</v>
      </c>
      <c r="H511" s="47" t="n">
        <v>-1.024500781177</v>
      </c>
    </row>
    <row r="512" customFormat="false" ht="12.8" hidden="false" customHeight="false" outlineLevel="0" collapsed="false">
      <c r="A512" s="53" t="n">
        <v>2.758</v>
      </c>
      <c r="B512" s="47" t="n">
        <v>0.2658710826564</v>
      </c>
      <c r="C512" s="53" t="n">
        <v>2.908</v>
      </c>
      <c r="D512" s="47" t="n">
        <v>-0.9148461908223</v>
      </c>
      <c r="E512" s="53" t="n">
        <v>2.908</v>
      </c>
      <c r="F512" s="47" t="n">
        <v>1.551689031381</v>
      </c>
      <c r="G512" s="0" t="n">
        <v>1.508</v>
      </c>
      <c r="H512" s="47" t="n">
        <v>-1.154568838066</v>
      </c>
    </row>
    <row r="513" customFormat="false" ht="12.8" hidden="false" customHeight="false" outlineLevel="0" collapsed="false">
      <c r="A513" s="53" t="n">
        <v>2.759</v>
      </c>
      <c r="B513" s="47" t="n">
        <v>0.3504375455868</v>
      </c>
      <c r="C513" s="53" t="n">
        <v>2.909</v>
      </c>
      <c r="D513" s="47" t="n">
        <v>-0.7191752916684</v>
      </c>
      <c r="E513" s="53" t="n">
        <v>2.909</v>
      </c>
      <c r="F513" s="47" t="n">
        <v>1.32390003292</v>
      </c>
      <c r="G513" s="0" t="n">
        <v>1.509</v>
      </c>
      <c r="H513" s="47" t="n">
        <v>-1.313328614004</v>
      </c>
    </row>
    <row r="514" customFormat="false" ht="12.8" hidden="false" customHeight="false" outlineLevel="0" collapsed="false">
      <c r="A514" s="53" t="n">
        <v>2.76</v>
      </c>
      <c r="B514" s="47" t="n">
        <v>0.4316613971269</v>
      </c>
      <c r="C514" s="53" t="n">
        <v>2.91</v>
      </c>
      <c r="D514" s="47" t="n">
        <v>-0.5062120951656</v>
      </c>
      <c r="E514" s="53" t="n">
        <v>2.91</v>
      </c>
      <c r="F514" s="47" t="n">
        <v>1.062574522002</v>
      </c>
      <c r="G514" s="0" t="n">
        <v>1.51</v>
      </c>
      <c r="H514" s="47" t="n">
        <v>-1.501718490763</v>
      </c>
    </row>
    <row r="515" customFormat="false" ht="12.8" hidden="false" customHeight="false" outlineLevel="0" collapsed="false">
      <c r="A515" s="53" t="n">
        <v>2.761</v>
      </c>
      <c r="B515" s="47" t="n">
        <v>0.509021544912</v>
      </c>
      <c r="C515" s="53" t="n">
        <v>2.911</v>
      </c>
      <c r="D515" s="47" t="n">
        <v>-0.2822793001548</v>
      </c>
      <c r="E515" s="53" t="n">
        <v>2.911</v>
      </c>
      <c r="F515" s="47" t="n">
        <v>0.7731869961126</v>
      </c>
      <c r="G515" s="0" t="n">
        <v>1.511</v>
      </c>
      <c r="H515" s="47" t="n">
        <v>-1.703206407118</v>
      </c>
    </row>
    <row r="516" customFormat="false" ht="12.8" hidden="false" customHeight="false" outlineLevel="0" collapsed="false">
      <c r="A516" s="53" t="n">
        <v>2.762</v>
      </c>
      <c r="B516" s="47" t="n">
        <v>0.5826845334942</v>
      </c>
      <c r="C516" s="53" t="n">
        <v>2.912</v>
      </c>
      <c r="D516" s="47" t="n">
        <v>-0.05168380802429</v>
      </c>
      <c r="E516" s="53" t="n">
        <v>2.912</v>
      </c>
      <c r="F516" s="47" t="n">
        <v>0.4623525962922</v>
      </c>
      <c r="G516" s="0" t="n">
        <v>1.512</v>
      </c>
      <c r="H516" s="47" t="n">
        <v>-1.889680020188</v>
      </c>
    </row>
    <row r="517" customFormat="false" ht="12.8" hidden="false" customHeight="false" outlineLevel="0" collapsed="false">
      <c r="A517" s="53" t="n">
        <v>2.763</v>
      </c>
      <c r="B517" s="47" t="n">
        <v>0.6533390602595</v>
      </c>
      <c r="C517" s="53" t="n">
        <v>2.913</v>
      </c>
      <c r="D517" s="47" t="n">
        <v>0.1810993911789</v>
      </c>
      <c r="E517" s="53" t="n">
        <v>2.913</v>
      </c>
      <c r="F517" s="47" t="n">
        <v>0.1394914836186</v>
      </c>
      <c r="G517" s="0" t="n">
        <v>1.513</v>
      </c>
      <c r="H517" s="47" t="n">
        <v>-2.017768752045</v>
      </c>
    </row>
    <row r="518" customFormat="false" ht="12.8" hidden="false" customHeight="false" outlineLevel="0" collapsed="false">
      <c r="A518" s="53" t="n">
        <v>2.764</v>
      </c>
      <c r="B518" s="47" t="n">
        <v>0.7215851398261</v>
      </c>
      <c r="C518" s="53" t="n">
        <v>2.914</v>
      </c>
      <c r="D518" s="47" t="n">
        <v>0.4127472316081</v>
      </c>
      <c r="E518" s="53" t="n">
        <v>2.914</v>
      </c>
      <c r="F518" s="47" t="n">
        <v>-0.1863275277109</v>
      </c>
      <c r="G518" s="0" t="n">
        <v>1.514</v>
      </c>
      <c r="H518" s="47" t="n">
        <v>-2.047850040332</v>
      </c>
    </row>
    <row r="519" customFormat="false" ht="12.8" hidden="false" customHeight="false" outlineLevel="0" collapsed="false">
      <c r="A519" s="53" t="n">
        <v>2.765</v>
      </c>
      <c r="B519" s="47" t="n">
        <v>0.7875579589183</v>
      </c>
      <c r="C519" s="53" t="n">
        <v>2.915</v>
      </c>
      <c r="D519" s="47" t="n">
        <v>0.6403617133956</v>
      </c>
      <c r="E519" s="53" t="n">
        <v>2.915</v>
      </c>
      <c r="F519" s="47" t="n">
        <v>-0.5017949000588</v>
      </c>
      <c r="G519" s="0" t="n">
        <v>1.515</v>
      </c>
      <c r="H519" s="47" t="n">
        <v>-1.960109183207</v>
      </c>
    </row>
    <row r="520" customFormat="false" ht="12.8" hidden="false" customHeight="false" outlineLevel="0" collapsed="false">
      <c r="A520" s="53" t="n">
        <v>2.766</v>
      </c>
      <c r="B520" s="47" t="n">
        <v>0.8509134502185</v>
      </c>
      <c r="C520" s="53" t="n">
        <v>2.916</v>
      </c>
      <c r="D520" s="47" t="n">
        <v>0.8605829389678</v>
      </c>
      <c r="E520" s="53" t="n">
        <v>2.916</v>
      </c>
      <c r="F520" s="47" t="n">
        <v>-0.8002118166928</v>
      </c>
      <c r="G520" s="0" t="n">
        <v>1.516</v>
      </c>
      <c r="H520" s="47" t="n">
        <v>-1.754707445219</v>
      </c>
    </row>
    <row r="521" customFormat="false" ht="12.8" hidden="false" customHeight="false" outlineLevel="0" collapsed="false">
      <c r="A521" s="53" t="n">
        <v>2.767</v>
      </c>
      <c r="B521" s="47" t="n">
        <v>0.9095054446065</v>
      </c>
      <c r="C521" s="53" t="n">
        <v>2.917</v>
      </c>
      <c r="D521" s="47" t="n">
        <v>1.06983546348</v>
      </c>
      <c r="E521" s="53" t="n">
        <v>2.917</v>
      </c>
      <c r="F521" s="47" t="n">
        <v>-1.074072130381</v>
      </c>
      <c r="G521" s="0" t="n">
        <v>1.517</v>
      </c>
      <c r="H521" s="47" t="n">
        <v>-1.463037111611</v>
      </c>
    </row>
    <row r="522" customFormat="false" ht="12.8" hidden="false" customHeight="false" outlineLevel="0" collapsed="false">
      <c r="A522" s="53" t="n">
        <v>2.768</v>
      </c>
      <c r="B522" s="47" t="n">
        <v>0.9617811780029</v>
      </c>
      <c r="C522" s="53" t="n">
        <v>2.918</v>
      </c>
      <c r="D522" s="47" t="n">
        <v>1.263537146487</v>
      </c>
      <c r="E522" s="53" t="n">
        <v>2.918</v>
      </c>
      <c r="F522" s="47" t="n">
        <v>-1.321522824262</v>
      </c>
      <c r="G522" s="0" t="n">
        <v>1.518</v>
      </c>
      <c r="H522" s="47" t="n">
        <v>-1.115009191435</v>
      </c>
    </row>
    <row r="523" customFormat="false" ht="12.8" hidden="false" customHeight="false" outlineLevel="0" collapsed="false">
      <c r="A523" s="53" t="n">
        <v>2.769</v>
      </c>
      <c r="B523" s="47" t="n">
        <v>1.004210511556</v>
      </c>
      <c r="C523" s="53" t="n">
        <v>2.919</v>
      </c>
      <c r="D523" s="47" t="n">
        <v>1.436411505811</v>
      </c>
      <c r="E523" s="53" t="n">
        <v>2.919</v>
      </c>
      <c r="F523" s="47" t="n">
        <v>-1.537228632466</v>
      </c>
      <c r="G523" s="0" t="n">
        <v>1.519</v>
      </c>
      <c r="H523" s="47" t="n">
        <v>-0.7468936971772</v>
      </c>
    </row>
    <row r="524" customFormat="false" ht="12.8" hidden="false" customHeight="false" outlineLevel="0" collapsed="false">
      <c r="A524" s="53" t="n">
        <v>2.77</v>
      </c>
      <c r="B524" s="47" t="n">
        <v>1.035506797232</v>
      </c>
      <c r="C524" s="53" t="n">
        <v>2.92</v>
      </c>
      <c r="D524" s="47" t="n">
        <v>1.583558711996</v>
      </c>
      <c r="E524" s="53" t="n">
        <v>2.92</v>
      </c>
      <c r="F524" s="47" t="n">
        <v>-1.72724763942</v>
      </c>
      <c r="G524" s="0" t="n">
        <v>1.52</v>
      </c>
      <c r="H524" s="47" t="n">
        <v>-0.389472909713</v>
      </c>
    </row>
    <row r="525" customFormat="false" ht="12.8" hidden="false" customHeight="false" outlineLevel="0" collapsed="false">
      <c r="A525" s="53" t="n">
        <v>2.771</v>
      </c>
      <c r="B525" s="47" t="n">
        <v>1.05354994998</v>
      </c>
      <c r="C525" s="53" t="n">
        <v>2.921</v>
      </c>
      <c r="D525" s="47" t="n">
        <v>1.700714050119</v>
      </c>
      <c r="E525" s="53" t="n">
        <v>2.921</v>
      </c>
      <c r="F525" s="47" t="n">
        <v>-1.889164513914</v>
      </c>
      <c r="G525" s="0" t="n">
        <v>1.521</v>
      </c>
      <c r="H525" s="47" t="n">
        <v>-0.06309647641136</v>
      </c>
    </row>
    <row r="526" customFormat="false" ht="12.8" hidden="false" customHeight="false" outlineLevel="0" collapsed="false">
      <c r="A526" s="53" t="n">
        <v>2.772</v>
      </c>
      <c r="B526" s="47" t="n">
        <v>1.058420214388</v>
      </c>
      <c r="C526" s="53" t="n">
        <v>2.922</v>
      </c>
      <c r="D526" s="47" t="n">
        <v>1.784778217715</v>
      </c>
      <c r="E526" s="53" t="n">
        <v>2.922</v>
      </c>
      <c r="F526" s="47" t="n">
        <v>-2.030735714976</v>
      </c>
      <c r="G526" s="0" t="n">
        <v>1.522</v>
      </c>
      <c r="H526" s="47" t="n">
        <v>0.2267383718547</v>
      </c>
    </row>
    <row r="527" customFormat="false" ht="12.8" hidden="false" customHeight="false" outlineLevel="0" collapsed="false">
      <c r="A527" s="53" t="n">
        <v>2.773</v>
      </c>
      <c r="B527" s="47" t="n">
        <v>1.050839428178</v>
      </c>
      <c r="C527" s="53" t="n">
        <v>2.923</v>
      </c>
      <c r="D527" s="47" t="n">
        <v>1.834519535366</v>
      </c>
      <c r="E527" s="53" t="n">
        <v>2.923</v>
      </c>
      <c r="F527" s="47" t="n">
        <v>-2.144230472753</v>
      </c>
      <c r="G527" s="0" t="n">
        <v>1.523</v>
      </c>
      <c r="H527" s="47" t="n">
        <v>0.4850042993961</v>
      </c>
    </row>
    <row r="528" customFormat="false" ht="12.8" hidden="false" customHeight="false" outlineLevel="0" collapsed="false">
      <c r="A528" s="53" t="n">
        <v>2.774</v>
      </c>
      <c r="B528" s="47" t="n">
        <v>1.033063362382</v>
      </c>
      <c r="C528" s="53" t="n">
        <v>2.924</v>
      </c>
      <c r="D528" s="47" t="n">
        <v>1.850337263409</v>
      </c>
      <c r="E528" s="53" t="n">
        <v>2.924</v>
      </c>
      <c r="F528" s="47" t="n">
        <v>-2.234354930258</v>
      </c>
      <c r="G528" s="0" t="n">
        <v>1.524</v>
      </c>
      <c r="H528" s="47" t="n">
        <v>0.7282965688954</v>
      </c>
    </row>
    <row r="529" customFormat="false" ht="12.8" hidden="false" customHeight="false" outlineLevel="0" collapsed="false">
      <c r="A529" s="53" t="n">
        <v>2.775</v>
      </c>
      <c r="B529" s="47" t="n">
        <v>1.008264904985</v>
      </c>
      <c r="C529" s="53" t="n">
        <v>2.925</v>
      </c>
      <c r="D529" s="47" t="n">
        <v>1.834446745467</v>
      </c>
      <c r="E529" s="53" t="n">
        <v>2.925</v>
      </c>
      <c r="F529" s="47" t="n">
        <v>-2.281486474144</v>
      </c>
      <c r="G529" s="0" t="n">
        <v>1.525</v>
      </c>
      <c r="H529" s="47" t="n">
        <v>0.9749340639628</v>
      </c>
    </row>
    <row r="530" customFormat="false" ht="12.8" hidden="false" customHeight="false" outlineLevel="0" collapsed="false">
      <c r="A530" s="53" t="n">
        <v>2.776</v>
      </c>
      <c r="B530" s="47" t="n">
        <v>0.9784907349482</v>
      </c>
      <c r="C530" s="53" t="n">
        <v>2.926</v>
      </c>
      <c r="D530" s="47" t="n">
        <v>1.789215831019</v>
      </c>
      <c r="E530" s="53" t="n">
        <v>2.926</v>
      </c>
      <c r="F530" s="47" t="n">
        <v>-2.285062683689</v>
      </c>
      <c r="G530" s="0" t="n">
        <v>1.526</v>
      </c>
      <c r="H530" s="47" t="n">
        <v>1.234327866785</v>
      </c>
    </row>
    <row r="531" customFormat="false" ht="12.8" hidden="false" customHeight="false" outlineLevel="0" collapsed="false">
      <c r="A531" s="53" t="n">
        <v>2.777</v>
      </c>
      <c r="B531" s="47" t="n">
        <v>0.9470524479058</v>
      </c>
      <c r="C531" s="53" t="n">
        <v>2.927</v>
      </c>
      <c r="D531" s="47" t="n">
        <v>1.721297079897</v>
      </c>
      <c r="E531" s="53" t="n">
        <v>2.927</v>
      </c>
      <c r="F531" s="47" t="n">
        <v>-2.227192306747</v>
      </c>
      <c r="G531" s="0" t="n">
        <v>1.527</v>
      </c>
      <c r="H531" s="47" t="n">
        <v>1.504128255594</v>
      </c>
    </row>
    <row r="532" customFormat="false" ht="12.8" hidden="false" customHeight="false" outlineLevel="0" collapsed="false">
      <c r="A532" s="53" t="n">
        <v>2.778</v>
      </c>
      <c r="B532" s="47" t="n">
        <v>0.914573663883</v>
      </c>
      <c r="C532" s="53" t="n">
        <v>2.928</v>
      </c>
      <c r="D532" s="47" t="n">
        <v>1.633308418948</v>
      </c>
      <c r="E532" s="53" t="n">
        <v>2.928</v>
      </c>
      <c r="F532" s="47" t="n">
        <v>-2.10810008619</v>
      </c>
      <c r="G532" s="0" t="n">
        <v>1.528</v>
      </c>
      <c r="H532" s="47" t="n">
        <v>1.760224158302</v>
      </c>
    </row>
    <row r="533" customFormat="false" ht="12.8" hidden="false" customHeight="false" outlineLevel="0" collapsed="false">
      <c r="A533" s="53" t="n">
        <v>2.779</v>
      </c>
      <c r="B533" s="47" t="n">
        <v>0.8819606842144</v>
      </c>
      <c r="C533" s="53" t="n">
        <v>2.929</v>
      </c>
      <c r="D533" s="47" t="n">
        <v>1.529866733139</v>
      </c>
      <c r="E533" s="53" t="n">
        <v>2.929</v>
      </c>
      <c r="F533" s="47" t="n">
        <v>-1.925282227605</v>
      </c>
      <c r="G533" s="0" t="n">
        <v>1.529</v>
      </c>
      <c r="H533" s="47" t="n">
        <v>1.962465005543</v>
      </c>
    </row>
    <row r="534" customFormat="false" ht="12.8" hidden="false" customHeight="false" outlineLevel="0" collapsed="false">
      <c r="A534" s="53" t="n">
        <v>2.78</v>
      </c>
      <c r="B534" s="47" t="n">
        <v>0.8472795042524</v>
      </c>
      <c r="C534" s="53" t="n">
        <v>2.93</v>
      </c>
      <c r="D534" s="47" t="n">
        <v>1.415002216677</v>
      </c>
      <c r="E534" s="53" t="n">
        <v>2.93</v>
      </c>
      <c r="F534" s="47" t="n">
        <v>-1.681191771246</v>
      </c>
      <c r="G534" s="0" t="n">
        <v>1.53</v>
      </c>
      <c r="H534" s="47" t="n">
        <v>2.070935349686</v>
      </c>
    </row>
    <row r="535" customFormat="false" ht="12.8" hidden="false" customHeight="false" outlineLevel="0" collapsed="false">
      <c r="A535" s="53" t="n">
        <v>2.781</v>
      </c>
      <c r="B535" s="47" t="n">
        <v>0.8093318702787</v>
      </c>
      <c r="C535" s="53" t="n">
        <v>2.931</v>
      </c>
      <c r="D535" s="47" t="n">
        <v>1.288949772219</v>
      </c>
      <c r="E535" s="53" t="n">
        <v>2.931</v>
      </c>
      <c r="F535" s="47" t="n">
        <v>-1.386169450083</v>
      </c>
      <c r="G535" s="0" t="n">
        <v>1.531</v>
      </c>
      <c r="H535" s="47" t="n">
        <v>2.052201419028</v>
      </c>
    </row>
    <row r="536" customFormat="false" ht="12.8" hidden="false" customHeight="false" outlineLevel="0" collapsed="false">
      <c r="A536" s="53" t="n">
        <v>2.782</v>
      </c>
      <c r="B536" s="47" t="n">
        <v>0.7649578447609</v>
      </c>
      <c r="C536" s="53" t="n">
        <v>2.932</v>
      </c>
      <c r="D536" s="47" t="n">
        <v>1.153236775101</v>
      </c>
      <c r="E536" s="53" t="n">
        <v>2.932</v>
      </c>
      <c r="F536" s="47" t="n">
        <v>-1.050646322078</v>
      </c>
      <c r="G536" s="0" t="n">
        <v>1.532</v>
      </c>
      <c r="H536" s="47" t="n">
        <v>1.89821038065</v>
      </c>
    </row>
    <row r="537" customFormat="false" ht="12.8" hidden="false" customHeight="false" outlineLevel="0" collapsed="false">
      <c r="A537" s="53" t="n">
        <v>2.783</v>
      </c>
      <c r="B537" s="47" t="n">
        <v>0.7128087858863</v>
      </c>
      <c r="C537" s="53" t="n">
        <v>2.933</v>
      </c>
      <c r="D537" s="47" t="n">
        <v>1.006027464125</v>
      </c>
      <c r="E537" s="53" t="n">
        <v>2.933</v>
      </c>
      <c r="F537" s="47" t="n">
        <v>-0.6868109296868</v>
      </c>
      <c r="G537" s="0" t="n">
        <v>1.533</v>
      </c>
      <c r="H537" s="47" t="n">
        <v>1.625536876321</v>
      </c>
    </row>
    <row r="538" customFormat="false" ht="12.8" hidden="false" customHeight="false" outlineLevel="0" collapsed="false">
      <c r="A538" s="53" t="n">
        <v>2.784</v>
      </c>
      <c r="B538" s="47" t="n">
        <v>0.6508981848664</v>
      </c>
      <c r="C538" s="53" t="n">
        <v>2.934</v>
      </c>
      <c r="D538" s="47" t="n">
        <v>0.8469698176389</v>
      </c>
      <c r="E538" s="53" t="n">
        <v>2.934</v>
      </c>
      <c r="F538" s="47" t="n">
        <v>-0.3091344898931</v>
      </c>
      <c r="G538" s="0" t="n">
        <v>1.534</v>
      </c>
      <c r="H538" s="47" t="n">
        <v>1.260348533019</v>
      </c>
    </row>
    <row r="539" customFormat="false" ht="12.8" hidden="false" customHeight="false" outlineLevel="0" collapsed="false">
      <c r="A539" s="53" t="n">
        <v>2.785</v>
      </c>
      <c r="B539" s="47" t="n">
        <v>0.5796956062069</v>
      </c>
      <c r="C539" s="53" t="n">
        <v>2.935</v>
      </c>
      <c r="D539" s="47" t="n">
        <v>0.6743833207209</v>
      </c>
      <c r="E539" s="53" t="n">
        <v>2.935</v>
      </c>
      <c r="F539" s="47" t="n">
        <v>0.06995622022469</v>
      </c>
      <c r="G539" s="0" t="n">
        <v>1.535</v>
      </c>
      <c r="H539" s="47" t="n">
        <v>0.8462766878696</v>
      </c>
    </row>
    <row r="540" customFormat="false" ht="12.8" hidden="false" customHeight="false" outlineLevel="0" collapsed="false">
      <c r="A540" s="53" t="n">
        <v>2.786</v>
      </c>
      <c r="B540" s="47" t="n">
        <v>0.5002434150613</v>
      </c>
      <c r="C540" s="53" t="n">
        <v>2.936</v>
      </c>
      <c r="D540" s="47" t="n">
        <v>0.4888539904412</v>
      </c>
      <c r="E540" s="53" t="n">
        <v>2.936</v>
      </c>
      <c r="F540" s="47" t="n">
        <v>0.4391271488715</v>
      </c>
      <c r="G540" s="0" t="n">
        <v>1.536</v>
      </c>
      <c r="H540" s="47" t="n">
        <v>0.4257895632472</v>
      </c>
    </row>
    <row r="541" customFormat="false" ht="12.8" hidden="false" customHeight="false" outlineLevel="0" collapsed="false">
      <c r="A541" s="53" t="n">
        <v>2.787</v>
      </c>
      <c r="B541" s="47" t="n">
        <v>0.4150263223285</v>
      </c>
      <c r="C541" s="53" t="n">
        <v>2.937</v>
      </c>
      <c r="D541" s="47" t="n">
        <v>0.2915339717005</v>
      </c>
      <c r="E541" s="53" t="n">
        <v>2.937</v>
      </c>
      <c r="F541" s="47" t="n">
        <v>0.7886812651159</v>
      </c>
      <c r="G541" s="0" t="n">
        <v>1.537</v>
      </c>
      <c r="H541" s="47" t="n">
        <v>0.0385480998656</v>
      </c>
    </row>
    <row r="542" customFormat="false" ht="12.8" hidden="false" customHeight="false" outlineLevel="0" collapsed="false">
      <c r="A542" s="53" t="n">
        <v>2.788</v>
      </c>
      <c r="B542" s="47" t="n">
        <v>0.3276287982174</v>
      </c>
      <c r="C542" s="53" t="n">
        <v>2.938</v>
      </c>
      <c r="D542" s="47" t="n">
        <v>0.08650306329325</v>
      </c>
      <c r="E542" s="53" t="n">
        <v>2.938</v>
      </c>
      <c r="F542" s="47" t="n">
        <v>1.109879184319</v>
      </c>
      <c r="G542" s="0" t="n">
        <v>1.538</v>
      </c>
      <c r="H542" s="47" t="n">
        <v>-0.2857985511071</v>
      </c>
    </row>
    <row r="543" customFormat="false" ht="12.8" hidden="false" customHeight="false" outlineLevel="0" collapsed="false">
      <c r="A543" s="53" t="n">
        <v>2.789</v>
      </c>
      <c r="B543" s="47" t="n">
        <v>0.2422186617571</v>
      </c>
      <c r="C543" s="53" t="n">
        <v>2.939</v>
      </c>
      <c r="D543" s="47" t="n">
        <v>-0.1210377933016</v>
      </c>
      <c r="E543" s="53" t="n">
        <v>2.939</v>
      </c>
      <c r="F543" s="47" t="n">
        <v>1.395404389665</v>
      </c>
      <c r="G543" s="0" t="n">
        <v>1.539</v>
      </c>
      <c r="H543" s="47" t="n">
        <v>-0.5369855489068</v>
      </c>
    </row>
    <row r="544" customFormat="false" ht="12.8" hidden="false" customHeight="false" outlineLevel="0" collapsed="false">
      <c r="A544" s="53" t="n">
        <v>2.79</v>
      </c>
      <c r="B544" s="47" t="n">
        <v>0.1617017630484</v>
      </c>
      <c r="C544" s="53" t="n">
        <v>2.94</v>
      </c>
      <c r="D544" s="47" t="n">
        <v>-0.3267574711101</v>
      </c>
      <c r="E544" s="53" t="n">
        <v>2.94</v>
      </c>
      <c r="F544" s="47" t="n">
        <v>1.63845915278</v>
      </c>
      <c r="G544" s="0" t="n">
        <v>1.54</v>
      </c>
      <c r="H544" s="47" t="n">
        <v>-0.7188319592007</v>
      </c>
    </row>
    <row r="545" customFormat="false" ht="12.8" hidden="false" customHeight="false" outlineLevel="0" collapsed="false">
      <c r="A545" s="53" t="n">
        <v>2.791</v>
      </c>
      <c r="B545" s="47" t="n">
        <v>0.0898274250755</v>
      </c>
      <c r="C545" s="53" t="n">
        <v>2.941</v>
      </c>
      <c r="D545" s="47" t="n">
        <v>-0.522102621049</v>
      </c>
      <c r="E545" s="53" t="n">
        <v>2.941</v>
      </c>
      <c r="F545" s="47" t="n">
        <v>1.833929395798</v>
      </c>
      <c r="G545" s="0" t="n">
        <v>1.541</v>
      </c>
      <c r="H545" s="47" t="n">
        <v>-0.8504075181564</v>
      </c>
    </row>
    <row r="546" customFormat="false" ht="12.8" hidden="false" customHeight="false" outlineLevel="0" collapsed="false">
      <c r="A546" s="53" t="n">
        <v>2.792</v>
      </c>
      <c r="B546" s="47" t="n">
        <v>0.02672673267073</v>
      </c>
      <c r="C546" s="53" t="n">
        <v>2.942</v>
      </c>
      <c r="D546" s="47" t="n">
        <v>-0.7015792098801</v>
      </c>
      <c r="E546" s="53" t="n">
        <v>2.942</v>
      </c>
      <c r="F546" s="47" t="n">
        <v>1.979370524453</v>
      </c>
      <c r="G546" s="0" t="n">
        <v>1.542</v>
      </c>
      <c r="H546" s="47" t="n">
        <v>-0.9558176512095</v>
      </c>
    </row>
    <row r="547" customFormat="false" ht="12.8" hidden="false" customHeight="false" outlineLevel="0" collapsed="false">
      <c r="A547" s="53" t="n">
        <v>2.793</v>
      </c>
      <c r="B547" s="47" t="n">
        <v>-0.02594123594641</v>
      </c>
      <c r="C547" s="53" t="n">
        <v>2.943</v>
      </c>
      <c r="D547" s="47" t="n">
        <v>-0.862439169141</v>
      </c>
      <c r="E547" s="53" t="n">
        <v>2.943</v>
      </c>
      <c r="F547" s="47" t="n">
        <v>2.072555033447</v>
      </c>
      <c r="G547" s="0" t="n">
        <v>1.543</v>
      </c>
      <c r="H547" s="47" t="n">
        <v>-1.066817350856</v>
      </c>
    </row>
    <row r="548" customFormat="false" ht="12.8" hidden="false" customHeight="false" outlineLevel="0" collapsed="false">
      <c r="A548" s="53" t="n">
        <v>2.794</v>
      </c>
      <c r="B548" s="47" t="n">
        <v>-0.06929367839367</v>
      </c>
      <c r="C548" s="53" t="n">
        <v>2.944</v>
      </c>
      <c r="D548" s="47" t="n">
        <v>-1.000779176789</v>
      </c>
      <c r="E548" s="53" t="n">
        <v>2.944</v>
      </c>
      <c r="F548" s="47" t="n">
        <v>2.115799793081</v>
      </c>
      <c r="G548" s="0" t="n">
        <v>1.544</v>
      </c>
      <c r="H548" s="47" t="n">
        <v>-1.200924295777</v>
      </c>
    </row>
    <row r="549" customFormat="false" ht="12.8" hidden="false" customHeight="false" outlineLevel="0" collapsed="false">
      <c r="A549" s="53" t="n">
        <v>2.795</v>
      </c>
      <c r="B549" s="47" t="n">
        <v>-0.1052981946987</v>
      </c>
      <c r="C549" s="53" t="n">
        <v>2.945</v>
      </c>
      <c r="D549" s="47" t="n">
        <v>-1.117136363021</v>
      </c>
      <c r="E549" s="53" t="n">
        <v>2.945</v>
      </c>
      <c r="F549" s="47" t="n">
        <v>2.112244038924</v>
      </c>
      <c r="G549" s="0" t="n">
        <v>1.545</v>
      </c>
      <c r="H549" s="47" t="n">
        <v>-1.361714705698</v>
      </c>
    </row>
    <row r="550" customFormat="false" ht="12.8" hidden="false" customHeight="false" outlineLevel="0" collapsed="false">
      <c r="A550" s="53" t="n">
        <v>2.796</v>
      </c>
      <c r="B550" s="47" t="n">
        <v>-0.1348879126762</v>
      </c>
      <c r="C550" s="53" t="n">
        <v>2.946</v>
      </c>
      <c r="D550" s="47" t="n">
        <v>-1.214210783524</v>
      </c>
      <c r="E550" s="53" t="n">
        <v>2.946</v>
      </c>
      <c r="F550" s="47" t="n">
        <v>2.063409439591</v>
      </c>
      <c r="G550" s="0" t="n">
        <v>1.546</v>
      </c>
      <c r="H550" s="47" t="n">
        <v>-1.553436176586</v>
      </c>
    </row>
    <row r="551" customFormat="false" ht="12.8" hidden="false" customHeight="false" outlineLevel="0" collapsed="false">
      <c r="A551" s="53" t="n">
        <v>2.797</v>
      </c>
      <c r="B551" s="47" t="n">
        <v>-0.1608722725352</v>
      </c>
      <c r="C551" s="53" t="n">
        <v>2.947</v>
      </c>
      <c r="D551" s="47" t="n">
        <v>-1.294128900835</v>
      </c>
      <c r="E551" s="53" t="n">
        <v>2.947</v>
      </c>
      <c r="F551" s="47" t="n">
        <v>1.975091051495</v>
      </c>
      <c r="G551" s="0" t="n">
        <v>1.547</v>
      </c>
      <c r="H551" s="47" t="n">
        <v>-1.748413385029</v>
      </c>
    </row>
    <row r="552" customFormat="false" ht="12.8" hidden="false" customHeight="false" outlineLevel="0" collapsed="false">
      <c r="A552" s="53" t="n">
        <v>2.798</v>
      </c>
      <c r="B552" s="47" t="n">
        <v>-0.1853739169001</v>
      </c>
      <c r="C552" s="53" t="n">
        <v>2.948</v>
      </c>
      <c r="D552" s="47" t="n">
        <v>-1.359456429782</v>
      </c>
      <c r="E552" s="53" t="n">
        <v>2.948</v>
      </c>
      <c r="F552" s="47" t="n">
        <v>1.847225298132</v>
      </c>
      <c r="G552" s="0" t="n">
        <v>1.548</v>
      </c>
      <c r="H552" s="47" t="n">
        <v>-1.925954074873</v>
      </c>
    </row>
    <row r="553" customFormat="false" ht="12.8" hidden="false" customHeight="false" outlineLevel="0" collapsed="false">
      <c r="A553" s="53" t="n">
        <v>2.799</v>
      </c>
      <c r="B553" s="47" t="n">
        <v>-0.2099327245953</v>
      </c>
      <c r="C553" s="53" t="n">
        <v>2.949</v>
      </c>
      <c r="D553" s="47" t="n">
        <v>-1.413200639828</v>
      </c>
      <c r="E553" s="53" t="n">
        <v>2.949</v>
      </c>
      <c r="F553" s="47" t="n">
        <v>1.682260770929</v>
      </c>
      <c r="G553" s="0" t="n">
        <v>1.549</v>
      </c>
      <c r="H553" s="47" t="n">
        <v>-2.029731323111</v>
      </c>
    </row>
    <row r="554" customFormat="false" ht="12.8" hidden="false" customHeight="false" outlineLevel="0" collapsed="false">
      <c r="A554" s="53" t="n">
        <v>2.8</v>
      </c>
      <c r="B554" s="47" t="n">
        <v>-0.2366162002992</v>
      </c>
      <c r="C554" s="53" t="n">
        <v>2.95</v>
      </c>
      <c r="D554" s="47" t="n">
        <v>-1.454809598597</v>
      </c>
      <c r="E554" s="53" t="n">
        <v>2.95</v>
      </c>
      <c r="F554" s="47" t="n">
        <v>1.478587639963</v>
      </c>
      <c r="G554" s="0" t="n">
        <v>1.55</v>
      </c>
      <c r="H554" s="47" t="n">
        <v>-2.032270651737</v>
      </c>
    </row>
    <row r="555" customFormat="false" ht="12.8" hidden="false" customHeight="false" outlineLevel="0" collapsed="false">
      <c r="A555" s="53" t="n">
        <v>2.801</v>
      </c>
      <c r="B555" s="47" t="n">
        <v>-0.2662518637759</v>
      </c>
      <c r="C555" s="53" t="n">
        <v>2.951</v>
      </c>
      <c r="D555" s="47" t="n">
        <v>-1.48194231958</v>
      </c>
      <c r="E555" s="53" t="n">
        <v>2.951</v>
      </c>
      <c r="F555" s="47" t="n">
        <v>1.240613563073</v>
      </c>
      <c r="G555" s="0" t="n">
        <v>1.551</v>
      </c>
      <c r="H555" s="47" t="n">
        <v>-1.911548118433</v>
      </c>
    </row>
    <row r="556" customFormat="false" ht="12.8" hidden="false" customHeight="false" outlineLevel="0" collapsed="false">
      <c r="A556" s="53" t="n">
        <v>2.802</v>
      </c>
      <c r="B556" s="47" t="n">
        <v>-0.2987512392681</v>
      </c>
      <c r="C556" s="53" t="n">
        <v>2.952</v>
      </c>
      <c r="D556" s="47" t="n">
        <v>-1.488392900981</v>
      </c>
      <c r="E556" s="53" t="n">
        <v>2.952</v>
      </c>
      <c r="F556" s="47" t="n">
        <v>0.9699138383022</v>
      </c>
      <c r="G556" s="0" t="n">
        <v>1.552</v>
      </c>
      <c r="H556" s="47" t="n">
        <v>-1.682875615327</v>
      </c>
    </row>
    <row r="557" customFormat="false" ht="12.8" hidden="false" customHeight="false" outlineLevel="0" collapsed="false">
      <c r="A557" s="53" t="n">
        <v>2.803</v>
      </c>
      <c r="B557" s="47" t="n">
        <v>-0.3334114421908</v>
      </c>
      <c r="C557" s="53" t="n">
        <v>2.953</v>
      </c>
      <c r="D557" s="47" t="n">
        <v>-1.470502529215</v>
      </c>
      <c r="E557" s="53" t="n">
        <v>2.953</v>
      </c>
      <c r="F557" s="47" t="n">
        <v>0.6722938766817</v>
      </c>
      <c r="G557" s="0" t="n">
        <v>1.553</v>
      </c>
      <c r="H557" s="47" t="n">
        <v>-1.369888196551</v>
      </c>
    </row>
    <row r="558" customFormat="false" ht="12.8" hidden="false" customHeight="false" outlineLevel="0" collapsed="false">
      <c r="A558" s="53" t="n">
        <v>2.804</v>
      </c>
      <c r="B558" s="47" t="n">
        <v>-0.3647807612853</v>
      </c>
      <c r="C558" s="53" t="n">
        <v>2.954</v>
      </c>
      <c r="D558" s="47" t="n">
        <v>-1.424485226963</v>
      </c>
      <c r="E558" s="53" t="n">
        <v>2.954</v>
      </c>
      <c r="F558" s="47" t="n">
        <v>0.3571508214378</v>
      </c>
      <c r="G558" s="0" t="n">
        <v>1.554</v>
      </c>
      <c r="H558" s="47" t="n">
        <v>-1.013452464741</v>
      </c>
    </row>
    <row r="559" customFormat="false" ht="12.8" hidden="false" customHeight="false" outlineLevel="0" collapsed="false">
      <c r="A559" s="53" t="n">
        <v>2.805</v>
      </c>
      <c r="B559" s="47" t="n">
        <v>-0.3897438969999</v>
      </c>
      <c r="C559" s="53" t="n">
        <v>2.955</v>
      </c>
      <c r="D559" s="47" t="n">
        <v>-1.344382337782</v>
      </c>
      <c r="E559" s="53" t="n">
        <v>2.955</v>
      </c>
      <c r="F559" s="47" t="n">
        <v>0.03231140518522</v>
      </c>
      <c r="G559" s="0" t="n">
        <v>1.555</v>
      </c>
      <c r="H559" s="47" t="n">
        <v>-0.6444285059012</v>
      </c>
    </row>
    <row r="560" customFormat="false" ht="12.8" hidden="false" customHeight="false" outlineLevel="0" collapsed="false">
      <c r="A560" s="53" t="n">
        <v>2.806</v>
      </c>
      <c r="B560" s="47" t="n">
        <v>-0.4048751515166</v>
      </c>
      <c r="C560" s="53" t="n">
        <v>2.956</v>
      </c>
      <c r="D560" s="47" t="n">
        <v>-1.232324246688</v>
      </c>
      <c r="E560" s="53" t="n">
        <v>2.956</v>
      </c>
      <c r="F560" s="47" t="n">
        <v>-0.2911725291606</v>
      </c>
      <c r="G560" s="0" t="n">
        <v>1.556</v>
      </c>
      <c r="H560" s="47" t="n">
        <v>-0.2926382188421</v>
      </c>
    </row>
    <row r="561" customFormat="false" ht="12.8" hidden="false" customHeight="false" outlineLevel="0" collapsed="false">
      <c r="A561" s="53" t="n">
        <v>2.807</v>
      </c>
      <c r="B561" s="47" t="n">
        <v>-0.4083069015905</v>
      </c>
      <c r="C561" s="53" t="n">
        <v>2.957</v>
      </c>
      <c r="D561" s="47" t="n">
        <v>-1.087546535187</v>
      </c>
      <c r="E561" s="53" t="n">
        <v>2.957</v>
      </c>
      <c r="F561" s="47" t="n">
        <v>-0.6025499182592</v>
      </c>
      <c r="G561" s="0" t="n">
        <v>1.557</v>
      </c>
      <c r="H561" s="47" t="n">
        <v>0.024873028255</v>
      </c>
    </row>
    <row r="562" customFormat="false" ht="12.8" hidden="false" customHeight="false" outlineLevel="0" collapsed="false">
      <c r="A562" s="53" t="n">
        <v>2.808</v>
      </c>
      <c r="B562" s="47" t="n">
        <v>-0.4032091989625</v>
      </c>
      <c r="C562" s="53" t="n">
        <v>2.958</v>
      </c>
      <c r="D562" s="47" t="n">
        <v>-0.9146871537199</v>
      </c>
      <c r="E562" s="53" t="n">
        <v>2.958</v>
      </c>
      <c r="F562" s="47" t="n">
        <v>-0.8948582695049</v>
      </c>
      <c r="G562" s="0" t="n">
        <v>1.558</v>
      </c>
      <c r="H562" s="47" t="n">
        <v>0.3049081761342</v>
      </c>
    </row>
    <row r="563" customFormat="false" ht="12.8" hidden="false" customHeight="false" outlineLevel="0" collapsed="false">
      <c r="A563" s="53" t="n">
        <v>2.809</v>
      </c>
      <c r="B563" s="47" t="n">
        <v>-0.3888205232249</v>
      </c>
      <c r="C563" s="53" t="n">
        <v>2.959</v>
      </c>
      <c r="D563" s="47" t="n">
        <v>-0.7187332587735</v>
      </c>
      <c r="E563" s="53" t="n">
        <v>2.959</v>
      </c>
      <c r="F563" s="47" t="n">
        <v>-1.16074393616</v>
      </c>
      <c r="G563" s="0" t="n">
        <v>1.559</v>
      </c>
      <c r="H563" s="47" t="n">
        <v>0.5560525786962</v>
      </c>
    </row>
    <row r="564" customFormat="false" ht="12.8" hidden="false" customHeight="false" outlineLevel="0" collapsed="false">
      <c r="A564" s="53" t="n">
        <v>2.81</v>
      </c>
      <c r="B564" s="47" t="n">
        <v>-0.3687019549046</v>
      </c>
      <c r="C564" s="53" t="n">
        <v>2.96</v>
      </c>
      <c r="D564" s="47" t="n">
        <v>-0.5060361240772</v>
      </c>
      <c r="E564" s="53" t="n">
        <v>2.96</v>
      </c>
      <c r="F564" s="47" t="n">
        <v>-1.39870588237</v>
      </c>
      <c r="G564" s="0" t="n">
        <v>1.56</v>
      </c>
      <c r="H564" s="47" t="n">
        <v>0.7964757817465</v>
      </c>
    </row>
    <row r="565" customFormat="false" ht="12.8" hidden="false" customHeight="false" outlineLevel="0" collapsed="false">
      <c r="A565" s="53" t="n">
        <v>2.811</v>
      </c>
      <c r="B565" s="47" t="n">
        <v>-0.3422361245799</v>
      </c>
      <c r="C565" s="53" t="n">
        <v>2.961</v>
      </c>
      <c r="D565" s="47" t="n">
        <v>-0.2820501716102</v>
      </c>
      <c r="E565" s="53" t="n">
        <v>2.961</v>
      </c>
      <c r="F565" s="47" t="n">
        <v>-1.60552528519</v>
      </c>
      <c r="G565" s="0" t="n">
        <v>1.561</v>
      </c>
      <c r="H565" s="47" t="n">
        <v>1.043307753631</v>
      </c>
    </row>
    <row r="566" customFormat="false" ht="12.8" hidden="false" customHeight="false" outlineLevel="0" collapsed="false">
      <c r="A566" s="53" t="n">
        <v>2.812</v>
      </c>
      <c r="B566" s="47" t="n">
        <v>-0.3094227435273</v>
      </c>
      <c r="C566" s="53" t="n">
        <v>2.962</v>
      </c>
      <c r="D566" s="47" t="n">
        <v>-0.05154168710893</v>
      </c>
      <c r="E566" s="53" t="n">
        <v>2.962</v>
      </c>
      <c r="F566" s="47" t="n">
        <v>-1.784716135184</v>
      </c>
      <c r="G566" s="0" t="n">
        <v>1.562</v>
      </c>
      <c r="H566" s="47" t="n">
        <v>1.304313158081</v>
      </c>
    </row>
    <row r="567" customFormat="false" ht="12.8" hidden="false" customHeight="false" outlineLevel="0" collapsed="false">
      <c r="A567" s="53" t="n">
        <v>2.813</v>
      </c>
      <c r="B567" s="47" t="n">
        <v>-0.2702472489914</v>
      </c>
      <c r="C567" s="0" t="n">
        <v>2.963</v>
      </c>
      <c r="D567" s="47" t="n">
        <v>0.1812344772626</v>
      </c>
      <c r="E567" s="53" t="n">
        <v>2.963</v>
      </c>
      <c r="F567" s="47" t="n">
        <v>-1.93861465139</v>
      </c>
      <c r="G567" s="0" t="n">
        <v>1.563</v>
      </c>
      <c r="H567" s="47" t="n">
        <v>1.572452857308</v>
      </c>
    </row>
    <row r="568" customFormat="false" ht="12.8" hidden="false" customHeight="false" outlineLevel="0" collapsed="false">
      <c r="A568" s="53" t="n">
        <v>2.814</v>
      </c>
      <c r="B568" s="47" t="n">
        <v>-0.2230566921418</v>
      </c>
      <c r="C568" s="0" t="n">
        <v>2.964</v>
      </c>
      <c r="D568" s="47" t="n">
        <v>0.4128734278849</v>
      </c>
      <c r="E568" s="53" t="n">
        <v>2.964</v>
      </c>
      <c r="F568" s="47" t="n">
        <v>-2.07275948497</v>
      </c>
      <c r="G568" s="0" t="n">
        <v>1.564</v>
      </c>
      <c r="H568" s="47" t="n">
        <v>1.819213745141</v>
      </c>
    </row>
    <row r="569" customFormat="false" ht="12.8" hidden="false" customHeight="false" outlineLevel="0" collapsed="false">
      <c r="A569" s="53" t="n">
        <v>2.815</v>
      </c>
      <c r="B569" s="47" t="n">
        <v>-0.1669180250706</v>
      </c>
      <c r="C569" s="0" t="n">
        <v>2.965</v>
      </c>
      <c r="D569" s="47" t="n">
        <v>0.6403561425182</v>
      </c>
      <c r="E569" s="53" t="n">
        <v>2.965</v>
      </c>
      <c r="F569" s="47" t="n">
        <v>-2.175891031564</v>
      </c>
      <c r="G569" s="0" t="n">
        <v>1.565</v>
      </c>
      <c r="H569" s="47" t="n">
        <v>2.003335420425</v>
      </c>
    </row>
    <row r="570" customFormat="false" ht="12.8" hidden="false" customHeight="false" outlineLevel="0" collapsed="false">
      <c r="A570" s="53" t="n">
        <v>2.816</v>
      </c>
      <c r="B570" s="47" t="n">
        <v>-0.1019387983838</v>
      </c>
      <c r="C570" s="0" t="n">
        <v>2.966</v>
      </c>
      <c r="D570" s="47" t="n">
        <v>0.8606882264098</v>
      </c>
      <c r="E570" s="53" t="n">
        <v>2.966</v>
      </c>
      <c r="F570" s="47" t="n">
        <v>-2.255403893578</v>
      </c>
      <c r="G570" s="0" t="n">
        <v>1.566</v>
      </c>
      <c r="H570" s="47" t="n">
        <v>2.08129193389</v>
      </c>
    </row>
    <row r="571" customFormat="false" ht="12.8" hidden="false" customHeight="false" outlineLevel="0" collapsed="false">
      <c r="A571" s="53" t="n">
        <v>2.817</v>
      </c>
      <c r="B571" s="47" t="n">
        <v>-0.02835421645202</v>
      </c>
      <c r="C571" s="0" t="n">
        <v>2.967</v>
      </c>
      <c r="D571" s="47" t="n">
        <v>1.069994825186</v>
      </c>
      <c r="E571" s="53" t="n">
        <v>2.967</v>
      </c>
      <c r="F571" s="47" t="n">
        <v>-2.288413286396</v>
      </c>
      <c r="G571" s="0" t="n">
        <v>1.567</v>
      </c>
      <c r="H571" s="47" t="n">
        <v>2.029187986371</v>
      </c>
    </row>
    <row r="572" customFormat="false" ht="12.8" hidden="false" customHeight="false" outlineLevel="0" collapsed="false">
      <c r="A572" s="53" t="n">
        <v>2.818</v>
      </c>
      <c r="B572" s="47" t="n">
        <v>0.05179860348532</v>
      </c>
      <c r="C572" s="0" t="n">
        <v>2.968</v>
      </c>
      <c r="D572" s="47" t="n">
        <v>1.263511949965</v>
      </c>
      <c r="E572" s="53" t="n">
        <v>2.968</v>
      </c>
      <c r="F572" s="47" t="n">
        <v>-2.270807600784</v>
      </c>
      <c r="G572" s="0" t="n">
        <v>1.568</v>
      </c>
      <c r="H572" s="47" t="n">
        <v>1.842488014417</v>
      </c>
    </row>
    <row r="573" customFormat="false" ht="12.8" hidden="false" customHeight="false" outlineLevel="0" collapsed="false">
      <c r="A573" s="53" t="n">
        <v>2.819</v>
      </c>
      <c r="B573" s="47" t="n">
        <v>0.1364929906924</v>
      </c>
      <c r="C573" s="0" t="n">
        <v>2.969</v>
      </c>
      <c r="D573" s="47" t="n">
        <v>1.436313107996</v>
      </c>
      <c r="E573" s="53" t="n">
        <v>2.969</v>
      </c>
      <c r="F573" s="47" t="n">
        <v>-2.194233828374</v>
      </c>
      <c r="G573" s="0" t="n">
        <v>1.569</v>
      </c>
      <c r="H573" s="47" t="n">
        <v>1.539547799996</v>
      </c>
    </row>
    <row r="574" customFormat="false" ht="12.8" hidden="false" customHeight="false" outlineLevel="0" collapsed="false">
      <c r="A574" s="53" t="n">
        <v>2.82</v>
      </c>
      <c r="B574" s="47" t="n">
        <v>0.2229380651163</v>
      </c>
      <c r="C574" s="0" t="n">
        <v>2.97</v>
      </c>
      <c r="D574" s="47" t="n">
        <v>1.583718397797</v>
      </c>
      <c r="E574" s="53" t="n">
        <v>2.97</v>
      </c>
      <c r="F574" s="47" t="n">
        <v>-2.054779923639</v>
      </c>
      <c r="G574" s="0" t="n">
        <v>1.57</v>
      </c>
      <c r="H574" s="47" t="n">
        <v>1.156097854988</v>
      </c>
    </row>
    <row r="575" customFormat="false" ht="12.8" hidden="false" customHeight="false" outlineLevel="0" collapsed="false">
      <c r="A575" s="53" t="n">
        <v>2.821</v>
      </c>
      <c r="B575" s="47" t="n">
        <v>0.3085875623125</v>
      </c>
      <c r="C575" s="0" t="n">
        <v>2.971</v>
      </c>
      <c r="D575" s="47" t="n">
        <v>1.700492760063</v>
      </c>
      <c r="E575" s="53" t="n">
        <v>2.971</v>
      </c>
      <c r="F575" s="47" t="n">
        <v>-1.849881483462</v>
      </c>
      <c r="G575" s="0" t="n">
        <v>1.571</v>
      </c>
      <c r="H575" s="47" t="n">
        <v>0.7322152984698</v>
      </c>
    </row>
    <row r="576" customFormat="false" ht="12.8" hidden="false" customHeight="false" outlineLevel="0" collapsed="false">
      <c r="A576" s="53" t="n">
        <v>2.822</v>
      </c>
      <c r="B576" s="47" t="n">
        <v>0.3915560630014</v>
      </c>
      <c r="C576" s="0" t="n">
        <v>2.972</v>
      </c>
      <c r="D576" s="47" t="n">
        <v>1.78487471558</v>
      </c>
      <c r="E576" s="53" t="n">
        <v>2.972</v>
      </c>
      <c r="F576" s="47" t="n">
        <v>-1.588672324883</v>
      </c>
      <c r="G576" s="0" t="n">
        <v>1.572</v>
      </c>
      <c r="H576" s="47" t="n">
        <v>0.3128369744489</v>
      </c>
    </row>
    <row r="577" customFormat="false" ht="12.8" hidden="false" customHeight="false" outlineLevel="0" collapsed="false">
      <c r="A577" s="53" t="n">
        <v>2.823</v>
      </c>
      <c r="B577" s="47" t="n">
        <v>0.4709419075998</v>
      </c>
      <c r="C577" s="0" t="n">
        <v>2.973</v>
      </c>
      <c r="D577" s="47" t="n">
        <v>1.83461732821</v>
      </c>
      <c r="E577" s="53" t="n">
        <v>2.973</v>
      </c>
      <c r="F577" s="47" t="n">
        <v>-1.278294924102</v>
      </c>
      <c r="G577" s="0" t="n">
        <v>1.573</v>
      </c>
      <c r="H577" s="47" t="n">
        <v>-0.06406914966364</v>
      </c>
    </row>
    <row r="578" customFormat="false" ht="12.8" hidden="false" customHeight="false" outlineLevel="0" collapsed="false">
      <c r="A578" s="53" t="n">
        <v>2.824</v>
      </c>
      <c r="B578" s="47" t="n">
        <v>0.5462267691708</v>
      </c>
      <c r="C578" s="0" t="n">
        <v>2.974</v>
      </c>
      <c r="D578" s="47" t="n">
        <v>1.850534169831</v>
      </c>
      <c r="E578" s="53" t="n">
        <v>2.974</v>
      </c>
      <c r="F578" s="47" t="n">
        <v>-0.9317076938336</v>
      </c>
      <c r="G578" s="0" t="n">
        <v>1.574</v>
      </c>
      <c r="H578" s="47" t="n">
        <v>-0.372891928017</v>
      </c>
    </row>
    <row r="579" customFormat="false" ht="12.8" hidden="false" customHeight="false" outlineLevel="0" collapsed="false">
      <c r="A579" s="53" t="n">
        <v>2.825</v>
      </c>
      <c r="B579" s="47" t="n">
        <v>0.6182941977502</v>
      </c>
      <c r="C579" s="0" t="n">
        <v>2.975</v>
      </c>
      <c r="D579" s="47" t="n">
        <v>1.834020392813</v>
      </c>
      <c r="E579" s="53" t="n">
        <v>2.975</v>
      </c>
      <c r="F579" s="47" t="n">
        <v>-0.5617399672921</v>
      </c>
      <c r="G579" s="0" t="n">
        <v>1.575</v>
      </c>
      <c r="H579" s="47" t="n">
        <v>-0.6060199760143</v>
      </c>
    </row>
    <row r="580" customFormat="false" ht="12.8" hidden="false" customHeight="false" outlineLevel="0" collapsed="false">
      <c r="A580" s="53" t="n">
        <v>2.826</v>
      </c>
      <c r="B580" s="47" t="n">
        <v>0.6876827709457</v>
      </c>
      <c r="C580" s="0" t="n">
        <v>2.976</v>
      </c>
      <c r="D580" s="47" t="n">
        <v>1.789364711409</v>
      </c>
      <c r="E580" s="53" t="n">
        <v>2.976</v>
      </c>
      <c r="F580" s="47" t="n">
        <v>-0.182245678065</v>
      </c>
      <c r="G580" s="0" t="n">
        <v>1.576</v>
      </c>
      <c r="H580" s="47" t="n">
        <v>-0.7713719259456</v>
      </c>
    </row>
    <row r="581" customFormat="false" ht="12.8" hidden="false" customHeight="false" outlineLevel="0" collapsed="false">
      <c r="A581" s="53" t="n">
        <v>2.827</v>
      </c>
      <c r="B581" s="47" t="n">
        <v>0.7549180237177</v>
      </c>
      <c r="C581" s="0" t="n">
        <v>2.977</v>
      </c>
      <c r="D581" s="47" t="n">
        <v>1.721648589868</v>
      </c>
      <c r="E581" s="0" t="n">
        <v>2.977</v>
      </c>
      <c r="F581" s="47" t="n">
        <v>0.1948124012795</v>
      </c>
      <c r="G581" s="0" t="n">
        <v>1.577</v>
      </c>
      <c r="H581" s="47" t="n">
        <v>-0.8916871089295</v>
      </c>
    </row>
    <row r="582" customFormat="false" ht="12.8" hidden="false" customHeight="false" outlineLevel="0" collapsed="false">
      <c r="A582" s="53" t="n">
        <v>2.828</v>
      </c>
      <c r="B582" s="47" t="n">
        <v>0.8197130156773</v>
      </c>
      <c r="C582" s="0" t="n">
        <v>2.978</v>
      </c>
      <c r="D582" s="47" t="n">
        <v>1.632919511124</v>
      </c>
      <c r="E582" s="0" t="n">
        <v>2.978</v>
      </c>
      <c r="F582" s="47" t="n">
        <v>0.5583947878799</v>
      </c>
      <c r="G582" s="0" t="n">
        <v>1.578</v>
      </c>
      <c r="H582" s="47" t="n">
        <v>-0.9952190021071</v>
      </c>
    </row>
    <row r="583" customFormat="false" ht="12.8" hidden="false" customHeight="false" outlineLevel="0" collapsed="false">
      <c r="A583" s="53" t="n">
        <v>2.829</v>
      </c>
      <c r="B583" s="47" t="n">
        <v>0.8808239993856</v>
      </c>
      <c r="C583" s="0" t="n">
        <v>2.979</v>
      </c>
      <c r="D583" s="47" t="n">
        <v>1.530657380835</v>
      </c>
      <c r="E583" s="0" t="n">
        <v>2.979</v>
      </c>
      <c r="F583" s="47" t="n">
        <v>0.8991854251126</v>
      </c>
      <c r="G583" s="0" t="n">
        <v>1.579</v>
      </c>
      <c r="H583" s="47" t="n">
        <v>-1.103245313883</v>
      </c>
    </row>
    <row r="584" customFormat="false" ht="12.8" hidden="false" customHeight="false" outlineLevel="0" collapsed="false">
      <c r="A584" s="53" t="n">
        <v>2.83</v>
      </c>
      <c r="B584" s="47" t="n">
        <v>0.9366231552824</v>
      </c>
      <c r="C584" s="0" t="n">
        <v>2.98</v>
      </c>
      <c r="D584" s="47" t="n">
        <v>1.414548410091</v>
      </c>
      <c r="E584" s="0" t="n">
        <v>2.98</v>
      </c>
      <c r="F584" s="47" t="n">
        <v>1.209235969863</v>
      </c>
      <c r="G584" s="0" t="n">
        <v>1.58</v>
      </c>
      <c r="H584" s="47" t="n">
        <v>-1.240058000706</v>
      </c>
    </row>
    <row r="585" customFormat="false" ht="12.8" hidden="false" customHeight="false" outlineLevel="0" collapsed="false">
      <c r="A585" s="53" t="n">
        <v>2.831</v>
      </c>
      <c r="B585" s="47" t="n">
        <v>0.9843381308904</v>
      </c>
      <c r="C585" s="0" t="n">
        <v>2.981</v>
      </c>
      <c r="D585" s="47" t="n">
        <v>1.289745331174</v>
      </c>
      <c r="E585" s="0" t="n">
        <v>2.981</v>
      </c>
      <c r="F585" s="47" t="n">
        <v>1.480945967605</v>
      </c>
      <c r="G585" s="0" t="n">
        <v>1.581</v>
      </c>
      <c r="H585" s="47" t="n">
        <v>-1.410019468687</v>
      </c>
    </row>
    <row r="586" customFormat="false" ht="12.8" hidden="false" customHeight="false" outlineLevel="0" collapsed="false">
      <c r="A586" s="53" t="n">
        <v>2.832</v>
      </c>
      <c r="B586" s="47" t="n">
        <v>1.021508945591</v>
      </c>
      <c r="C586" s="0" t="n">
        <v>2.982</v>
      </c>
      <c r="D586" s="47" t="n">
        <v>1.153314888449</v>
      </c>
      <c r="E586" s="0" t="n">
        <v>2.982</v>
      </c>
      <c r="F586" s="47" t="n">
        <v>1.708593947401</v>
      </c>
      <c r="G586" s="0" t="n">
        <v>1.582</v>
      </c>
      <c r="H586" s="47" t="n">
        <v>-1.601411557562</v>
      </c>
    </row>
    <row r="587" customFormat="false" ht="12.8" hidden="false" customHeight="false" outlineLevel="0" collapsed="false">
      <c r="A587" s="53" t="n">
        <v>2.833</v>
      </c>
      <c r="B587" s="47" t="n">
        <v>1.046122816561</v>
      </c>
      <c r="C587" s="0" t="n">
        <v>2.983</v>
      </c>
      <c r="D587" s="47" t="n">
        <v>1.006495081233</v>
      </c>
      <c r="E587" s="0" t="n">
        <v>2.983</v>
      </c>
      <c r="F587" s="47" t="n">
        <v>1.887422798463</v>
      </c>
      <c r="G587" s="0" t="n">
        <v>1.583</v>
      </c>
      <c r="H587" s="47" t="n">
        <v>-1.796866858249</v>
      </c>
    </row>
    <row r="588" customFormat="false" ht="12.8" hidden="false" customHeight="false" outlineLevel="0" collapsed="false">
      <c r="A588" s="53" t="n">
        <v>2.834</v>
      </c>
      <c r="B588" s="47" t="n">
        <v>1.057776578728</v>
      </c>
      <c r="C588" s="0" t="n">
        <v>2.984</v>
      </c>
      <c r="D588" s="47" t="n">
        <v>0.8470528944173</v>
      </c>
      <c r="E588" s="0" t="n">
        <v>2.984</v>
      </c>
      <c r="F588" s="47" t="n">
        <v>2.015690566094</v>
      </c>
      <c r="G588" s="0" t="n">
        <v>1.584</v>
      </c>
      <c r="H588" s="47" t="n">
        <v>-1.956627953083</v>
      </c>
    </row>
    <row r="589" customFormat="false" ht="12.8" hidden="false" customHeight="false" outlineLevel="0" collapsed="false">
      <c r="A589" s="53" t="n">
        <v>2.835</v>
      </c>
      <c r="B589" s="47" t="n">
        <v>1.055897796113</v>
      </c>
      <c r="C589" s="0" t="n">
        <v>2.985</v>
      </c>
      <c r="D589" s="47" t="n">
        <v>0.6748788926285</v>
      </c>
      <c r="E589" s="0" t="n">
        <v>2.985</v>
      </c>
      <c r="F589" s="47" t="n">
        <v>2.092649026847</v>
      </c>
      <c r="G589" s="0" t="n">
        <v>1.585</v>
      </c>
      <c r="H589" s="47" t="n">
        <v>-2.040403435255</v>
      </c>
    </row>
    <row r="590" customFormat="false" ht="12.8" hidden="false" customHeight="false" outlineLevel="0" collapsed="false">
      <c r="A590" s="53" t="n">
        <v>2.836</v>
      </c>
      <c r="B590" s="47" t="n">
        <v>1.0431109285</v>
      </c>
      <c r="C590" s="0" t="n">
        <v>2.986</v>
      </c>
      <c r="D590" s="47" t="n">
        <v>0.4889034828371</v>
      </c>
      <c r="E590" s="0" t="n">
        <v>2.986</v>
      </c>
      <c r="F590" s="47" t="n">
        <v>2.120333582321</v>
      </c>
      <c r="G590" s="0" t="n">
        <v>1.586</v>
      </c>
      <c r="H590" s="47" t="n">
        <v>-2.007998559078</v>
      </c>
    </row>
    <row r="591" customFormat="false" ht="12.8" hidden="false" customHeight="false" outlineLevel="0" collapsed="false">
      <c r="A591" s="53" t="n">
        <v>2.837</v>
      </c>
      <c r="B591" s="47" t="n">
        <v>1.021395193115</v>
      </c>
      <c r="C591" s="0" t="n">
        <v>2.987</v>
      </c>
      <c r="D591" s="47" t="n">
        <v>0.291764898096</v>
      </c>
      <c r="E591" s="0" t="n">
        <v>2.987</v>
      </c>
      <c r="F591" s="47" t="n">
        <v>2.102596360284</v>
      </c>
      <c r="G591" s="0" t="n">
        <v>1.587</v>
      </c>
      <c r="H591" s="47" t="n">
        <v>-1.85842393153</v>
      </c>
    </row>
    <row r="592" customFormat="false" ht="12.8" hidden="false" customHeight="false" outlineLevel="0" collapsed="false">
      <c r="A592" s="53" t="n">
        <v>2.838</v>
      </c>
      <c r="B592" s="47" t="n">
        <v>0.9941399201944</v>
      </c>
      <c r="C592" s="0" t="n">
        <v>2.988</v>
      </c>
      <c r="D592" s="47" t="n">
        <v>0.08667305210189</v>
      </c>
      <c r="E592" s="0" t="n">
        <v>2.988</v>
      </c>
      <c r="F592" s="47" t="n">
        <v>2.039886684356</v>
      </c>
      <c r="G592" s="0" t="n">
        <v>1.588</v>
      </c>
      <c r="H592" s="47" t="n">
        <v>-1.603998437009</v>
      </c>
    </row>
    <row r="593" customFormat="false" ht="12.8" hidden="false" customHeight="false" outlineLevel="0" collapsed="false">
      <c r="A593" s="53" t="n">
        <v>2.839</v>
      </c>
      <c r="B593" s="47" t="n">
        <v>0.9629370358288</v>
      </c>
      <c r="C593" s="0" t="n">
        <v>2.989</v>
      </c>
      <c r="D593" s="47" t="n">
        <v>-0.1214269920704</v>
      </c>
      <c r="E593" s="0" t="n">
        <v>2.989</v>
      </c>
      <c r="F593" s="47" t="n">
        <v>1.938277439495</v>
      </c>
      <c r="G593" s="0" t="n">
        <v>1.589</v>
      </c>
      <c r="H593" s="47" t="n">
        <v>-1.274663487276</v>
      </c>
    </row>
    <row r="594" customFormat="false" ht="12.8" hidden="false" customHeight="false" outlineLevel="0" collapsed="false">
      <c r="A594" s="53" t="n">
        <v>2.84</v>
      </c>
      <c r="B594" s="47" t="n">
        <v>0.9311014862477</v>
      </c>
      <c r="C594" s="0" t="n">
        <v>2.99</v>
      </c>
      <c r="D594" s="47" t="n">
        <v>-0.3260341958604</v>
      </c>
      <c r="E594" s="0" t="n">
        <v>2.99</v>
      </c>
      <c r="F594" s="47" t="n">
        <v>1.79839957478</v>
      </c>
      <c r="G594" s="0" t="n">
        <v>1.59</v>
      </c>
      <c r="H594" s="47" t="n">
        <v>-0.9095630362448</v>
      </c>
    </row>
    <row r="595" customFormat="false" ht="12.8" hidden="false" customHeight="false" outlineLevel="0" collapsed="false">
      <c r="A595" s="53" t="n">
        <v>2.841</v>
      </c>
      <c r="B595" s="47" t="n">
        <v>0.8983250032955</v>
      </c>
      <c r="C595" s="0" t="n">
        <v>2.991</v>
      </c>
      <c r="D595" s="47" t="n">
        <v>-0.5220714638492</v>
      </c>
      <c r="E595" s="0" t="n">
        <v>2.991</v>
      </c>
      <c r="F595" s="47" t="n">
        <v>1.619712468049</v>
      </c>
      <c r="G595" s="0" t="n">
        <v>1.591</v>
      </c>
      <c r="H595" s="47" t="n">
        <v>-0.5410126286435</v>
      </c>
    </row>
    <row r="596" customFormat="false" ht="12.8" hidden="false" customHeight="false" outlineLevel="0" collapsed="false">
      <c r="A596" s="53" t="n">
        <v>2.842</v>
      </c>
      <c r="B596" s="47" t="n">
        <v>0.8650464669273</v>
      </c>
      <c r="C596" s="0" t="n">
        <v>2.992</v>
      </c>
      <c r="D596" s="47" t="n">
        <v>-0.7016991622432</v>
      </c>
      <c r="E596" s="0" t="n">
        <v>2.992</v>
      </c>
      <c r="F596" s="47" t="n">
        <v>1.404020307213</v>
      </c>
      <c r="G596" s="0" t="n">
        <v>1.592</v>
      </c>
      <c r="H596" s="47" t="n">
        <v>-0.1970840602055</v>
      </c>
    </row>
    <row r="597" customFormat="false" ht="12.8" hidden="false" customHeight="false" outlineLevel="0" collapsed="false">
      <c r="A597" s="53" t="n">
        <v>2.843</v>
      </c>
      <c r="B597" s="47" t="n">
        <v>0.8289416103878</v>
      </c>
      <c r="C597" s="0" t="n">
        <v>2.993</v>
      </c>
      <c r="D597" s="47" t="n">
        <v>-0.8617587256959</v>
      </c>
      <c r="E597" s="0" t="n">
        <v>2.993</v>
      </c>
      <c r="F597" s="47" t="n">
        <v>1.153258283729</v>
      </c>
      <c r="G597" s="0" t="n">
        <v>1.593</v>
      </c>
      <c r="H597" s="47" t="n">
        <v>0.1103799065777</v>
      </c>
    </row>
    <row r="598" customFormat="false" ht="12.8" hidden="false" customHeight="false" outlineLevel="0" collapsed="false">
      <c r="A598" s="53" t="n">
        <v>2.844</v>
      </c>
      <c r="B598" s="47" t="n">
        <v>0.7880996776872</v>
      </c>
      <c r="C598" s="0" t="n">
        <v>2.994</v>
      </c>
      <c r="D598" s="47" t="n">
        <v>-1.001207480751</v>
      </c>
      <c r="E598" s="0" t="n">
        <v>2.994</v>
      </c>
      <c r="F598" s="47" t="n">
        <v>0.8727420624323</v>
      </c>
      <c r="G598" s="0" t="n">
        <v>1.594</v>
      </c>
      <c r="H598" s="47" t="n">
        <v>0.3794606151221</v>
      </c>
    </row>
    <row r="599" customFormat="false" ht="12.8" hidden="false" customHeight="false" outlineLevel="0" collapsed="false">
      <c r="A599" s="53" t="n">
        <v>2.845</v>
      </c>
      <c r="B599" s="47" t="n">
        <v>0.7403739836247</v>
      </c>
      <c r="C599" s="0" t="n">
        <v>2.995</v>
      </c>
      <c r="D599" s="47" t="n">
        <v>-1.117869121372</v>
      </c>
      <c r="E599" s="0" t="n">
        <v>2.995</v>
      </c>
      <c r="F599" s="47" t="n">
        <v>0.5674440397663</v>
      </c>
      <c r="G599" s="0" t="n">
        <v>1.595</v>
      </c>
      <c r="H599" s="47" t="n">
        <v>0.6238849914843</v>
      </c>
    </row>
    <row r="600" customFormat="false" ht="12.8" hidden="false" customHeight="false" outlineLevel="0" collapsed="false">
      <c r="A600" s="53" t="n">
        <v>2.846</v>
      </c>
      <c r="B600" s="47" t="n">
        <v>0.6834160023701</v>
      </c>
      <c r="C600" s="0" t="n">
        <v>2.996</v>
      </c>
      <c r="D600" s="47" t="n">
        <v>-1.214791597416</v>
      </c>
      <c r="E600" s="0" t="n">
        <v>2.996</v>
      </c>
      <c r="F600" s="47" t="n">
        <v>0.2475288634638</v>
      </c>
      <c r="G600" s="0" t="n">
        <v>1.596</v>
      </c>
      <c r="H600" s="47" t="n">
        <v>0.8619306016842</v>
      </c>
    </row>
    <row r="601" customFormat="false" ht="12.8" hidden="false" customHeight="false" outlineLevel="0" collapsed="false">
      <c r="A601" s="53" t="n">
        <v>2.847</v>
      </c>
      <c r="B601" s="47" t="n">
        <v>0.6167929118261</v>
      </c>
      <c r="C601" s="0" t="n">
        <v>2.997</v>
      </c>
      <c r="D601" s="47" t="n">
        <v>-1.294748451639</v>
      </c>
      <c r="E601" s="0" t="n">
        <v>2.997</v>
      </c>
      <c r="F601" s="47" t="n">
        <v>-0.07858689923565</v>
      </c>
      <c r="G601" s="0" t="n">
        <v>1.597</v>
      </c>
      <c r="H601" s="47" t="n">
        <v>1.110587778933</v>
      </c>
    </row>
    <row r="602" customFormat="false" ht="12.8" hidden="false" customHeight="false" outlineLevel="0" collapsed="false">
      <c r="A602" s="53" t="n">
        <v>2.848</v>
      </c>
      <c r="B602" s="47" t="n">
        <v>0.5411631812814</v>
      </c>
      <c r="C602" s="0" t="n">
        <v>2.998</v>
      </c>
      <c r="D602" s="47" t="n">
        <v>-1.358974420427</v>
      </c>
      <c r="E602" s="0" t="n">
        <v>2.998</v>
      </c>
      <c r="F602" s="47" t="n">
        <v>-0.3986568460596</v>
      </c>
      <c r="G602" s="0" t="n">
        <v>1.598</v>
      </c>
      <c r="H602" s="47" t="n">
        <v>1.374840654266</v>
      </c>
    </row>
    <row r="603" customFormat="false" ht="12.8" hidden="false" customHeight="false" outlineLevel="0" collapsed="false">
      <c r="A603" s="53" t="n">
        <v>2.849</v>
      </c>
      <c r="B603" s="47" t="n">
        <v>0.458505621567</v>
      </c>
      <c r="C603" s="0" t="n">
        <v>2.999</v>
      </c>
      <c r="D603" s="47" t="n">
        <v>-1.414678125006</v>
      </c>
      <c r="E603" s="0" t="n">
        <v>2.999</v>
      </c>
      <c r="F603" s="47" t="n">
        <v>-0.703538175346</v>
      </c>
      <c r="G603" s="0" t="n">
        <v>1.599</v>
      </c>
      <c r="H603" s="47" t="n">
        <v>1.641902486735</v>
      </c>
    </row>
    <row r="604" customFormat="false" ht="12.8" hidden="false" customHeight="false" outlineLevel="0" collapsed="false">
      <c r="A604" s="53" t="n">
        <v>2.85</v>
      </c>
      <c r="B604" s="47" t="n">
        <v>0.3718113148968</v>
      </c>
      <c r="C604" s="0" t="n">
        <v>3</v>
      </c>
      <c r="D604" s="47" t="n">
        <v>-1.454775375316</v>
      </c>
      <c r="E604" s="0" t="n">
        <v>3</v>
      </c>
      <c r="F604" s="47" t="n">
        <v>-0.9854649245</v>
      </c>
      <c r="G604" s="0" t="n">
        <v>1.6</v>
      </c>
      <c r="H604" s="47" t="n">
        <v>1.877769214436</v>
      </c>
    </row>
    <row r="605" customFormat="false" ht="12.8" hidden="false" customHeight="false" outlineLevel="0" collapsed="false">
      <c r="A605" s="53" t="n">
        <v>2.851</v>
      </c>
      <c r="B605" s="47" t="n">
        <v>0.2849884285365</v>
      </c>
      <c r="G605" s="0" t="n">
        <v>1.601</v>
      </c>
      <c r="H605" s="47" t="n">
        <v>2.039968126674</v>
      </c>
    </row>
    <row r="606" customFormat="false" ht="12.8" hidden="false" customHeight="false" outlineLevel="0" collapsed="false">
      <c r="A606" s="53" t="n">
        <v>2.852</v>
      </c>
      <c r="B606" s="47" t="n">
        <v>0.2015419806343</v>
      </c>
      <c r="G606" s="0" t="n">
        <v>1.602</v>
      </c>
      <c r="H606" s="47" t="n">
        <v>2.087095787746</v>
      </c>
    </row>
    <row r="607" customFormat="false" ht="12.8" hidden="false" customHeight="false" outlineLevel="0" collapsed="false">
      <c r="A607" s="53" t="n">
        <v>2.853</v>
      </c>
      <c r="B607" s="47" t="n">
        <v>0.1250029205592</v>
      </c>
      <c r="G607" s="0" t="n">
        <v>1.603</v>
      </c>
      <c r="H607" s="47" t="n">
        <v>1.997945938449</v>
      </c>
    </row>
    <row r="608" customFormat="false" ht="12.8" hidden="false" customHeight="false" outlineLevel="0" collapsed="false">
      <c r="A608" s="53" t="n">
        <v>2.854</v>
      </c>
      <c r="B608" s="47" t="n">
        <v>0.0574281248889</v>
      </c>
      <c r="G608" s="0" t="n">
        <v>1.604</v>
      </c>
      <c r="H608" s="47" t="n">
        <v>1.77549675979</v>
      </c>
    </row>
    <row r="609" customFormat="false" ht="12.8" hidden="false" customHeight="false" outlineLevel="0" collapsed="false">
      <c r="A609" s="53" t="n">
        <v>2.855</v>
      </c>
      <c r="B609" s="47" t="n">
        <v>-0.0005516125512692</v>
      </c>
      <c r="G609" s="0" t="n">
        <v>1.605</v>
      </c>
      <c r="H609" s="47" t="n">
        <v>1.446854521256</v>
      </c>
    </row>
    <row r="610" customFormat="false" ht="12.8" hidden="false" customHeight="false" outlineLevel="0" collapsed="false">
      <c r="A610" s="53" t="n">
        <v>2.856</v>
      </c>
      <c r="B610" s="47" t="n">
        <v>-0.04854372686633</v>
      </c>
      <c r="G610" s="0" t="n">
        <v>1.606</v>
      </c>
      <c r="H610" s="47" t="n">
        <v>1.043049834295</v>
      </c>
    </row>
    <row r="611" customFormat="false" ht="12.8" hidden="false" customHeight="false" outlineLevel="0" collapsed="false">
      <c r="A611" s="53" t="n">
        <v>2.857</v>
      </c>
      <c r="B611" s="47" t="n">
        <v>-0.08778657743229</v>
      </c>
      <c r="G611" s="0" t="n">
        <v>1.607</v>
      </c>
      <c r="H611" s="47" t="n">
        <v>0.6117419443453</v>
      </c>
    </row>
    <row r="612" customFormat="false" ht="12.8" hidden="false" customHeight="false" outlineLevel="0" collapsed="false">
      <c r="A612" s="53" t="n">
        <v>2.858</v>
      </c>
      <c r="B612" s="47" t="n">
        <v>-0.1206318570218</v>
      </c>
      <c r="G612" s="0" t="n">
        <v>1.608</v>
      </c>
      <c r="H612" s="47" t="n">
        <v>0.1968593923362</v>
      </c>
    </row>
    <row r="613" customFormat="false" ht="12.8" hidden="false" customHeight="false" outlineLevel="0" collapsed="false">
      <c r="A613" s="53" t="n">
        <v>2.859</v>
      </c>
      <c r="B613" s="47" t="n">
        <v>-0.1483457529352</v>
      </c>
      <c r="G613" s="0" t="n">
        <v>1.609</v>
      </c>
      <c r="H613" s="47" t="n">
        <v>-0.1664779344273</v>
      </c>
    </row>
    <row r="614" customFormat="false" ht="12.8" hidden="false" customHeight="false" outlineLevel="0" collapsed="false">
      <c r="A614" s="53" t="n">
        <v>2.86</v>
      </c>
      <c r="B614" s="47" t="n">
        <v>-0.172810531255</v>
      </c>
      <c r="G614" s="0" t="n">
        <v>1.61</v>
      </c>
      <c r="H614" s="47" t="n">
        <v>-0.4564324090253</v>
      </c>
    </row>
    <row r="615" customFormat="false" ht="12.8" hidden="false" customHeight="false" outlineLevel="0" collapsed="false">
      <c r="A615" s="53" t="n">
        <v>2.861</v>
      </c>
      <c r="B615" s="47" t="n">
        <v>-0.1976932053318</v>
      </c>
      <c r="G615" s="0" t="n">
        <v>1.611</v>
      </c>
      <c r="H615" s="47" t="n">
        <v>-0.669445468084</v>
      </c>
    </row>
    <row r="616" customFormat="false" ht="12.8" hidden="false" customHeight="false" outlineLevel="0" collapsed="false">
      <c r="A616" s="53" t="n">
        <v>2.862</v>
      </c>
      <c r="B616" s="47" t="n">
        <v>-0.2231271116079</v>
      </c>
      <c r="G616" s="0" t="n">
        <v>1.612</v>
      </c>
      <c r="H616" s="47" t="n">
        <v>-0.8179967501455</v>
      </c>
    </row>
    <row r="617" customFormat="false" ht="12.8" hidden="false" customHeight="false" outlineLevel="0" collapsed="false">
      <c r="A617" s="53" t="n">
        <v>2.863</v>
      </c>
      <c r="B617" s="47" t="n">
        <v>-0.2510677218087</v>
      </c>
      <c r="G617" s="0" t="n">
        <v>1.613</v>
      </c>
      <c r="H617" s="47" t="n">
        <v>-0.9291732404937</v>
      </c>
    </row>
    <row r="618" customFormat="false" ht="12.8" hidden="false" customHeight="false" outlineLevel="0" collapsed="false">
      <c r="A618" s="53" t="n">
        <v>2.864</v>
      </c>
      <c r="B618" s="47" t="n">
        <v>-0.2825293781399</v>
      </c>
      <c r="G618" s="0" t="n">
        <v>1.614</v>
      </c>
      <c r="H618" s="47" t="n">
        <v>-1.024098802959</v>
      </c>
    </row>
    <row r="619" customFormat="false" ht="12.8" hidden="false" customHeight="false" outlineLevel="0" collapsed="false">
      <c r="A619" s="53" t="n">
        <v>2.865</v>
      </c>
      <c r="B619" s="47" t="n">
        <v>-0.3157654236736</v>
      </c>
      <c r="G619" s="0" t="n">
        <v>1.615</v>
      </c>
      <c r="H619" s="47" t="n">
        <v>-1.137387320572</v>
      </c>
    </row>
    <row r="620" customFormat="false" ht="12.8" hidden="false" customHeight="false" outlineLevel="0" collapsed="false">
      <c r="A620" s="53" t="n">
        <v>2.866</v>
      </c>
      <c r="B620" s="47" t="n">
        <v>-0.3501283016218</v>
      </c>
      <c r="G620" s="0" t="n">
        <v>1.616</v>
      </c>
      <c r="H620" s="47" t="n">
        <v>-1.279434386573</v>
      </c>
    </row>
    <row r="621" customFormat="false" ht="12.8" hidden="false" customHeight="false" outlineLevel="0" collapsed="false">
      <c r="A621" s="53" t="n">
        <v>2.867</v>
      </c>
      <c r="B621" s="47" t="n">
        <v>-0.3784825162318</v>
      </c>
      <c r="G621" s="0" t="n">
        <v>1.617</v>
      </c>
      <c r="H621" s="47" t="n">
        <v>-1.454644687493</v>
      </c>
    </row>
    <row r="622" customFormat="false" ht="12.8" hidden="false" customHeight="false" outlineLevel="0" collapsed="false">
      <c r="A622" s="53" t="n">
        <v>2.868</v>
      </c>
      <c r="B622" s="47" t="n">
        <v>-0.3989996903118</v>
      </c>
      <c r="G622" s="0" t="n">
        <v>1.618</v>
      </c>
      <c r="H622" s="47" t="n">
        <v>-1.650904670762</v>
      </c>
    </row>
    <row r="623" customFormat="false" ht="12.8" hidden="false" customHeight="false" outlineLevel="0" collapsed="false">
      <c r="A623" s="53" t="n">
        <v>2.869</v>
      </c>
      <c r="B623" s="47" t="n">
        <v>-0.408030790199</v>
      </c>
      <c r="G623" s="0" t="n">
        <v>1.619</v>
      </c>
      <c r="H623" s="47" t="n">
        <v>-1.840512080964</v>
      </c>
    </row>
    <row r="624" customFormat="false" ht="12.8" hidden="false" customHeight="false" outlineLevel="0" collapsed="false">
      <c r="A624" s="53" t="n">
        <v>2.87</v>
      </c>
      <c r="B624" s="47" t="n">
        <v>-0.4067143526871</v>
      </c>
      <c r="G624" s="0" t="n">
        <v>1.62</v>
      </c>
      <c r="H624" s="47" t="n">
        <v>-1.989039895624</v>
      </c>
    </row>
    <row r="625" customFormat="false" ht="12.8" hidden="false" customHeight="false" outlineLevel="0" collapsed="false">
      <c r="A625" s="53" t="n">
        <v>2.871</v>
      </c>
      <c r="B625" s="47" t="n">
        <v>-0.3974296177485</v>
      </c>
      <c r="G625" s="0" t="n">
        <v>1.621</v>
      </c>
      <c r="H625" s="47" t="n">
        <v>-2.04284988321</v>
      </c>
    </row>
    <row r="626" customFormat="false" ht="12.8" hidden="false" customHeight="false" outlineLevel="0" collapsed="false">
      <c r="A626" s="53" t="n">
        <v>2.872</v>
      </c>
      <c r="B626" s="47" t="n">
        <v>-0.3799343478025</v>
      </c>
      <c r="G626" s="0" t="n">
        <v>1.622</v>
      </c>
      <c r="H626" s="47" t="n">
        <v>-1.979773611021</v>
      </c>
    </row>
    <row r="627" customFormat="false" ht="12.8" hidden="false" customHeight="false" outlineLevel="0" collapsed="false">
      <c r="A627" s="53" t="n">
        <v>2.873</v>
      </c>
      <c r="B627" s="47" t="n">
        <v>-0.3566696578048</v>
      </c>
      <c r="G627" s="0" t="n">
        <v>1.623</v>
      </c>
      <c r="H627" s="47" t="n">
        <v>-1.79889866197</v>
      </c>
    </row>
    <row r="628" customFormat="false" ht="12.8" hidden="false" customHeight="false" outlineLevel="0" collapsed="false">
      <c r="A628" s="53" t="n">
        <v>2.874</v>
      </c>
      <c r="B628" s="47" t="n">
        <v>-0.327120609855</v>
      </c>
      <c r="G628" s="0" t="n">
        <v>1.624</v>
      </c>
      <c r="H628" s="47" t="n">
        <v>-1.519135940094</v>
      </c>
    </row>
    <row r="629" customFormat="false" ht="12.8" hidden="false" customHeight="false" outlineLevel="0" collapsed="false">
      <c r="A629" s="53" t="n">
        <v>2.875</v>
      </c>
      <c r="B629" s="47" t="n">
        <v>-0.2912211237125</v>
      </c>
      <c r="G629" s="0" t="n">
        <v>1.625</v>
      </c>
      <c r="H629" s="47" t="n">
        <v>-1.174768654174</v>
      </c>
    </row>
    <row r="630" customFormat="false" ht="12.8" hidden="false" customHeight="false" outlineLevel="0" collapsed="false">
      <c r="A630" s="53" t="n">
        <v>2.876</v>
      </c>
      <c r="B630" s="47" t="n">
        <v>-0.2479410796958</v>
      </c>
      <c r="G630" s="0" t="n">
        <v>1.626</v>
      </c>
      <c r="H630" s="47" t="n">
        <v>-0.8038754118291</v>
      </c>
    </row>
    <row r="631" customFormat="false" ht="12.8" hidden="false" customHeight="false" outlineLevel="0" collapsed="false">
      <c r="A631" s="53" t="n">
        <v>2.877</v>
      </c>
      <c r="B631" s="47" t="n">
        <v>-0.1964842880881</v>
      </c>
      <c r="G631" s="0" t="n">
        <v>1.627</v>
      </c>
      <c r="H631" s="47" t="n">
        <v>-0.4395377923677</v>
      </c>
    </row>
    <row r="632" customFormat="false" ht="12.8" hidden="false" customHeight="false" outlineLevel="0" collapsed="false">
      <c r="A632" s="53" t="n">
        <v>2.878</v>
      </c>
      <c r="B632" s="47" t="n">
        <v>-0.1358246019473</v>
      </c>
      <c r="G632" s="0" t="n">
        <v>1.628</v>
      </c>
      <c r="H632" s="47" t="n">
        <v>-0.1037235418439</v>
      </c>
    </row>
    <row r="633" customFormat="false" ht="12.8" hidden="false" customHeight="false" outlineLevel="0" collapsed="false">
      <c r="A633" s="53" t="n">
        <v>2.879</v>
      </c>
      <c r="B633" s="47" t="n">
        <v>-0.06627471185155</v>
      </c>
      <c r="G633" s="0" t="n">
        <v>1.629</v>
      </c>
      <c r="H633" s="47" t="n">
        <v>0.1914359743699</v>
      </c>
    </row>
    <row r="634" customFormat="false" ht="12.8" hidden="false" customHeight="false" outlineLevel="0" collapsed="false">
      <c r="A634" s="53" t="n">
        <v>2.88</v>
      </c>
      <c r="B634" s="47" t="n">
        <v>0.01081688254893</v>
      </c>
      <c r="G634" s="0" t="n">
        <v>1.63</v>
      </c>
      <c r="H634" s="47" t="n">
        <v>0.4510495911858</v>
      </c>
    </row>
    <row r="635" customFormat="false" ht="12.8" hidden="false" customHeight="false" outlineLevel="0" collapsed="false">
      <c r="A635" s="53" t="n">
        <v>2.881</v>
      </c>
      <c r="B635" s="47" t="n">
        <v>0.09364687889996</v>
      </c>
      <c r="G635" s="0" t="n">
        <v>1.631</v>
      </c>
      <c r="H635" s="47" t="n">
        <v>0.689252108466</v>
      </c>
    </row>
    <row r="636" customFormat="false" ht="12.8" hidden="false" customHeight="false" outlineLevel="0" collapsed="false">
      <c r="A636" s="53" t="n">
        <v>2.882</v>
      </c>
      <c r="B636" s="47" t="n">
        <v>0.1795517972663</v>
      </c>
      <c r="G636" s="0" t="n">
        <v>1.632</v>
      </c>
      <c r="H636" s="47" t="n">
        <v>0.9276775310444</v>
      </c>
    </row>
    <row r="637" customFormat="false" ht="12.8" hidden="false" customHeight="false" outlineLevel="0" collapsed="false">
      <c r="A637" s="53" t="n">
        <v>2.883</v>
      </c>
      <c r="B637" s="47" t="n">
        <v>0.2658865872128</v>
      </c>
      <c r="G637" s="0" t="n">
        <v>1.633</v>
      </c>
      <c r="H637" s="47" t="n">
        <v>1.180257993369</v>
      </c>
    </row>
    <row r="638" customFormat="false" ht="12.8" hidden="false" customHeight="false" outlineLevel="0" collapsed="false">
      <c r="A638" s="53" t="n">
        <v>2.884</v>
      </c>
      <c r="B638" s="47" t="n">
        <v>0.3504011030244</v>
      </c>
      <c r="G638" s="0" t="n">
        <v>1.634</v>
      </c>
      <c r="H638" s="47" t="n">
        <v>1.448961058924</v>
      </c>
    </row>
    <row r="639" customFormat="false" ht="12.8" hidden="false" customHeight="false" outlineLevel="0" collapsed="false">
      <c r="A639" s="53" t="n">
        <v>2.885</v>
      </c>
      <c r="B639" s="47" t="n">
        <v>0.4316814424093</v>
      </c>
      <c r="G639" s="0" t="n">
        <v>1.635</v>
      </c>
      <c r="H639" s="47" t="n">
        <v>1.71361108044</v>
      </c>
    </row>
    <row r="640" customFormat="false" ht="12.8" hidden="false" customHeight="false" outlineLevel="0" collapsed="false">
      <c r="A640" s="53" t="n">
        <v>2.886</v>
      </c>
      <c r="B640" s="47" t="n">
        <v>0.5090755309948</v>
      </c>
      <c r="G640" s="0" t="n">
        <v>1.636</v>
      </c>
      <c r="H640" s="47" t="n">
        <v>1.937594638261</v>
      </c>
    </row>
    <row r="641" customFormat="false" ht="12.8" hidden="false" customHeight="false" outlineLevel="0" collapsed="false">
      <c r="A641" s="53" t="n">
        <v>2.887</v>
      </c>
      <c r="B641" s="47" t="n">
        <v>0.5827164826902</v>
      </c>
      <c r="G641" s="0" t="n">
        <v>1.637</v>
      </c>
      <c r="H641" s="47" t="n">
        <v>2.07266315139</v>
      </c>
    </row>
    <row r="642" customFormat="false" ht="12.8" hidden="false" customHeight="false" outlineLevel="0" collapsed="false">
      <c r="A642" s="53" t="n">
        <v>2.888</v>
      </c>
      <c r="B642" s="47" t="n">
        <v>0.6533889113608</v>
      </c>
      <c r="G642" s="0" t="n">
        <v>1.638</v>
      </c>
      <c r="H642" s="47" t="n">
        <v>2.08452896958</v>
      </c>
    </row>
    <row r="643" customFormat="false" ht="12.8" hidden="false" customHeight="false" outlineLevel="0" collapsed="false">
      <c r="A643" s="53" t="n">
        <v>2.889</v>
      </c>
      <c r="B643" s="47" t="n">
        <v>0.7216288922067</v>
      </c>
      <c r="G643" s="0" t="n">
        <v>1.639</v>
      </c>
      <c r="H643" s="47" t="n">
        <v>1.955904945229</v>
      </c>
    </row>
    <row r="644" customFormat="false" ht="12.8" hidden="false" customHeight="false" outlineLevel="0" collapsed="false">
      <c r="A644" s="53" t="n">
        <v>2.89</v>
      </c>
      <c r="B644" s="47" t="n">
        <v>0.7876621473438</v>
      </c>
      <c r="G644" s="0" t="n">
        <v>1.64</v>
      </c>
      <c r="H644" s="47" t="n">
        <v>1.699199942339</v>
      </c>
    </row>
    <row r="645" customFormat="false" ht="12.8" hidden="false" customHeight="false" outlineLevel="0" collapsed="false">
      <c r="A645" s="53" t="n">
        <v>2.891</v>
      </c>
      <c r="B645" s="47" t="n">
        <v>0.8508944569489</v>
      </c>
      <c r="G645" s="0" t="n">
        <v>1.641</v>
      </c>
      <c r="H645" s="47" t="n">
        <v>1.340845861187</v>
      </c>
    </row>
    <row r="646" customFormat="false" ht="12.8" hidden="false" customHeight="false" outlineLevel="0" collapsed="false">
      <c r="A646" s="53" t="n">
        <v>2.892</v>
      </c>
      <c r="B646" s="47" t="n">
        <v>0.9096715648617</v>
      </c>
      <c r="G646" s="0" t="n">
        <v>1.642</v>
      </c>
      <c r="H646" s="47" t="n">
        <v>0.9210262158174</v>
      </c>
    </row>
    <row r="647" customFormat="false" ht="12.8" hidden="false" customHeight="false" outlineLevel="0" collapsed="false">
      <c r="A647" s="53" t="n">
        <v>2.893</v>
      </c>
      <c r="B647" s="47" t="n">
        <v>0.9614601836027</v>
      </c>
      <c r="G647" s="0" t="n">
        <v>1.643</v>
      </c>
      <c r="H647" s="47" t="n">
        <v>0.4862210397608</v>
      </c>
    </row>
    <row r="648" customFormat="false" ht="12.8" hidden="false" customHeight="false" outlineLevel="0" collapsed="false">
      <c r="A648" s="53" t="n">
        <v>2.894</v>
      </c>
      <c r="B648" s="47" t="n">
        <v>1.004338543017</v>
      </c>
      <c r="G648" s="0" t="n">
        <v>1.644</v>
      </c>
      <c r="H648" s="47" t="n">
        <v>0.07900300098937</v>
      </c>
    </row>
    <row r="649" customFormat="false" ht="12.8" hidden="false" customHeight="false" outlineLevel="0" collapsed="false">
      <c r="A649" s="53" t="n">
        <v>2.895</v>
      </c>
      <c r="B649" s="47" t="n">
        <v>1.035628194498</v>
      </c>
      <c r="G649" s="0" t="n">
        <v>1.645</v>
      </c>
      <c r="H649" s="47" t="n">
        <v>-0.2653008659733</v>
      </c>
    </row>
    <row r="650" customFormat="false" ht="12.8" hidden="false" customHeight="false" outlineLevel="0" collapsed="false">
      <c r="A650" s="53" t="n">
        <v>2.896</v>
      </c>
      <c r="B650" s="47" t="n">
        <v>1.053471455583</v>
      </c>
      <c r="G650" s="0" t="n">
        <v>1.646</v>
      </c>
      <c r="H650" s="47" t="n">
        <v>-0.5336418870651</v>
      </c>
    </row>
    <row r="651" customFormat="false" ht="12.8" hidden="false" customHeight="false" outlineLevel="0" collapsed="false">
      <c r="A651" s="53" t="n">
        <v>2.897</v>
      </c>
      <c r="B651" s="47" t="n">
        <v>1.058445543343</v>
      </c>
      <c r="G651" s="0" t="n">
        <v>1.647</v>
      </c>
      <c r="H651" s="47" t="n">
        <v>-0.7252134486881</v>
      </c>
    </row>
    <row r="652" customFormat="false" ht="12.8" hidden="false" customHeight="false" outlineLevel="0" collapsed="false">
      <c r="A652" s="53" t="n">
        <v>2.898</v>
      </c>
      <c r="B652" s="47" t="n">
        <v>1.050785975434</v>
      </c>
      <c r="G652" s="0" t="n">
        <v>1.648</v>
      </c>
      <c r="H652" s="47" t="n">
        <v>-0.8546676784404</v>
      </c>
    </row>
    <row r="653" customFormat="false" ht="12.8" hidden="false" customHeight="false" outlineLevel="0" collapsed="false">
      <c r="A653" s="53" t="n">
        <v>2.899</v>
      </c>
      <c r="B653" s="47" t="n">
        <v>1.033160523441</v>
      </c>
      <c r="G653" s="0" t="n">
        <v>1.649</v>
      </c>
      <c r="H653" s="47" t="n">
        <v>-0.9560686640354</v>
      </c>
    </row>
    <row r="654" customFormat="false" ht="12.8" hidden="false" customHeight="false" outlineLevel="0" collapsed="false">
      <c r="A654" s="53" t="n">
        <v>2.9</v>
      </c>
      <c r="B654" s="47" t="n">
        <v>1.008227164129</v>
      </c>
      <c r="G654" s="0" t="n">
        <v>1.65</v>
      </c>
      <c r="H654" s="47" t="n">
        <v>-1.050313219442</v>
      </c>
    </row>
    <row r="655" customFormat="false" ht="12.8" hidden="false" customHeight="false" outlineLevel="0" collapsed="false">
      <c r="A655" s="53" t="n">
        <v>2.901</v>
      </c>
      <c r="B655" s="47" t="n">
        <v>0.9784509969023</v>
      </c>
      <c r="G655" s="0" t="n">
        <v>1.651</v>
      </c>
      <c r="H655" s="47" t="n">
        <v>-1.168876442405</v>
      </c>
    </row>
    <row r="656" customFormat="false" ht="12.8" hidden="false" customHeight="false" outlineLevel="0" collapsed="false">
      <c r="A656" s="53" t="n">
        <v>2.902</v>
      </c>
      <c r="B656" s="47" t="n">
        <v>0.9467959246839</v>
      </c>
      <c r="G656" s="0" t="n">
        <v>1.652</v>
      </c>
      <c r="H656" s="47" t="n">
        <v>-1.319890958207</v>
      </c>
    </row>
    <row r="657" customFormat="false" ht="12.8" hidden="false" customHeight="false" outlineLevel="0" collapsed="false">
      <c r="A657" s="53" t="n">
        <v>2.903</v>
      </c>
      <c r="B657" s="47" t="n">
        <v>0.9147735541881</v>
      </c>
      <c r="G657" s="0" t="n">
        <v>1.653</v>
      </c>
      <c r="H657" s="47" t="n">
        <v>-1.503642128796</v>
      </c>
    </row>
    <row r="658" customFormat="false" ht="12.8" hidden="false" customHeight="false" outlineLevel="0" collapsed="false">
      <c r="A658" s="53" t="n">
        <v>2.904</v>
      </c>
      <c r="B658" s="47" t="n">
        <v>0.8817723182723</v>
      </c>
      <c r="G658" s="0" t="n">
        <v>1.654</v>
      </c>
      <c r="H658" s="47" t="n">
        <v>-1.703528575073</v>
      </c>
    </row>
    <row r="659" customFormat="false" ht="12.8" hidden="false" customHeight="false" outlineLevel="0" collapsed="false">
      <c r="A659" s="53" t="n">
        <v>2.905</v>
      </c>
      <c r="B659" s="47" t="n">
        <v>0.8474798125121</v>
      </c>
      <c r="G659" s="0" t="n">
        <v>1.655</v>
      </c>
      <c r="H659" s="47" t="n">
        <v>-1.888908958285</v>
      </c>
    </row>
    <row r="660" customFormat="false" ht="12.8" hidden="false" customHeight="false" outlineLevel="0" collapsed="false">
      <c r="A660" s="53" t="n">
        <v>2.906</v>
      </c>
      <c r="B660" s="47" t="n">
        <v>0.8092707882003</v>
      </c>
      <c r="G660" s="0" t="n">
        <v>1.656</v>
      </c>
      <c r="H660" s="47" t="n">
        <v>-2.015222419301</v>
      </c>
    </row>
    <row r="661" customFormat="false" ht="12.8" hidden="false" customHeight="false" outlineLevel="0" collapsed="false">
      <c r="A661" s="53" t="n">
        <v>2.907</v>
      </c>
      <c r="B661" s="47" t="n">
        <v>0.765089067505</v>
      </c>
      <c r="G661" s="0" t="n">
        <v>1.657</v>
      </c>
      <c r="H661" s="47" t="n">
        <v>-2.041848918872</v>
      </c>
    </row>
    <row r="662" customFormat="false" ht="12.8" hidden="false" customHeight="false" outlineLevel="0" collapsed="false">
      <c r="A662" s="53" t="n">
        <v>2.908</v>
      </c>
      <c r="B662" s="47" t="n">
        <v>0.7124190721967</v>
      </c>
      <c r="G662" s="0" t="n">
        <v>1.658</v>
      </c>
      <c r="H662" s="47" t="n">
        <v>-1.945402092188</v>
      </c>
    </row>
    <row r="663" customFormat="false" ht="12.8" hidden="false" customHeight="false" outlineLevel="0" collapsed="false">
      <c r="A663" s="53" t="n">
        <v>2.909</v>
      </c>
      <c r="B663" s="47" t="n">
        <v>0.6508924731141</v>
      </c>
      <c r="G663" s="0" t="n">
        <v>1.659</v>
      </c>
      <c r="H663" s="47" t="n">
        <v>-1.731744424109</v>
      </c>
    </row>
    <row r="664" customFormat="false" ht="12.8" hidden="false" customHeight="false" outlineLevel="0" collapsed="false">
      <c r="A664" s="53" t="n">
        <v>2.91</v>
      </c>
      <c r="B664" s="47" t="n">
        <v>0.5795305726808</v>
      </c>
      <c r="G664" s="0" t="n">
        <v>1.66</v>
      </c>
      <c r="H664" s="47" t="n">
        <v>-1.427382570428</v>
      </c>
    </row>
    <row r="665" customFormat="false" ht="12.8" hidden="false" customHeight="false" outlineLevel="0" collapsed="false">
      <c r="A665" s="53" t="n">
        <v>2.911</v>
      </c>
      <c r="B665" s="47" t="n">
        <v>0.5002744442912</v>
      </c>
      <c r="G665" s="0" t="n">
        <v>1.661</v>
      </c>
      <c r="H665" s="47" t="n">
        <v>-1.071094689534</v>
      </c>
    </row>
    <row r="666" customFormat="false" ht="12.8" hidden="false" customHeight="false" outlineLevel="0" collapsed="false">
      <c r="A666" s="53" t="n">
        <v>2.912</v>
      </c>
      <c r="B666" s="47" t="n">
        <v>0.4149310929309</v>
      </c>
      <c r="G666" s="0" t="n">
        <v>1.662</v>
      </c>
      <c r="H666" s="47" t="n">
        <v>-0.6974568216739</v>
      </c>
    </row>
    <row r="667" customFormat="false" ht="12.8" hidden="false" customHeight="false" outlineLevel="0" collapsed="false">
      <c r="A667" s="53" t="n">
        <v>2.913</v>
      </c>
      <c r="B667" s="47" t="n">
        <v>0.3276374619107</v>
      </c>
      <c r="G667" s="0" t="n">
        <v>1.663</v>
      </c>
      <c r="H667" s="47" t="n">
        <v>-0.3375415968927</v>
      </c>
    </row>
    <row r="668" customFormat="false" ht="12.8" hidden="false" customHeight="false" outlineLevel="0" collapsed="false">
      <c r="A668" s="53" t="n">
        <v>2.914</v>
      </c>
      <c r="B668" s="47" t="n">
        <v>0.2423245670435</v>
      </c>
      <c r="G668" s="0" t="n">
        <v>1.664</v>
      </c>
      <c r="H668" s="47" t="n">
        <v>-0.0147697419763</v>
      </c>
    </row>
    <row r="669" customFormat="false" ht="12.8" hidden="false" customHeight="false" outlineLevel="0" collapsed="false">
      <c r="A669" s="53" t="n">
        <v>2.915</v>
      </c>
      <c r="B669" s="47" t="n">
        <v>0.1617723016811</v>
      </c>
      <c r="G669" s="0" t="n">
        <v>1.665</v>
      </c>
      <c r="H669" s="47" t="n">
        <v>0.268161274365</v>
      </c>
    </row>
    <row r="670" customFormat="false" ht="12.8" hidden="false" customHeight="false" outlineLevel="0" collapsed="false">
      <c r="A670" s="53" t="n">
        <v>2.916</v>
      </c>
      <c r="B670" s="47" t="n">
        <v>0.0898872404862</v>
      </c>
      <c r="G670" s="0" t="n">
        <v>1.666</v>
      </c>
      <c r="H670" s="47" t="n">
        <v>0.5185212179304</v>
      </c>
    </row>
    <row r="671" customFormat="false" ht="12.8" hidden="false" customHeight="false" outlineLevel="0" collapsed="false">
      <c r="A671" s="53" t="n">
        <v>2.917</v>
      </c>
      <c r="B671" s="47" t="n">
        <v>0.02677128551484</v>
      </c>
      <c r="G671" s="0" t="n">
        <v>1.667</v>
      </c>
      <c r="H671" s="47" t="n">
        <v>0.753338002185</v>
      </c>
    </row>
    <row r="672" customFormat="false" ht="12.8" hidden="false" customHeight="false" outlineLevel="0" collapsed="false">
      <c r="A672" s="53" t="n">
        <v>2.918</v>
      </c>
      <c r="B672" s="47" t="n">
        <v>-0.02585672215758</v>
      </c>
      <c r="G672" s="0" t="n">
        <v>1.668</v>
      </c>
      <c r="H672" s="47" t="n">
        <v>0.9941985286574</v>
      </c>
    </row>
    <row r="673" customFormat="false" ht="12.8" hidden="false" customHeight="false" outlineLevel="0" collapsed="false">
      <c r="A673" s="53" t="n">
        <v>2.919</v>
      </c>
      <c r="B673" s="47" t="n">
        <v>-0.06943563603591</v>
      </c>
      <c r="G673" s="0" t="n">
        <v>1.669</v>
      </c>
      <c r="H673" s="47" t="n">
        <v>1.252798939477</v>
      </c>
    </row>
    <row r="674" customFormat="false" ht="12.8" hidden="false" customHeight="false" outlineLevel="0" collapsed="false">
      <c r="A674" s="53" t="n">
        <v>2.92</v>
      </c>
      <c r="B674" s="47" t="n">
        <v>-0.1052835261449</v>
      </c>
      <c r="G674" s="0" t="n">
        <v>1.67</v>
      </c>
      <c r="H674" s="47" t="n">
        <v>1.525191484275</v>
      </c>
    </row>
    <row r="675" customFormat="false" ht="12.8" hidden="false" customHeight="false" outlineLevel="0" collapsed="false">
      <c r="A675" s="53" t="n">
        <v>2.921</v>
      </c>
      <c r="B675" s="47" t="n">
        <v>-0.1347940651934</v>
      </c>
      <c r="G675" s="0" t="n">
        <v>1.671</v>
      </c>
      <c r="H675" s="47" t="n">
        <v>1.78439912598</v>
      </c>
    </row>
    <row r="676" customFormat="false" ht="12.8" hidden="false" customHeight="false" outlineLevel="0" collapsed="false">
      <c r="A676" s="53" t="n">
        <v>2.922</v>
      </c>
      <c r="B676" s="47" t="n">
        <v>-0.1614768947632</v>
      </c>
      <c r="G676" s="0" t="n">
        <v>1.672</v>
      </c>
      <c r="H676" s="47" t="n">
        <v>1.991990385706</v>
      </c>
    </row>
    <row r="677" customFormat="false" ht="12.8" hidden="false" customHeight="false" outlineLevel="0" collapsed="false">
      <c r="A677" s="53" t="n">
        <v>2.923</v>
      </c>
      <c r="B677" s="47" t="n">
        <v>-0.1852808941227</v>
      </c>
      <c r="G677" s="0" t="n">
        <v>1.673</v>
      </c>
      <c r="H677" s="47" t="n">
        <v>2.095532279093</v>
      </c>
    </row>
    <row r="678" customFormat="false" ht="12.8" hidden="false" customHeight="false" outlineLevel="0" collapsed="false">
      <c r="A678" s="53" t="n">
        <v>2.924</v>
      </c>
      <c r="B678" s="47" t="n">
        <v>-0.2102144809447</v>
      </c>
      <c r="G678" s="0" t="n">
        <v>1.674</v>
      </c>
      <c r="H678" s="47" t="n">
        <v>2.068492594242</v>
      </c>
    </row>
    <row r="679" customFormat="false" ht="12.8" hidden="false" customHeight="false" outlineLevel="0" collapsed="false">
      <c r="A679" s="53" t="n">
        <v>2.925</v>
      </c>
      <c r="B679" s="47" t="n">
        <v>-0.2363949266869</v>
      </c>
      <c r="G679" s="0" t="n">
        <v>1.675</v>
      </c>
      <c r="H679" s="47" t="n">
        <v>1.900066954771</v>
      </c>
    </row>
    <row r="680" customFormat="false" ht="12.8" hidden="false" customHeight="false" outlineLevel="0" collapsed="false">
      <c r="A680" s="53" t="n">
        <v>2.926</v>
      </c>
      <c r="B680" s="47" t="n">
        <v>-0.2661531592678</v>
      </c>
      <c r="G680" s="0" t="n">
        <v>1.676</v>
      </c>
      <c r="H680" s="47" t="n">
        <v>1.608077878566</v>
      </c>
    </row>
    <row r="681" customFormat="false" ht="12.8" hidden="false" customHeight="false" outlineLevel="0" collapsed="false">
      <c r="A681" s="53" t="n">
        <v>2.927</v>
      </c>
      <c r="B681" s="47" t="n">
        <v>-0.2991752680014</v>
      </c>
      <c r="G681" s="0" t="n">
        <v>1.677</v>
      </c>
      <c r="H681" s="47" t="n">
        <v>1.224812685594</v>
      </c>
    </row>
    <row r="682" customFormat="false" ht="12.8" hidden="false" customHeight="false" outlineLevel="0" collapsed="false">
      <c r="A682" s="53" t="n">
        <v>2.928</v>
      </c>
      <c r="B682" s="47" t="n">
        <v>-0.3328326126096</v>
      </c>
      <c r="G682" s="0" t="n">
        <v>1.678</v>
      </c>
      <c r="H682" s="47" t="n">
        <v>0.7928829438039</v>
      </c>
    </row>
    <row r="683" customFormat="false" ht="12.8" hidden="false" customHeight="false" outlineLevel="0" collapsed="false">
      <c r="A683" s="53" t="n">
        <v>2.929</v>
      </c>
      <c r="B683" s="47" t="n">
        <v>-0.3646211305849</v>
      </c>
      <c r="G683" s="0" t="n">
        <v>1.679</v>
      </c>
      <c r="H683" s="47" t="n">
        <v>0.3594145347542</v>
      </c>
    </row>
    <row r="684" customFormat="false" ht="12.8" hidden="false" customHeight="false" outlineLevel="0" collapsed="false">
      <c r="A684" s="53" t="n">
        <v>2.93</v>
      </c>
      <c r="B684" s="47" t="n">
        <v>-0.3896566348331</v>
      </c>
      <c r="G684" s="0" t="n">
        <v>1.68</v>
      </c>
      <c r="H684" s="47" t="n">
        <v>-0.03443626717616</v>
      </c>
    </row>
    <row r="685" customFormat="false" ht="12.8" hidden="false" customHeight="false" outlineLevel="0" collapsed="false">
      <c r="A685" s="53" t="n">
        <v>2.931</v>
      </c>
      <c r="B685" s="47" t="n">
        <v>-0.4049327411291</v>
      </c>
      <c r="G685" s="0" t="n">
        <v>1.681</v>
      </c>
      <c r="H685" s="47" t="n">
        <v>-0.3573606182478</v>
      </c>
    </row>
    <row r="686" customFormat="false" ht="12.8" hidden="false" customHeight="false" outlineLevel="0" collapsed="false">
      <c r="A686" s="53" t="n">
        <v>2.932</v>
      </c>
      <c r="B686" s="47" t="n">
        <v>-0.4084580941241</v>
      </c>
      <c r="G686" s="0" t="n">
        <v>1.682</v>
      </c>
      <c r="H686" s="47" t="n">
        <v>-0.6016366160622</v>
      </c>
    </row>
    <row r="687" customFormat="false" ht="12.8" hidden="false" customHeight="false" outlineLevel="0" collapsed="false">
      <c r="A687" s="53" t="n">
        <v>2.933</v>
      </c>
      <c r="B687" s="47" t="n">
        <v>-0.4026857745268</v>
      </c>
      <c r="G687" s="0" t="n">
        <v>1.683</v>
      </c>
      <c r="H687" s="47" t="n">
        <v>-0.7707522155687</v>
      </c>
    </row>
    <row r="688" customFormat="false" ht="12.8" hidden="false" customHeight="false" outlineLevel="0" collapsed="false">
      <c r="A688" s="53" t="n">
        <v>2.934</v>
      </c>
      <c r="B688" s="47" t="n">
        <v>-0.3893011138658</v>
      </c>
      <c r="G688" s="0" t="n">
        <v>1.684</v>
      </c>
      <c r="H688" s="47" t="n">
        <v>-0.8853243448307</v>
      </c>
    </row>
    <row r="689" customFormat="false" ht="12.8" hidden="false" customHeight="false" outlineLevel="0" collapsed="false">
      <c r="A689" s="53" t="n">
        <v>2.935</v>
      </c>
      <c r="B689" s="47" t="n">
        <v>-0.3683008874274</v>
      </c>
      <c r="G689" s="0" t="n">
        <v>1.685</v>
      </c>
      <c r="H689" s="47" t="n">
        <v>-0.9778230301969</v>
      </c>
    </row>
    <row r="690" customFormat="false" ht="12.8" hidden="false" customHeight="false" outlineLevel="0" collapsed="false">
      <c r="A690" s="53" t="n">
        <v>2.936</v>
      </c>
      <c r="B690" s="47" t="n">
        <v>-0.3422180579073</v>
      </c>
      <c r="G690" s="0" t="n">
        <v>1.686</v>
      </c>
      <c r="H690" s="47" t="n">
        <v>-1.076524732297</v>
      </c>
    </row>
    <row r="691" customFormat="false" ht="12.8" hidden="false" customHeight="false" outlineLevel="0" collapsed="false">
      <c r="A691" s="53" t="n">
        <v>2.937</v>
      </c>
      <c r="B691" s="47" t="n">
        <v>-0.3096555924181</v>
      </c>
      <c r="G691" s="0" t="n">
        <v>1.687</v>
      </c>
      <c r="H691" s="47" t="n">
        <v>-1.202959791689</v>
      </c>
    </row>
    <row r="692" customFormat="false" ht="12.8" hidden="false" customHeight="false" outlineLevel="0" collapsed="false">
      <c r="A692" s="53" t="n">
        <v>2.938</v>
      </c>
      <c r="B692" s="47" t="n">
        <v>-0.2701908617766</v>
      </c>
      <c r="G692" s="0" t="n">
        <v>1.688</v>
      </c>
      <c r="H692" s="47" t="n">
        <v>-1.362509373125</v>
      </c>
    </row>
    <row r="693" customFormat="false" ht="12.8" hidden="false" customHeight="false" outlineLevel="0" collapsed="false">
      <c r="A693" s="53" t="n">
        <v>2.939</v>
      </c>
      <c r="B693" s="47" t="n">
        <v>-0.2230321435484</v>
      </c>
      <c r="G693" s="0" t="n">
        <v>1.689</v>
      </c>
      <c r="H693" s="47" t="n">
        <v>-1.555762246196</v>
      </c>
    </row>
    <row r="694" customFormat="false" ht="12.8" hidden="false" customHeight="false" outlineLevel="0" collapsed="false">
      <c r="A694" s="53" t="n">
        <v>2.94</v>
      </c>
      <c r="B694" s="47" t="n">
        <v>-0.1671962624065</v>
      </c>
      <c r="G694" s="0" t="n">
        <v>1.69</v>
      </c>
      <c r="H694" s="47" t="n">
        <v>-1.756296414354</v>
      </c>
    </row>
    <row r="695" customFormat="false" ht="12.8" hidden="false" customHeight="false" outlineLevel="0" collapsed="false">
      <c r="A695" s="53" t="n">
        <v>2.941</v>
      </c>
      <c r="B695" s="47" t="n">
        <v>-0.1018034429348</v>
      </c>
      <c r="G695" s="0" t="n">
        <v>1.691</v>
      </c>
      <c r="H695" s="47" t="n">
        <v>-1.931769763869</v>
      </c>
    </row>
    <row r="696" customFormat="false" ht="12.8" hidden="false" customHeight="false" outlineLevel="0" collapsed="false">
      <c r="A696" s="53" t="n">
        <v>2.942</v>
      </c>
      <c r="B696" s="47" t="n">
        <v>-0.02846425099791</v>
      </c>
      <c r="G696" s="0" t="n">
        <v>1.692</v>
      </c>
      <c r="H696" s="47" t="n">
        <v>-2.036283038854</v>
      </c>
    </row>
    <row r="697" customFormat="false" ht="12.8" hidden="false" customHeight="false" outlineLevel="0" collapsed="false">
      <c r="A697" s="0" t="n">
        <v>2.943</v>
      </c>
      <c r="B697" s="47" t="n">
        <v>0.05183605612662</v>
      </c>
      <c r="G697" s="0" t="n">
        <v>1.693</v>
      </c>
      <c r="H697" s="47" t="n">
        <v>-2.027949675585</v>
      </c>
    </row>
    <row r="698" customFormat="false" ht="12.8" hidden="false" customHeight="false" outlineLevel="0" collapsed="false">
      <c r="A698" s="0" t="n">
        <v>2.944</v>
      </c>
      <c r="B698" s="47" t="n">
        <v>0.1365230239509</v>
      </c>
      <c r="G698" s="0" t="n">
        <v>1.694</v>
      </c>
      <c r="H698" s="47" t="n">
        <v>-1.897253293619</v>
      </c>
    </row>
    <row r="699" customFormat="false" ht="12.8" hidden="false" customHeight="false" outlineLevel="0" collapsed="false">
      <c r="A699" s="0" t="n">
        <v>2.945</v>
      </c>
      <c r="B699" s="47" t="n">
        <v>0.2229455598581</v>
      </c>
      <c r="G699" s="0" t="n">
        <v>1.695</v>
      </c>
      <c r="H699" s="47" t="n">
        <v>-1.654381448497</v>
      </c>
    </row>
    <row r="700" customFormat="false" ht="12.8" hidden="false" customHeight="false" outlineLevel="0" collapsed="false">
      <c r="A700" s="0" t="n">
        <v>2.946</v>
      </c>
      <c r="B700" s="47" t="n">
        <v>0.308608146695</v>
      </c>
      <c r="G700" s="0" t="n">
        <v>1.696</v>
      </c>
      <c r="H700" s="47" t="n">
        <v>-1.330070823082</v>
      </c>
    </row>
    <row r="701" customFormat="false" ht="12.8" hidden="false" customHeight="false" outlineLevel="0" collapsed="false">
      <c r="A701" s="0" t="n">
        <v>2.947</v>
      </c>
      <c r="B701" s="47" t="n">
        <v>0.3915616363057</v>
      </c>
      <c r="G701" s="0" t="n">
        <v>1.697</v>
      </c>
      <c r="H701" s="47" t="n">
        <v>-0.9639018047762</v>
      </c>
    </row>
    <row r="702" customFormat="false" ht="12.8" hidden="false" customHeight="false" outlineLevel="0" collapsed="false">
      <c r="A702" s="0" t="n">
        <v>2.948</v>
      </c>
      <c r="B702" s="47" t="n">
        <v>0.470882598607</v>
      </c>
      <c r="G702" s="0" t="n">
        <v>1.698</v>
      </c>
      <c r="H702" s="47" t="n">
        <v>-0.5908664546425</v>
      </c>
    </row>
    <row r="703" customFormat="false" ht="12.8" hidden="false" customHeight="false" outlineLevel="0" collapsed="false">
      <c r="A703" s="0" t="n">
        <v>2.949</v>
      </c>
      <c r="B703" s="47" t="n">
        <v>0.5463213779299</v>
      </c>
      <c r="G703" s="0" t="n">
        <v>1.699</v>
      </c>
      <c r="H703" s="47" t="n">
        <v>-0.2404000580549</v>
      </c>
    </row>
    <row r="704" customFormat="false" ht="12.8" hidden="false" customHeight="false" outlineLevel="0" collapsed="false">
      <c r="A704" s="0" t="n">
        <v>2.95</v>
      </c>
      <c r="B704" s="47" t="n">
        <v>0.6184037378354</v>
      </c>
      <c r="G704" s="0" t="n">
        <v>1.7</v>
      </c>
      <c r="H704" s="47" t="n">
        <v>0.07079199082474</v>
      </c>
    </row>
    <row r="705" customFormat="false" ht="12.8" hidden="false" customHeight="false" outlineLevel="0" collapsed="false">
      <c r="A705" s="0" t="n">
        <v>2.951</v>
      </c>
      <c r="B705" s="47" t="n">
        <v>0.6877990080334</v>
      </c>
      <c r="G705" s="0" t="n">
        <v>1.701</v>
      </c>
      <c r="H705" s="47" t="n">
        <v>0.3415713123464</v>
      </c>
    </row>
    <row r="706" customFormat="false" ht="12.8" hidden="false" customHeight="false" outlineLevel="0" collapsed="false">
      <c r="A706" s="0" t="n">
        <v>2.952</v>
      </c>
      <c r="B706" s="47" t="n">
        <v>0.7550110620473</v>
      </c>
      <c r="G706" s="0" t="n">
        <v>1.702</v>
      </c>
      <c r="H706" s="47" t="n">
        <v>0.5844642653965</v>
      </c>
    </row>
    <row r="707" customFormat="false" ht="12.8" hidden="false" customHeight="false" outlineLevel="0" collapsed="false">
      <c r="A707" s="0" t="n">
        <v>2.953</v>
      </c>
      <c r="B707" s="47" t="n">
        <v>0.8196951813201</v>
      </c>
      <c r="G707" s="0" t="n">
        <v>1.703</v>
      </c>
      <c r="H707" s="47" t="n">
        <v>0.8189214360555</v>
      </c>
    </row>
    <row r="708" customFormat="false" ht="12.8" hidden="false" customHeight="false" outlineLevel="0" collapsed="false">
      <c r="A708" s="0" t="n">
        <v>2.954</v>
      </c>
      <c r="B708" s="47" t="n">
        <v>0.8809145072762</v>
      </c>
      <c r="G708" s="0" t="n">
        <v>1.704</v>
      </c>
      <c r="H708" s="47" t="n">
        <v>1.064472892594</v>
      </c>
    </row>
    <row r="709" customFormat="false" ht="12.8" hidden="false" customHeight="false" outlineLevel="0" collapsed="false">
      <c r="A709" s="0" t="n">
        <v>2.955</v>
      </c>
      <c r="B709" s="47" t="n">
        <v>0.9364504152172</v>
      </c>
      <c r="G709" s="0" t="n">
        <v>1.705</v>
      </c>
      <c r="H709" s="47" t="n">
        <v>1.329756738549</v>
      </c>
    </row>
    <row r="710" customFormat="false" ht="12.8" hidden="false" customHeight="false" outlineLevel="0" collapsed="false">
      <c r="A710" s="0" t="n">
        <v>2.956</v>
      </c>
      <c r="B710" s="47" t="n">
        <v>0.9843796705743</v>
      </c>
      <c r="G710" s="0" t="n">
        <v>1.706</v>
      </c>
      <c r="H710" s="47" t="n">
        <v>1.604704974434</v>
      </c>
    </row>
    <row r="711" customFormat="false" ht="12.8" hidden="false" customHeight="false" outlineLevel="0" collapsed="false">
      <c r="A711" s="0" t="n">
        <v>2.957</v>
      </c>
      <c r="B711" s="47" t="n">
        <v>1.021381629018</v>
      </c>
      <c r="G711" s="0" t="n">
        <v>1.707</v>
      </c>
      <c r="H711" s="47" t="n">
        <v>1.856554511492</v>
      </c>
    </row>
    <row r="712" customFormat="false" ht="12.8" hidden="false" customHeight="false" outlineLevel="0" collapsed="false">
      <c r="A712" s="0" t="n">
        <v>2.958</v>
      </c>
      <c r="B712" s="47" t="n">
        <v>1.046194613546</v>
      </c>
      <c r="G712" s="0" t="n">
        <v>1.708</v>
      </c>
      <c r="H712" s="47" t="n">
        <v>2.038324055565</v>
      </c>
    </row>
    <row r="713" customFormat="false" ht="12.8" hidden="false" customHeight="false" outlineLevel="0" collapsed="false">
      <c r="A713" s="0" t="n">
        <v>2.959</v>
      </c>
      <c r="B713" s="47" t="n">
        <v>1.057600447704</v>
      </c>
      <c r="G713" s="0" t="n">
        <v>1.709</v>
      </c>
      <c r="H713" s="47" t="n">
        <v>2.108065221054</v>
      </c>
    </row>
    <row r="714" customFormat="false" ht="12.8" hidden="false" customHeight="false" outlineLevel="0" collapsed="false">
      <c r="A714" s="0" t="n">
        <v>2.96</v>
      </c>
      <c r="B714" s="47" t="n">
        <v>1.055979308768</v>
      </c>
      <c r="G714" s="0" t="n">
        <v>1.71</v>
      </c>
      <c r="H714" s="47" t="n">
        <v>2.038060046304</v>
      </c>
    </row>
    <row r="715" customFormat="false" ht="12.8" hidden="false" customHeight="false" outlineLevel="0" collapsed="false">
      <c r="A715" s="0" t="n">
        <v>2.961</v>
      </c>
      <c r="B715" s="47" t="n">
        <v>1.043251342768</v>
      </c>
      <c r="G715" s="0" t="n">
        <v>1.711</v>
      </c>
      <c r="H715" s="47" t="n">
        <v>1.830677422998</v>
      </c>
    </row>
    <row r="716" customFormat="false" ht="12.8" hidden="false" customHeight="false" outlineLevel="0" collapsed="false">
      <c r="A716" s="0" t="n">
        <v>2.962</v>
      </c>
      <c r="B716" s="47" t="n">
        <v>1.021472923786</v>
      </c>
      <c r="G716" s="0" t="n">
        <v>1.712</v>
      </c>
      <c r="H716" s="47" t="n">
        <v>1.505461625339</v>
      </c>
    </row>
    <row r="717" customFormat="false" ht="12.8" hidden="false" customHeight="false" outlineLevel="0" collapsed="false">
      <c r="A717" s="0" t="n">
        <v>2.963</v>
      </c>
      <c r="B717" s="47" t="n">
        <v>0.9939369797285</v>
      </c>
      <c r="G717" s="0" t="n">
        <v>1.713</v>
      </c>
      <c r="H717" s="47" t="n">
        <v>1.100984519704</v>
      </c>
    </row>
    <row r="718" customFormat="false" ht="12.8" hidden="false" customHeight="false" outlineLevel="0" collapsed="false">
      <c r="A718" s="0" t="n">
        <v>2.964</v>
      </c>
      <c r="B718" s="47" t="n">
        <v>0.963156735428</v>
      </c>
      <c r="G718" s="0" t="n">
        <v>1.714</v>
      </c>
      <c r="H718" s="47" t="n">
        <v>0.6614779944568</v>
      </c>
    </row>
    <row r="719" customFormat="false" ht="12.8" hidden="false" customHeight="false" outlineLevel="0" collapsed="false">
      <c r="A719" s="0" t="n">
        <v>2.965</v>
      </c>
      <c r="B719" s="47" t="n">
        <v>0.9309893368027</v>
      </c>
      <c r="G719" s="0" t="n">
        <v>1.715</v>
      </c>
      <c r="H719" s="47" t="n">
        <v>0.2347498416113</v>
      </c>
    </row>
    <row r="720" customFormat="false" ht="12.8" hidden="false" customHeight="false" outlineLevel="0" collapsed="false">
      <c r="A720" s="0" t="n">
        <v>2.966</v>
      </c>
      <c r="B720" s="47" t="n">
        <v>0.8984121342779</v>
      </c>
      <c r="G720" s="0" t="n">
        <v>1.716</v>
      </c>
      <c r="H720" s="47" t="n">
        <v>-0.1408345462703</v>
      </c>
    </row>
    <row r="721" customFormat="false" ht="12.8" hidden="false" customHeight="false" outlineLevel="0" collapsed="false">
      <c r="A721" s="0" t="n">
        <v>2.967</v>
      </c>
      <c r="B721" s="47" t="n">
        <v>0.8650597641329</v>
      </c>
      <c r="G721" s="0" t="n">
        <v>1.717</v>
      </c>
      <c r="H721" s="47" t="n">
        <v>-0.441256438077</v>
      </c>
    </row>
    <row r="722" customFormat="false" ht="12.8" hidden="false" customHeight="false" outlineLevel="0" collapsed="false">
      <c r="A722" s="0" t="n">
        <v>2.968</v>
      </c>
      <c r="B722" s="47" t="n">
        <v>0.828809434979</v>
      </c>
      <c r="G722" s="0" t="n">
        <v>1.718</v>
      </c>
      <c r="H722" s="47" t="n">
        <v>-0.6591372491536</v>
      </c>
    </row>
    <row r="723" customFormat="false" ht="12.8" hidden="false" customHeight="false" outlineLevel="0" collapsed="false">
      <c r="A723" s="0" t="n">
        <v>2.969</v>
      </c>
      <c r="B723" s="47" t="n">
        <v>0.7881020313205</v>
      </c>
      <c r="G723" s="0" t="n">
        <v>1.719</v>
      </c>
      <c r="H723" s="47" t="n">
        <v>-0.8082338748227</v>
      </c>
    </row>
    <row r="724" customFormat="false" ht="12.8" hidden="false" customHeight="false" outlineLevel="0" collapsed="false">
      <c r="A724" s="0" t="n">
        <v>2.97</v>
      </c>
      <c r="B724" s="47" t="n">
        <v>0.7400957366894</v>
      </c>
      <c r="G724" s="0" t="n">
        <v>1.72</v>
      </c>
      <c r="H724" s="47" t="n">
        <v>-0.9081221004905</v>
      </c>
    </row>
    <row r="725" customFormat="false" ht="12.8" hidden="false" customHeight="false" outlineLevel="0" collapsed="false">
      <c r="A725" s="0" t="n">
        <v>2.971</v>
      </c>
      <c r="B725" s="47" t="n">
        <v>0.6831463436208</v>
      </c>
      <c r="G725" s="0" t="n">
        <v>1.721</v>
      </c>
      <c r="H725" s="47" t="n">
        <v>-1.000620162885</v>
      </c>
    </row>
    <row r="726" customFormat="false" ht="12.8" hidden="false" customHeight="false" outlineLevel="0" collapsed="false">
      <c r="A726" s="0" t="n">
        <v>2.972</v>
      </c>
      <c r="B726" s="47" t="n">
        <v>0.6167975933264</v>
      </c>
      <c r="G726" s="0" t="n">
        <v>1.722</v>
      </c>
      <c r="H726" s="47" t="n">
        <v>-1.10275806762</v>
      </c>
    </row>
    <row r="727" customFormat="false" ht="12.8" hidden="false" customHeight="false" outlineLevel="0" collapsed="false">
      <c r="A727" s="0" t="n">
        <v>2.973</v>
      </c>
      <c r="B727" s="47" t="n">
        <v>0.5410640417172</v>
      </c>
      <c r="G727" s="0" t="n">
        <v>1.723</v>
      </c>
      <c r="H727" s="47" t="n">
        <v>-1.239523752824</v>
      </c>
    </row>
    <row r="728" customFormat="false" ht="12.8" hidden="false" customHeight="false" outlineLevel="0" collapsed="false">
      <c r="A728" s="0" t="n">
        <v>2.974</v>
      </c>
      <c r="B728" s="47" t="n">
        <v>0.458469822447</v>
      </c>
      <c r="G728" s="0" t="n">
        <v>1.724</v>
      </c>
      <c r="H728" s="47" t="n">
        <v>-1.412210323946</v>
      </c>
    </row>
    <row r="729" customFormat="false" ht="12.8" hidden="false" customHeight="false" outlineLevel="0" collapsed="false">
      <c r="A729" s="0" t="n">
        <v>2.975</v>
      </c>
      <c r="B729" s="47" t="n">
        <v>0.3719044605037</v>
      </c>
      <c r="G729" s="0" t="n">
        <v>1.725</v>
      </c>
      <c r="H729" s="47" t="n">
        <v>-1.613212466605</v>
      </c>
    </row>
    <row r="730" customFormat="false" ht="12.8" hidden="false" customHeight="false" outlineLevel="0" collapsed="false">
      <c r="A730" s="0" t="n">
        <v>2.976</v>
      </c>
      <c r="B730" s="47" t="n">
        <v>0.2850035084054</v>
      </c>
      <c r="G730" s="0" t="n">
        <v>1.726</v>
      </c>
      <c r="H730" s="47" t="n">
        <v>-1.812044967167</v>
      </c>
    </row>
    <row r="731" customFormat="false" ht="12.8" hidden="false" customHeight="false" outlineLevel="0" collapsed="false">
      <c r="A731" s="0" t="n">
        <v>2.977</v>
      </c>
      <c r="B731" s="47" t="n">
        <v>0.2015797135549</v>
      </c>
      <c r="G731" s="0" t="n">
        <v>1.727</v>
      </c>
      <c r="H731" s="47" t="n">
        <v>-1.975315865747</v>
      </c>
    </row>
    <row r="732" customFormat="false" ht="12.8" hidden="false" customHeight="false" outlineLevel="0" collapsed="false">
      <c r="A732" s="0" t="n">
        <v>2.978</v>
      </c>
      <c r="B732" s="47" t="n">
        <v>0.1253269528123</v>
      </c>
      <c r="G732" s="0" t="n">
        <v>1.728</v>
      </c>
      <c r="H732" s="47" t="n">
        <v>-2.049275811916</v>
      </c>
    </row>
    <row r="733" customFormat="false" ht="12.8" hidden="false" customHeight="false" outlineLevel="0" collapsed="false">
      <c r="A733" s="0" t="n">
        <v>2.979</v>
      </c>
      <c r="B733" s="47" t="n">
        <v>0.05742369225778</v>
      </c>
      <c r="G733" s="0" t="n">
        <v>1.729</v>
      </c>
      <c r="H733" s="47" t="n">
        <v>-2.006422194467</v>
      </c>
    </row>
    <row r="734" customFormat="false" ht="12.8" hidden="false" customHeight="false" outlineLevel="0" collapsed="false">
      <c r="A734" s="0" t="n">
        <v>2.98</v>
      </c>
      <c r="B734" s="47" t="n">
        <v>-0.0004975960630484</v>
      </c>
      <c r="G734" s="0" t="n">
        <v>1.73</v>
      </c>
      <c r="H734" s="47" t="n">
        <v>-1.84050422718</v>
      </c>
    </row>
    <row r="735" customFormat="false" ht="12.8" hidden="false" customHeight="false" outlineLevel="0" collapsed="false">
      <c r="A735" s="0" t="n">
        <v>2.981</v>
      </c>
      <c r="B735" s="47" t="n">
        <v>-0.04856696215952</v>
      </c>
      <c r="G735" s="0" t="n">
        <v>1.731</v>
      </c>
      <c r="H735" s="47" t="n">
        <v>-1.568237225636</v>
      </c>
    </row>
    <row r="736" customFormat="false" ht="12.8" hidden="false" customHeight="false" outlineLevel="0" collapsed="false">
      <c r="A736" s="0" t="n">
        <v>2.982</v>
      </c>
      <c r="B736" s="47" t="n">
        <v>-0.08810621109899</v>
      </c>
      <c r="G736" s="0" t="n">
        <v>1.732</v>
      </c>
      <c r="H736" s="47" t="n">
        <v>-1.227545170003</v>
      </c>
    </row>
    <row r="737" customFormat="false" ht="12.8" hidden="false" customHeight="false" outlineLevel="0" collapsed="false">
      <c r="A737" s="0" t="n">
        <v>2.983</v>
      </c>
      <c r="B737" s="47" t="n">
        <v>-0.1208243396849</v>
      </c>
      <c r="G737" s="0" t="n">
        <v>1.733</v>
      </c>
      <c r="H737" s="47" t="n">
        <v>-0.8548460155568</v>
      </c>
    </row>
    <row r="738" customFormat="false" ht="12.8" hidden="false" customHeight="false" outlineLevel="0" collapsed="false">
      <c r="A738" s="0" t="n">
        <v>2.984</v>
      </c>
      <c r="B738" s="47" t="n">
        <v>-0.1485979783201</v>
      </c>
      <c r="G738" s="0" t="n">
        <v>1.734</v>
      </c>
      <c r="H738" s="47" t="n">
        <v>-0.4866929941472</v>
      </c>
    </row>
    <row r="739" customFormat="false" ht="12.8" hidden="false" customHeight="false" outlineLevel="0" collapsed="false">
      <c r="A739" s="0" t="n">
        <v>2.985</v>
      </c>
      <c r="B739" s="47" t="n">
        <v>-0.1732920553585</v>
      </c>
      <c r="G739" s="0" t="n">
        <v>1.735</v>
      </c>
      <c r="H739" s="47" t="n">
        <v>-0.1479073422289</v>
      </c>
    </row>
    <row r="740" customFormat="false" ht="12.8" hidden="false" customHeight="false" outlineLevel="0" collapsed="false">
      <c r="A740" s="0" t="n">
        <v>2.986</v>
      </c>
      <c r="B740" s="47" t="n">
        <v>-0.1979341139581</v>
      </c>
      <c r="G740" s="0" t="n">
        <v>1.736</v>
      </c>
      <c r="H740" s="47" t="n">
        <v>0.1516350113089</v>
      </c>
    </row>
    <row r="741" customFormat="false" ht="12.8" hidden="false" customHeight="false" outlineLevel="0" collapsed="false">
      <c r="A741" s="0" t="n">
        <v>2.987</v>
      </c>
      <c r="B741" s="47" t="n">
        <v>-0.2231399117296</v>
      </c>
      <c r="G741" s="0" t="n">
        <v>1.737</v>
      </c>
      <c r="H741" s="47" t="n">
        <v>0.4115364194444</v>
      </c>
    </row>
    <row r="742" customFormat="false" ht="12.8" hidden="false" customHeight="false" outlineLevel="0" collapsed="false">
      <c r="A742" s="0" t="n">
        <v>2.988</v>
      </c>
      <c r="B742" s="47" t="n">
        <v>-0.2511096914746</v>
      </c>
      <c r="G742" s="0" t="n">
        <v>1.738</v>
      </c>
      <c r="H742" s="47" t="n">
        <v>0.6496287642905</v>
      </c>
    </row>
    <row r="743" customFormat="false" ht="12.8" hidden="false" customHeight="false" outlineLevel="0" collapsed="false">
      <c r="A743" s="0" t="n">
        <v>2.989</v>
      </c>
      <c r="B743" s="47" t="n">
        <v>-0.2826065445668</v>
      </c>
      <c r="G743" s="0" t="n">
        <v>1.739</v>
      </c>
      <c r="H743" s="47" t="n">
        <v>0.885705717864</v>
      </c>
    </row>
    <row r="744" customFormat="false" ht="12.8" hidden="false" customHeight="false" outlineLevel="0" collapsed="false">
      <c r="A744" s="0" t="n">
        <v>2.99</v>
      </c>
      <c r="B744" s="47" t="n">
        <v>-0.3160193195044</v>
      </c>
      <c r="G744" s="0" t="n">
        <v>1.74</v>
      </c>
      <c r="H744" s="47" t="n">
        <v>1.137902154815</v>
      </c>
    </row>
    <row r="745" customFormat="false" ht="12.8" hidden="false" customHeight="false" outlineLevel="0" collapsed="false">
      <c r="A745" s="0" t="n">
        <v>2.991</v>
      </c>
      <c r="B745" s="47" t="n">
        <v>-0.3496805257877</v>
      </c>
      <c r="G745" s="0" t="n">
        <v>1.741</v>
      </c>
      <c r="H745" s="47" t="n">
        <v>1.409559845586</v>
      </c>
    </row>
    <row r="746" customFormat="false" ht="12.8" hidden="false" customHeight="false" outlineLevel="0" collapsed="false">
      <c r="A746" s="0" t="n">
        <v>2.992</v>
      </c>
      <c r="B746" s="47" t="n">
        <v>-0.378152184</v>
      </c>
      <c r="G746" s="0" t="n">
        <v>1.742</v>
      </c>
      <c r="H746" s="47" t="n">
        <v>1.683729267787</v>
      </c>
    </row>
    <row r="747" customFormat="false" ht="12.8" hidden="false" customHeight="false" outlineLevel="0" collapsed="false">
      <c r="A747" s="0" t="n">
        <v>2.993</v>
      </c>
      <c r="B747" s="47" t="n">
        <v>-0.3987795319213</v>
      </c>
      <c r="G747" s="0" t="n">
        <v>1.743</v>
      </c>
      <c r="H747" s="47" t="n">
        <v>1.92262596375</v>
      </c>
    </row>
    <row r="748" customFormat="false" ht="12.8" hidden="false" customHeight="false" outlineLevel="0" collapsed="false">
      <c r="A748" s="0" t="n">
        <v>2.994</v>
      </c>
      <c r="B748" s="47" t="n">
        <v>-0.4082605578678</v>
      </c>
      <c r="G748" s="0" t="n">
        <v>1.744</v>
      </c>
      <c r="H748" s="47" t="n">
        <v>2.075969371308</v>
      </c>
    </row>
    <row r="749" customFormat="false" ht="12.8" hidden="false" customHeight="false" outlineLevel="0" collapsed="false">
      <c r="A749" s="0" t="n">
        <v>2.995</v>
      </c>
      <c r="B749" s="47" t="n">
        <v>-0.4067174385039</v>
      </c>
      <c r="G749" s="0" t="n">
        <v>1.745</v>
      </c>
      <c r="H749" s="47" t="n">
        <v>2.106479653658</v>
      </c>
    </row>
    <row r="750" customFormat="false" ht="12.8" hidden="false" customHeight="false" outlineLevel="0" collapsed="false">
      <c r="A750" s="0" t="n">
        <v>2.996</v>
      </c>
      <c r="B750" s="47" t="n">
        <v>-0.3971827240456</v>
      </c>
      <c r="G750" s="0" t="n">
        <v>1.746</v>
      </c>
      <c r="H750" s="47" t="n">
        <v>1.993780841414</v>
      </c>
    </row>
    <row r="751" customFormat="false" ht="12.8" hidden="false" customHeight="false" outlineLevel="0" collapsed="false">
      <c r="A751" s="0" t="n">
        <v>2.997</v>
      </c>
      <c r="B751" s="47" t="n">
        <v>-0.3799707841061</v>
      </c>
      <c r="G751" s="0" t="n">
        <v>1.747</v>
      </c>
      <c r="H751" s="47" t="n">
        <v>1.746860372807</v>
      </c>
    </row>
    <row r="752" customFormat="false" ht="12.8" hidden="false" customHeight="false" outlineLevel="0" collapsed="false">
      <c r="A752" s="0" t="n">
        <v>2.998</v>
      </c>
      <c r="B752" s="47" t="n">
        <v>-0.3566471960792</v>
      </c>
      <c r="G752" s="0" t="n">
        <v>1.748</v>
      </c>
      <c r="H752" s="47" t="n">
        <v>1.393214466563</v>
      </c>
    </row>
    <row r="753" customFormat="false" ht="12.8" hidden="false" customHeight="false" outlineLevel="0" collapsed="false">
      <c r="A753" s="0" t="n">
        <v>2.999</v>
      </c>
      <c r="B753" s="47" t="n">
        <v>-0.3270878278684</v>
      </c>
      <c r="G753" s="0" t="n">
        <v>1.749</v>
      </c>
      <c r="H753" s="47" t="n">
        <v>0.9715242061426</v>
      </c>
    </row>
    <row r="754" customFormat="false" ht="12.8" hidden="false" customHeight="false" outlineLevel="0" collapsed="false">
      <c r="A754" s="0" t="n">
        <v>3</v>
      </c>
      <c r="B754" s="47" t="n">
        <v>-0.2911992761298</v>
      </c>
      <c r="G754" s="0" t="n">
        <v>1.75</v>
      </c>
      <c r="H754" s="47" t="n">
        <v>0.5307316818921</v>
      </c>
    </row>
    <row r="755" customFormat="false" ht="12.8" hidden="false" customHeight="false" outlineLevel="0" collapsed="false">
      <c r="G755" s="0" t="n">
        <v>1.751</v>
      </c>
      <c r="H755" s="47" t="n">
        <v>0.1151841075804</v>
      </c>
    </row>
    <row r="756" customFormat="false" ht="12.8" hidden="false" customHeight="false" outlineLevel="0" collapsed="false">
      <c r="G756" s="0" t="n">
        <v>1.752</v>
      </c>
      <c r="H756" s="47" t="n">
        <v>-0.2387000414155</v>
      </c>
    </row>
    <row r="757" customFormat="false" ht="12.8" hidden="false" customHeight="false" outlineLevel="0" collapsed="false">
      <c r="G757" s="0" t="n">
        <v>1.753</v>
      </c>
      <c r="H757" s="47" t="n">
        <v>-0.5126690632639</v>
      </c>
    </row>
    <row r="758" customFormat="false" ht="12.8" hidden="false" customHeight="false" outlineLevel="0" collapsed="false">
      <c r="G758" s="0" t="n">
        <v>1.754</v>
      </c>
      <c r="H758" s="47" t="n">
        <v>-0.7058676907295</v>
      </c>
    </row>
    <row r="759" customFormat="false" ht="12.8" hidden="false" customHeight="false" outlineLevel="0" collapsed="false">
      <c r="G759" s="0" t="n">
        <v>1.755</v>
      </c>
      <c r="H759" s="47" t="n">
        <v>-0.8372806819833</v>
      </c>
    </row>
    <row r="760" customFormat="false" ht="12.8" hidden="false" customHeight="false" outlineLevel="0" collapsed="false">
      <c r="G760" s="0" t="n">
        <v>1.756</v>
      </c>
      <c r="H760" s="47" t="n">
        <v>-0.9288474497534</v>
      </c>
    </row>
    <row r="761" customFormat="false" ht="12.8" hidden="false" customHeight="false" outlineLevel="0" collapsed="false">
      <c r="G761" s="0" t="n">
        <v>1.757</v>
      </c>
      <c r="H761" s="47" t="n">
        <v>-1.022427349884</v>
      </c>
    </row>
    <row r="762" customFormat="false" ht="12.8" hidden="false" customHeight="false" outlineLevel="0" collapsed="false">
      <c r="G762" s="0" t="n">
        <v>1.758</v>
      </c>
      <c r="H762" s="47" t="n">
        <v>-1.133561701708</v>
      </c>
    </row>
    <row r="763" customFormat="false" ht="12.8" hidden="false" customHeight="false" outlineLevel="0" collapsed="false">
      <c r="G763" s="0" t="n">
        <v>1.759</v>
      </c>
      <c r="H763" s="47" t="n">
        <v>-1.281967063902</v>
      </c>
    </row>
    <row r="764" customFormat="false" ht="12.8" hidden="false" customHeight="false" outlineLevel="0" collapsed="false">
      <c r="G764" s="0" t="n">
        <v>1.76</v>
      </c>
      <c r="H764" s="47" t="n">
        <v>-1.467506221411</v>
      </c>
    </row>
    <row r="765" customFormat="false" ht="12.8" hidden="false" customHeight="false" outlineLevel="0" collapsed="false">
      <c r="G765" s="0" t="n">
        <v>1.761</v>
      </c>
      <c r="H765" s="47" t="n">
        <v>-1.670103860683</v>
      </c>
    </row>
    <row r="766" customFormat="false" ht="12.8" hidden="false" customHeight="false" outlineLevel="0" collapsed="false">
      <c r="G766" s="0" t="n">
        <v>1.762</v>
      </c>
      <c r="H766" s="47" t="n">
        <v>-1.869204869867</v>
      </c>
    </row>
    <row r="767" customFormat="false" ht="12.8" hidden="false" customHeight="false" outlineLevel="0" collapsed="false">
      <c r="G767" s="0" t="n">
        <v>1.763</v>
      </c>
      <c r="H767" s="47" t="n">
        <v>-2.010365947907</v>
      </c>
    </row>
    <row r="768" customFormat="false" ht="12.8" hidden="false" customHeight="false" outlineLevel="0" collapsed="false">
      <c r="G768" s="0" t="n">
        <v>1.764</v>
      </c>
      <c r="H768" s="47" t="n">
        <v>-2.05411839994</v>
      </c>
    </row>
    <row r="769" customFormat="false" ht="12.8" hidden="false" customHeight="false" outlineLevel="0" collapsed="false">
      <c r="G769" s="0" t="n">
        <v>1.765</v>
      </c>
      <c r="H769" s="47" t="n">
        <v>-1.973547876476</v>
      </c>
    </row>
    <row r="770" customFormat="false" ht="12.8" hidden="false" customHeight="false" outlineLevel="0" collapsed="false">
      <c r="G770" s="0" t="n">
        <v>1.766</v>
      </c>
      <c r="H770" s="47" t="n">
        <v>-1.770897015086</v>
      </c>
    </row>
    <row r="771" customFormat="false" ht="12.8" hidden="false" customHeight="false" outlineLevel="0" collapsed="false">
      <c r="G771" s="0" t="n">
        <v>1.767</v>
      </c>
      <c r="H771" s="47" t="n">
        <v>-1.476894342538</v>
      </c>
    </row>
    <row r="772" customFormat="false" ht="12.8" hidden="false" customHeight="false" outlineLevel="0" collapsed="false">
      <c r="G772" s="0" t="n">
        <v>1.768</v>
      </c>
      <c r="H772" s="47" t="n">
        <v>-1.121664154273</v>
      </c>
    </row>
    <row r="773" customFormat="false" ht="12.8" hidden="false" customHeight="false" outlineLevel="0" collapsed="false">
      <c r="G773" s="0" t="n">
        <v>1.769</v>
      </c>
      <c r="H773" s="47" t="n">
        <v>-0.7466043609733</v>
      </c>
    </row>
    <row r="774" customFormat="false" ht="12.8" hidden="false" customHeight="false" outlineLevel="0" collapsed="false">
      <c r="G774" s="0" t="n">
        <v>1.77</v>
      </c>
      <c r="H774" s="47" t="n">
        <v>-0.3855116556595</v>
      </c>
    </row>
    <row r="775" customFormat="false" ht="12.8" hidden="false" customHeight="false" outlineLevel="0" collapsed="false">
      <c r="G775" s="0" t="n">
        <v>1.771</v>
      </c>
      <c r="H775" s="47" t="n">
        <v>-0.05762314331169</v>
      </c>
    </row>
    <row r="776" customFormat="false" ht="12.8" hidden="false" customHeight="false" outlineLevel="0" collapsed="false">
      <c r="G776" s="0" t="n">
        <v>1.772</v>
      </c>
      <c r="H776" s="47" t="n">
        <v>0.2282067737941</v>
      </c>
    </row>
    <row r="777" customFormat="false" ht="12.8" hidden="false" customHeight="false" outlineLevel="0" collapsed="false">
      <c r="G777" s="0" t="n">
        <v>1.773</v>
      </c>
      <c r="H777" s="47" t="n">
        <v>0.4799795953847</v>
      </c>
    </row>
    <row r="778" customFormat="false" ht="12.8" hidden="false" customHeight="false" outlineLevel="0" collapsed="false">
      <c r="G778" s="0" t="n">
        <v>1.774</v>
      </c>
      <c r="H778" s="47" t="n">
        <v>0.7155950763766</v>
      </c>
    </row>
    <row r="779" customFormat="false" ht="12.8" hidden="false" customHeight="false" outlineLevel="0" collapsed="false">
      <c r="G779" s="0" t="n">
        <v>1.775</v>
      </c>
      <c r="H779" s="47" t="n">
        <v>0.9559412412999</v>
      </c>
    </row>
    <row r="780" customFormat="false" ht="12.8" hidden="false" customHeight="false" outlineLevel="0" collapsed="false">
      <c r="G780" s="0" t="n">
        <v>1.776</v>
      </c>
      <c r="H780" s="47" t="n">
        <v>1.21590134743</v>
      </c>
    </row>
    <row r="781" customFormat="false" ht="12.8" hidden="false" customHeight="false" outlineLevel="0" collapsed="false">
      <c r="G781" s="0" t="n">
        <v>1.777</v>
      </c>
      <c r="H781" s="47" t="n">
        <v>1.492170918446</v>
      </c>
    </row>
    <row r="782" customFormat="false" ht="12.8" hidden="false" customHeight="false" outlineLevel="0" collapsed="false">
      <c r="G782" s="0" t="n">
        <v>1.778</v>
      </c>
      <c r="H782" s="47" t="n">
        <v>1.76213217903</v>
      </c>
    </row>
    <row r="783" customFormat="false" ht="12.8" hidden="false" customHeight="false" outlineLevel="0" collapsed="false">
      <c r="G783" s="0" t="n">
        <v>1.779</v>
      </c>
      <c r="H783" s="47" t="n">
        <v>1.980285800278</v>
      </c>
    </row>
    <row r="784" customFormat="false" ht="12.8" hidden="false" customHeight="false" outlineLevel="0" collapsed="false">
      <c r="G784" s="0" t="n">
        <v>1.78</v>
      </c>
      <c r="H784" s="47" t="n">
        <v>2.100407615396</v>
      </c>
    </row>
    <row r="785" customFormat="false" ht="12.8" hidden="false" customHeight="false" outlineLevel="0" collapsed="false">
      <c r="G785" s="0" t="n">
        <v>1.781</v>
      </c>
      <c r="H785" s="47" t="n">
        <v>2.089840697027</v>
      </c>
    </row>
    <row r="786" customFormat="false" ht="12.8" hidden="false" customHeight="false" outlineLevel="0" collapsed="false">
      <c r="G786" s="0" t="n">
        <v>1.782</v>
      </c>
      <c r="H786" s="47" t="n">
        <v>1.935053286876</v>
      </c>
    </row>
    <row r="787" customFormat="false" ht="12.8" hidden="false" customHeight="false" outlineLevel="0" collapsed="false">
      <c r="G787" s="0" t="n">
        <v>1.783</v>
      </c>
      <c r="H787" s="47" t="n">
        <v>1.651727113286</v>
      </c>
    </row>
    <row r="788" customFormat="false" ht="12.8" hidden="false" customHeight="false" outlineLevel="0" collapsed="false">
      <c r="G788" s="0" t="n">
        <v>1.784</v>
      </c>
      <c r="H788" s="47" t="n">
        <v>1.272470911647</v>
      </c>
    </row>
    <row r="789" customFormat="false" ht="12.8" hidden="false" customHeight="false" outlineLevel="0" collapsed="false">
      <c r="G789" s="0" t="n">
        <v>1.785</v>
      </c>
      <c r="H789" s="47" t="n">
        <v>0.8404289206093</v>
      </c>
    </row>
    <row r="790" customFormat="false" ht="12.8" hidden="false" customHeight="false" outlineLevel="0" collapsed="false">
      <c r="G790" s="0" t="n">
        <v>1.786</v>
      </c>
      <c r="H790" s="47" t="n">
        <v>0.4031832848479</v>
      </c>
    </row>
    <row r="791" customFormat="false" ht="12.8" hidden="false" customHeight="false" outlineLevel="0" collapsed="false">
      <c r="G791" s="0" t="n">
        <v>1.787</v>
      </c>
      <c r="H791" s="47" t="n">
        <v>0.003818142762442</v>
      </c>
    </row>
    <row r="792" customFormat="false" ht="12.8" hidden="false" customHeight="false" outlineLevel="0" collapsed="false">
      <c r="G792" s="0" t="n">
        <v>1.788</v>
      </c>
      <c r="H792" s="47" t="n">
        <v>-0.3264510654289</v>
      </c>
    </row>
    <row r="793" customFormat="false" ht="12.8" hidden="false" customHeight="false" outlineLevel="0" collapsed="false">
      <c r="G793" s="0" t="n">
        <v>1.789</v>
      </c>
      <c r="H793" s="47" t="n">
        <v>-0.5749046021951</v>
      </c>
    </row>
    <row r="794" customFormat="false" ht="12.8" hidden="false" customHeight="false" outlineLevel="0" collapsed="false">
      <c r="G794" s="0" t="n">
        <v>1.79</v>
      </c>
      <c r="H794" s="47" t="n">
        <v>-0.7463465963795</v>
      </c>
    </row>
    <row r="795" customFormat="false" ht="12.8" hidden="false" customHeight="false" outlineLevel="0" collapsed="false">
      <c r="G795" s="0" t="n">
        <v>1.791</v>
      </c>
      <c r="H795" s="47" t="n">
        <v>-0.8615587208577</v>
      </c>
    </row>
    <row r="796" customFormat="false" ht="12.8" hidden="false" customHeight="false" outlineLevel="0" collapsed="false">
      <c r="G796" s="0" t="n">
        <v>1.792</v>
      </c>
      <c r="H796" s="47" t="n">
        <v>-0.9494101484426</v>
      </c>
    </row>
    <row r="797" customFormat="false" ht="12.8" hidden="false" customHeight="false" outlineLevel="0" collapsed="false">
      <c r="G797" s="0" t="n">
        <v>1.793</v>
      </c>
      <c r="H797" s="47" t="n">
        <v>-1.047662123203</v>
      </c>
    </row>
    <row r="798" customFormat="false" ht="12.8" hidden="false" customHeight="false" outlineLevel="0" collapsed="false">
      <c r="G798" s="0" t="n">
        <v>1.794</v>
      </c>
      <c r="H798" s="47" t="n">
        <v>-1.170910799431</v>
      </c>
    </row>
    <row r="799" customFormat="false" ht="12.8" hidden="false" customHeight="false" outlineLevel="0" collapsed="false">
      <c r="G799" s="0" t="n">
        <v>1.795</v>
      </c>
      <c r="H799" s="47" t="n">
        <v>-1.33090047261</v>
      </c>
    </row>
    <row r="800" customFormat="false" ht="12.8" hidden="false" customHeight="false" outlineLevel="0" collapsed="false">
      <c r="G800" s="0" t="n">
        <v>1.796</v>
      </c>
      <c r="H800" s="47" t="n">
        <v>-1.526004601473</v>
      </c>
    </row>
    <row r="801" customFormat="false" ht="12.8" hidden="false" customHeight="false" outlineLevel="0" collapsed="false">
      <c r="G801" s="0" t="n">
        <v>1.797</v>
      </c>
      <c r="H801" s="47" t="n">
        <v>-1.733130038534</v>
      </c>
    </row>
    <row r="802" customFormat="false" ht="12.8" hidden="false" customHeight="false" outlineLevel="0" collapsed="false">
      <c r="G802" s="0" t="n">
        <v>1.798</v>
      </c>
      <c r="H802" s="47" t="n">
        <v>-1.91846828672</v>
      </c>
    </row>
    <row r="803" customFormat="false" ht="12.8" hidden="false" customHeight="false" outlineLevel="0" collapsed="false">
      <c r="G803" s="0" t="n">
        <v>1.799</v>
      </c>
      <c r="H803" s="47" t="n">
        <v>-2.036095612436</v>
      </c>
    </row>
    <row r="804" customFormat="false" ht="12.8" hidden="false" customHeight="false" outlineLevel="0" collapsed="false">
      <c r="G804" s="0" t="n">
        <v>1.8</v>
      </c>
      <c r="H804" s="47" t="n">
        <v>-2.04472217808</v>
      </c>
    </row>
    <row r="805" customFormat="false" ht="12.8" hidden="false" customHeight="false" outlineLevel="0" collapsed="false">
      <c r="G805" s="0" t="n">
        <v>1.801</v>
      </c>
      <c r="H805" s="47" t="n">
        <v>-1.928626828714</v>
      </c>
    </row>
    <row r="806" customFormat="false" ht="12.8" hidden="false" customHeight="false" outlineLevel="0" collapsed="false">
      <c r="G806" s="0" t="n">
        <v>1.802</v>
      </c>
      <c r="H806" s="47" t="n">
        <v>-1.695370176373</v>
      </c>
    </row>
    <row r="807" customFormat="false" ht="12.8" hidden="false" customHeight="false" outlineLevel="0" collapsed="false">
      <c r="G807" s="0" t="n">
        <v>1.803</v>
      </c>
      <c r="H807" s="47" t="n">
        <v>-1.378776889978</v>
      </c>
    </row>
    <row r="808" customFormat="false" ht="12.8" hidden="false" customHeight="false" outlineLevel="0" collapsed="false">
      <c r="G808" s="0" t="n">
        <v>1.804</v>
      </c>
      <c r="H808" s="47" t="n">
        <v>-1.014154476697</v>
      </c>
    </row>
    <row r="809" customFormat="false" ht="12.8" hidden="false" customHeight="false" outlineLevel="0" collapsed="false">
      <c r="G809" s="0" t="n">
        <v>1.805</v>
      </c>
      <c r="H809" s="47" t="n">
        <v>-0.6405017375003</v>
      </c>
    </row>
    <row r="810" customFormat="false" ht="12.8" hidden="false" customHeight="false" outlineLevel="0" collapsed="false">
      <c r="G810" s="0" t="n">
        <v>1.806</v>
      </c>
      <c r="H810" s="47" t="n">
        <v>-0.2861276735344</v>
      </c>
    </row>
    <row r="811" customFormat="false" ht="12.8" hidden="false" customHeight="false" outlineLevel="0" collapsed="false">
      <c r="G811" s="0" t="n">
        <v>1.807</v>
      </c>
      <c r="H811" s="47" t="n">
        <v>0.02865292169685</v>
      </c>
    </row>
    <row r="812" customFormat="false" ht="12.8" hidden="false" customHeight="false" outlineLevel="0" collapsed="false">
      <c r="G812" s="0" t="n">
        <v>1.808</v>
      </c>
      <c r="H812" s="47" t="n">
        <v>0.3022063359516</v>
      </c>
    </row>
    <row r="813" customFormat="false" ht="12.8" hidden="false" customHeight="false" outlineLevel="0" collapsed="false">
      <c r="G813" s="0" t="n">
        <v>1.809</v>
      </c>
      <c r="H813" s="47" t="n">
        <v>0.5475496428822</v>
      </c>
    </row>
    <row r="814" customFormat="false" ht="12.8" hidden="false" customHeight="false" outlineLevel="0" collapsed="false">
      <c r="G814" s="0" t="n">
        <v>1.81</v>
      </c>
      <c r="H814" s="47" t="n">
        <v>0.7829623041213</v>
      </c>
    </row>
    <row r="815" customFormat="false" ht="12.8" hidden="false" customHeight="false" outlineLevel="0" collapsed="false">
      <c r="G815" s="0" t="n">
        <v>1.811</v>
      </c>
      <c r="H815" s="47" t="n">
        <v>1.028709567619</v>
      </c>
    </row>
    <row r="816" customFormat="false" ht="12.8" hidden="false" customHeight="false" outlineLevel="0" collapsed="false">
      <c r="G816" s="0" t="n">
        <v>1.812</v>
      </c>
      <c r="H816" s="47" t="n">
        <v>1.295671475753</v>
      </c>
    </row>
    <row r="817" customFormat="false" ht="12.8" hidden="false" customHeight="false" outlineLevel="0" collapsed="false">
      <c r="G817" s="0" t="n">
        <v>1.813</v>
      </c>
      <c r="H817" s="47" t="n">
        <v>1.574190141399</v>
      </c>
    </row>
    <row r="818" customFormat="false" ht="12.8" hidden="false" customHeight="false" outlineLevel="0" collapsed="false">
      <c r="G818" s="0" t="n">
        <v>1.814</v>
      </c>
      <c r="H818" s="47" t="n">
        <v>1.834448735326</v>
      </c>
    </row>
    <row r="819" customFormat="false" ht="12.8" hidden="false" customHeight="false" outlineLevel="0" collapsed="false">
      <c r="G819" s="0" t="n">
        <v>1.815</v>
      </c>
      <c r="H819" s="47" t="n">
        <v>2.028753953685</v>
      </c>
    </row>
    <row r="820" customFormat="false" ht="12.8" hidden="false" customHeight="false" outlineLevel="0" collapsed="false">
      <c r="G820" s="0" t="n">
        <v>1.816</v>
      </c>
      <c r="H820" s="47" t="n">
        <v>2.112907571559</v>
      </c>
    </row>
    <row r="821" customFormat="false" ht="12.8" hidden="false" customHeight="false" outlineLevel="0" collapsed="false">
      <c r="G821" s="0" t="n">
        <v>1.817</v>
      </c>
      <c r="H821" s="47" t="n">
        <v>2.05766067268</v>
      </c>
    </row>
    <row r="822" customFormat="false" ht="12.8" hidden="false" customHeight="false" outlineLevel="0" collapsed="false">
      <c r="G822" s="0" t="n">
        <v>1.818</v>
      </c>
      <c r="H822" s="47" t="n">
        <v>1.863309959316</v>
      </c>
    </row>
    <row r="823" customFormat="false" ht="12.8" hidden="false" customHeight="false" outlineLevel="0" collapsed="false">
      <c r="G823" s="0" t="n">
        <v>1.819</v>
      </c>
      <c r="H823" s="47" t="n">
        <v>1.547489591246</v>
      </c>
    </row>
    <row r="824" customFormat="false" ht="12.8" hidden="false" customHeight="false" outlineLevel="0" collapsed="false">
      <c r="G824" s="0" t="n">
        <v>1.82</v>
      </c>
      <c r="H824" s="47" t="n">
        <v>1.148682358227</v>
      </c>
    </row>
    <row r="825" customFormat="false" ht="12.8" hidden="false" customHeight="false" outlineLevel="0" collapsed="false">
      <c r="G825" s="0" t="n">
        <v>1.821</v>
      </c>
      <c r="H825" s="47" t="n">
        <v>0.7103105794606</v>
      </c>
    </row>
    <row r="826" customFormat="false" ht="12.8" hidden="false" customHeight="false" outlineLevel="0" collapsed="false">
      <c r="G826" s="0" t="n">
        <v>1.822</v>
      </c>
      <c r="H826" s="47" t="n">
        <v>0.2813992687609</v>
      </c>
    </row>
    <row r="827" customFormat="false" ht="12.8" hidden="false" customHeight="false" outlineLevel="0" collapsed="false">
      <c r="G827" s="0" t="n">
        <v>1.823</v>
      </c>
      <c r="H827" s="47" t="n">
        <v>-0.09932524904168</v>
      </c>
    </row>
    <row r="828" customFormat="false" ht="12.8" hidden="false" customHeight="false" outlineLevel="0" collapsed="false">
      <c r="G828" s="0" t="n">
        <v>1.824</v>
      </c>
      <c r="H828" s="47" t="n">
        <v>-0.4042184603056</v>
      </c>
    </row>
    <row r="829" customFormat="false" ht="12.8" hidden="false" customHeight="false" outlineLevel="0" collapsed="false">
      <c r="G829" s="0" t="n">
        <v>1.825</v>
      </c>
      <c r="H829" s="47" t="n">
        <v>-0.6282407119433</v>
      </c>
    </row>
    <row r="830" customFormat="false" ht="12.8" hidden="false" customHeight="false" outlineLevel="0" collapsed="false">
      <c r="G830" s="0" t="n">
        <v>1.826</v>
      </c>
      <c r="H830" s="47" t="n">
        <v>-0.7800876743241</v>
      </c>
    </row>
    <row r="831" customFormat="false" ht="12.8" hidden="false" customHeight="false" outlineLevel="0" collapsed="false">
      <c r="G831" s="0" t="n">
        <v>1.827</v>
      </c>
      <c r="H831" s="47" t="n">
        <v>-0.8839905930589</v>
      </c>
    </row>
    <row r="832" customFormat="false" ht="12.8" hidden="false" customHeight="false" outlineLevel="0" collapsed="false">
      <c r="G832" s="0" t="n">
        <v>1.828</v>
      </c>
      <c r="H832" s="47" t="n">
        <v>-0.9747422255981</v>
      </c>
    </row>
    <row r="833" customFormat="false" ht="12.8" hidden="false" customHeight="false" outlineLevel="0" collapsed="false">
      <c r="G833" s="0" t="n">
        <v>1.829</v>
      </c>
      <c r="H833" s="47" t="n">
        <v>-1.076747353023</v>
      </c>
    </row>
    <row r="834" customFormat="false" ht="12.8" hidden="false" customHeight="false" outlineLevel="0" collapsed="false">
      <c r="G834" s="0" t="n">
        <v>1.83</v>
      </c>
      <c r="H834" s="47" t="n">
        <v>-1.214387396757</v>
      </c>
    </row>
    <row r="835" customFormat="false" ht="12.8" hidden="false" customHeight="false" outlineLevel="0" collapsed="false">
      <c r="G835" s="0" t="n">
        <v>1.831</v>
      </c>
      <c r="H835" s="47" t="n">
        <v>-1.385420709151</v>
      </c>
    </row>
    <row r="836" customFormat="false" ht="12.8" hidden="false" customHeight="false" outlineLevel="0" collapsed="false">
      <c r="G836" s="0" t="n">
        <v>1.832</v>
      </c>
      <c r="H836" s="47" t="n">
        <v>-1.587918260759</v>
      </c>
    </row>
    <row r="837" customFormat="false" ht="12.8" hidden="false" customHeight="false" outlineLevel="0" collapsed="false">
      <c r="G837" s="0" t="n">
        <v>1.833</v>
      </c>
      <c r="H837" s="47" t="n">
        <v>-1.791844821189</v>
      </c>
    </row>
    <row r="838" customFormat="false" ht="12.8" hidden="false" customHeight="false" outlineLevel="0" collapsed="false">
      <c r="G838" s="0" t="n">
        <v>1.834</v>
      </c>
      <c r="H838" s="47" t="n">
        <v>-1.964055859608</v>
      </c>
    </row>
    <row r="839" customFormat="false" ht="12.8" hidden="false" customHeight="false" outlineLevel="0" collapsed="false">
      <c r="G839" s="0" t="n">
        <v>1.835</v>
      </c>
      <c r="H839" s="47" t="n">
        <v>-2.052368418733</v>
      </c>
    </row>
    <row r="840" customFormat="false" ht="12.8" hidden="false" customHeight="false" outlineLevel="0" collapsed="false">
      <c r="G840" s="0" t="n">
        <v>1.836</v>
      </c>
      <c r="H840" s="47" t="n">
        <v>-2.025410579918</v>
      </c>
    </row>
    <row r="841" customFormat="false" ht="12.8" hidden="false" customHeight="false" outlineLevel="0" collapsed="false">
      <c r="G841" s="0" t="n">
        <v>1.837</v>
      </c>
      <c r="H841" s="47" t="n">
        <v>-1.872456789591</v>
      </c>
    </row>
    <row r="842" customFormat="false" ht="12.8" hidden="false" customHeight="false" outlineLevel="0" collapsed="false">
      <c r="G842" s="0" t="n">
        <v>1.838</v>
      </c>
      <c r="H842" s="47" t="n">
        <v>-1.610042322185</v>
      </c>
    </row>
    <row r="843" customFormat="false" ht="12.8" hidden="false" customHeight="false" outlineLevel="0" collapsed="false">
      <c r="G843" s="0" t="n">
        <v>1.839</v>
      </c>
      <c r="H843" s="47" t="n">
        <v>-1.27699705824</v>
      </c>
    </row>
    <row r="844" customFormat="false" ht="12.8" hidden="false" customHeight="false" outlineLevel="0" collapsed="false">
      <c r="G844" s="0" t="n">
        <v>1.84</v>
      </c>
      <c r="H844" s="47" t="n">
        <v>-0.9058158425383</v>
      </c>
    </row>
    <row r="845" customFormat="false" ht="12.8" hidden="false" customHeight="false" outlineLevel="0" collapsed="false">
      <c r="G845" s="0" t="n">
        <v>1.841</v>
      </c>
      <c r="H845" s="47" t="n">
        <v>-0.5361078836362</v>
      </c>
    </row>
    <row r="846" customFormat="false" ht="12.8" hidden="false" customHeight="false" outlineLevel="0" collapsed="false">
      <c r="G846" s="0" t="n">
        <v>1.842</v>
      </c>
      <c r="H846" s="47" t="n">
        <v>-0.1929863263797</v>
      </c>
    </row>
    <row r="847" customFormat="false" ht="12.8" hidden="false" customHeight="false" outlineLevel="0" collapsed="false">
      <c r="G847" s="0" t="n">
        <v>1.843</v>
      </c>
      <c r="H847" s="47" t="n">
        <v>0.110524321436</v>
      </c>
    </row>
    <row r="848" customFormat="false" ht="12.8" hidden="false" customHeight="false" outlineLevel="0" collapsed="false">
      <c r="G848" s="0" t="n">
        <v>1.844</v>
      </c>
      <c r="H848" s="47" t="n">
        <v>0.3745034204472</v>
      </c>
    </row>
    <row r="849" customFormat="false" ht="12.8" hidden="false" customHeight="false" outlineLevel="0" collapsed="false">
      <c r="G849" s="0" t="n">
        <v>1.845</v>
      </c>
      <c r="H849" s="47" t="n">
        <v>0.614963748552</v>
      </c>
    </row>
    <row r="850" customFormat="false" ht="12.8" hidden="false" customHeight="false" outlineLevel="0" collapsed="false">
      <c r="G850" s="0" t="n">
        <v>1.846</v>
      </c>
      <c r="H850" s="47" t="n">
        <v>0.8523495328541</v>
      </c>
    </row>
    <row r="851" customFormat="false" ht="12.8" hidden="false" customHeight="false" outlineLevel="0" collapsed="false">
      <c r="G851" s="0" t="n">
        <v>1.847</v>
      </c>
      <c r="H851" s="47" t="n">
        <v>1.104984328994</v>
      </c>
    </row>
    <row r="852" customFormat="false" ht="12.8" hidden="false" customHeight="false" outlineLevel="0" collapsed="false">
      <c r="G852" s="0" t="n">
        <v>1.848</v>
      </c>
      <c r="H852" s="47" t="n">
        <v>1.377789973713</v>
      </c>
    </row>
    <row r="853" customFormat="false" ht="12.8" hidden="false" customHeight="false" outlineLevel="0" collapsed="false">
      <c r="G853" s="0" t="n">
        <v>1.849</v>
      </c>
      <c r="H853" s="47" t="n">
        <v>1.655017504042</v>
      </c>
    </row>
    <row r="854" customFormat="false" ht="12.8" hidden="false" customHeight="false" outlineLevel="0" collapsed="false">
      <c r="G854" s="0" t="n">
        <v>1.85</v>
      </c>
      <c r="H854" s="47" t="n">
        <v>1.900445493835</v>
      </c>
    </row>
    <row r="855" customFormat="false" ht="12.8" hidden="false" customHeight="false" outlineLevel="0" collapsed="false">
      <c r="G855" s="0" t="n">
        <v>1.851</v>
      </c>
      <c r="H855" s="47" t="n">
        <v>2.06655167573</v>
      </c>
    </row>
    <row r="856" customFormat="false" ht="12.8" hidden="false" customHeight="false" outlineLevel="0" collapsed="false">
      <c r="G856" s="0" t="n">
        <v>1.852</v>
      </c>
      <c r="H856" s="47" t="n">
        <v>2.11016864039</v>
      </c>
    </row>
    <row r="857" customFormat="false" ht="12.8" hidden="false" customHeight="false" outlineLevel="0" collapsed="false">
      <c r="G857" s="0" t="n">
        <v>1.853</v>
      </c>
      <c r="H857" s="47" t="n">
        <v>2.013665909297</v>
      </c>
    </row>
    <row r="858" customFormat="false" ht="12.8" hidden="false" customHeight="false" outlineLevel="0" collapsed="false">
      <c r="G858" s="0" t="n">
        <v>1.854</v>
      </c>
      <c r="H858" s="47" t="n">
        <v>1.779840002132</v>
      </c>
    </row>
    <row r="859" customFormat="false" ht="12.8" hidden="false" customHeight="false" outlineLevel="0" collapsed="false">
      <c r="G859" s="0" t="n">
        <v>1.855</v>
      </c>
      <c r="H859" s="47" t="n">
        <v>1.436737136458</v>
      </c>
    </row>
    <row r="860" customFormat="false" ht="12.8" hidden="false" customHeight="false" outlineLevel="0" collapsed="false">
      <c r="G860" s="0" t="n">
        <v>1.856</v>
      </c>
      <c r="H860" s="47" t="n">
        <v>1.021676824585</v>
      </c>
    </row>
    <row r="861" customFormat="false" ht="12.8" hidden="false" customHeight="false" outlineLevel="0" collapsed="false">
      <c r="G861" s="0" t="n">
        <v>1.857</v>
      </c>
      <c r="H861" s="47" t="n">
        <v>0.5833717893084</v>
      </c>
    </row>
    <row r="862" customFormat="false" ht="12.8" hidden="false" customHeight="false" outlineLevel="0" collapsed="false">
      <c r="G862" s="0" t="n">
        <v>1.858</v>
      </c>
      <c r="H862" s="47" t="n">
        <v>0.165602149287</v>
      </c>
    </row>
    <row r="863" customFormat="false" ht="12.8" hidden="false" customHeight="false" outlineLevel="0" collapsed="false">
      <c r="G863" s="0" t="n">
        <v>1.859</v>
      </c>
      <c r="H863" s="47" t="n">
        <v>-0.193596216395</v>
      </c>
    </row>
    <row r="864" customFormat="false" ht="12.8" hidden="false" customHeight="false" outlineLevel="0" collapsed="false">
      <c r="G864" s="0" t="n">
        <v>1.86</v>
      </c>
      <c r="H864" s="47" t="n">
        <v>-0.473537781753</v>
      </c>
    </row>
    <row r="865" customFormat="false" ht="12.8" hidden="false" customHeight="false" outlineLevel="0" collapsed="false">
      <c r="G865" s="0" t="n">
        <v>1.861</v>
      </c>
      <c r="H865" s="47" t="n">
        <v>-0.6744175785727</v>
      </c>
    </row>
    <row r="866" customFormat="false" ht="12.8" hidden="false" customHeight="false" outlineLevel="0" collapsed="false">
      <c r="G866" s="0" t="n">
        <v>1.862</v>
      </c>
      <c r="H866" s="47" t="n">
        <v>-0.8110021969984</v>
      </c>
    </row>
    <row r="867" customFormat="false" ht="12.8" hidden="false" customHeight="false" outlineLevel="0" collapsed="false">
      <c r="G867" s="0" t="n">
        <v>1.863</v>
      </c>
      <c r="H867" s="47" t="n">
        <v>-0.9081716698507</v>
      </c>
    </row>
    <row r="868" customFormat="false" ht="12.8" hidden="false" customHeight="false" outlineLevel="0" collapsed="false">
      <c r="G868" s="0" t="n">
        <v>1.864</v>
      </c>
      <c r="H868" s="47" t="n">
        <v>-0.9993515421965</v>
      </c>
    </row>
    <row r="869" customFormat="false" ht="12.8" hidden="false" customHeight="false" outlineLevel="0" collapsed="false">
      <c r="G869" s="0" t="n">
        <v>1.865</v>
      </c>
      <c r="H869" s="47" t="n">
        <v>-1.112609387362</v>
      </c>
    </row>
    <row r="870" customFormat="false" ht="12.8" hidden="false" customHeight="false" outlineLevel="0" collapsed="false">
      <c r="G870" s="0" t="n">
        <v>1.866</v>
      </c>
      <c r="H870" s="47" t="n">
        <v>-1.257516191274</v>
      </c>
    </row>
    <row r="871" customFormat="false" ht="12.8" hidden="false" customHeight="false" outlineLevel="0" collapsed="false">
      <c r="G871" s="0" t="n">
        <v>1.867</v>
      </c>
      <c r="H871" s="47" t="n">
        <v>-1.44430049339</v>
      </c>
    </row>
    <row r="872" customFormat="false" ht="12.8" hidden="false" customHeight="false" outlineLevel="0" collapsed="false">
      <c r="G872" s="0" t="n">
        <v>1.868</v>
      </c>
      <c r="H872" s="47" t="n">
        <v>-1.650228915023</v>
      </c>
    </row>
    <row r="873" customFormat="false" ht="12.8" hidden="false" customHeight="false" outlineLevel="0" collapsed="false">
      <c r="G873" s="0" t="n">
        <v>1.869</v>
      </c>
      <c r="H873" s="47" t="n">
        <v>-1.850460445078</v>
      </c>
    </row>
    <row r="874" customFormat="false" ht="12.8" hidden="false" customHeight="false" outlineLevel="0" collapsed="false">
      <c r="G874" s="0" t="n">
        <v>1.87</v>
      </c>
      <c r="H874" s="47" t="n">
        <v>-2.001885266823</v>
      </c>
    </row>
    <row r="875" customFormat="false" ht="12.8" hidden="false" customHeight="false" outlineLevel="0" collapsed="false">
      <c r="G875" s="0" t="n">
        <v>1.871</v>
      </c>
      <c r="H875" s="47" t="n">
        <v>-2.057863125991</v>
      </c>
    </row>
    <row r="876" customFormat="false" ht="12.8" hidden="false" customHeight="false" outlineLevel="0" collapsed="false">
      <c r="G876" s="0" t="n">
        <v>1.872</v>
      </c>
      <c r="H876" s="47" t="n">
        <v>-1.994156219132</v>
      </c>
    </row>
    <row r="877" customFormat="false" ht="12.8" hidden="false" customHeight="false" outlineLevel="0" collapsed="false">
      <c r="G877" s="0" t="n">
        <v>1.873</v>
      </c>
      <c r="H877" s="47" t="n">
        <v>-1.805679371946</v>
      </c>
    </row>
    <row r="878" customFormat="false" ht="12.8" hidden="false" customHeight="false" outlineLevel="0" collapsed="false">
      <c r="G878" s="0" t="n">
        <v>1.874</v>
      </c>
      <c r="H878" s="47" t="n">
        <v>-1.519716056492</v>
      </c>
    </row>
    <row r="879" customFormat="false" ht="12.8" hidden="false" customHeight="false" outlineLevel="0" collapsed="false">
      <c r="G879" s="0" t="n">
        <v>1.875</v>
      </c>
      <c r="H879" s="47" t="n">
        <v>-1.171730588328</v>
      </c>
    </row>
    <row r="880" customFormat="false" ht="12.8" hidden="false" customHeight="false" outlineLevel="0" collapsed="false">
      <c r="G880" s="0" t="n">
        <v>1.876</v>
      </c>
      <c r="H880" s="47" t="n">
        <v>-0.7986700745684</v>
      </c>
    </row>
    <row r="881" customFormat="false" ht="12.8" hidden="false" customHeight="false" outlineLevel="0" collapsed="false">
      <c r="G881" s="0" t="n">
        <v>1.877</v>
      </c>
      <c r="H881" s="47" t="n">
        <v>-0.4343086059599</v>
      </c>
    </row>
    <row r="882" customFormat="false" ht="12.8" hidden="false" customHeight="false" outlineLevel="0" collapsed="false">
      <c r="G882" s="0" t="n">
        <v>1.878</v>
      </c>
      <c r="H882" s="47" t="n">
        <v>-0.1030904892508</v>
      </c>
    </row>
    <row r="883" customFormat="false" ht="12.8" hidden="false" customHeight="false" outlineLevel="0" collapsed="false">
      <c r="G883" s="0" t="n">
        <v>1.879</v>
      </c>
      <c r="H883" s="47" t="n">
        <v>0.1885503753353</v>
      </c>
    </row>
    <row r="884" customFormat="false" ht="12.8" hidden="false" customHeight="false" outlineLevel="0" collapsed="false">
      <c r="G884" s="0" t="n">
        <v>1.88</v>
      </c>
      <c r="H884" s="47" t="n">
        <v>0.4444551853405</v>
      </c>
    </row>
    <row r="885" customFormat="false" ht="12.8" hidden="false" customHeight="false" outlineLevel="0" collapsed="false">
      <c r="G885" s="0" t="n">
        <v>1.881</v>
      </c>
      <c r="H885" s="47" t="n">
        <v>0.6827766347729</v>
      </c>
    </row>
    <row r="886" customFormat="false" ht="12.8" hidden="false" customHeight="false" outlineLevel="0" collapsed="false">
      <c r="G886" s="0" t="n">
        <v>1.882</v>
      </c>
      <c r="H886" s="47" t="n">
        <v>0.9234598336294</v>
      </c>
    </row>
    <row r="887" customFormat="false" ht="12.8" hidden="false" customHeight="false" outlineLevel="0" collapsed="false">
      <c r="G887" s="0" t="n">
        <v>1.883</v>
      </c>
      <c r="H887" s="47" t="n">
        <v>1.182626379416</v>
      </c>
    </row>
    <row r="888" customFormat="false" ht="12.8" hidden="false" customHeight="false" outlineLevel="0" collapsed="false">
      <c r="G888" s="0" t="n">
        <v>1.884</v>
      </c>
      <c r="H888" s="47" t="n">
        <v>1.458910860662</v>
      </c>
    </row>
    <row r="889" customFormat="false" ht="12.8" hidden="false" customHeight="false" outlineLevel="0" collapsed="false">
      <c r="G889" s="0" t="n">
        <v>1.885</v>
      </c>
      <c r="H889" s="47" t="n">
        <v>1.731057737918</v>
      </c>
    </row>
    <row r="890" customFormat="false" ht="12.8" hidden="false" customHeight="false" outlineLevel="0" collapsed="false">
      <c r="G890" s="0" t="n">
        <v>1.886</v>
      </c>
      <c r="H890" s="47" t="n">
        <v>1.958078191124</v>
      </c>
    </row>
    <row r="891" customFormat="false" ht="12.8" hidden="false" customHeight="false" outlineLevel="0" collapsed="false">
      <c r="G891" s="0" t="n">
        <v>1.887</v>
      </c>
      <c r="H891" s="47" t="n">
        <v>2.09111618879</v>
      </c>
    </row>
    <row r="892" customFormat="false" ht="12.8" hidden="false" customHeight="false" outlineLevel="0" collapsed="false">
      <c r="G892" s="0" t="n">
        <v>1.888</v>
      </c>
      <c r="H892" s="47" t="n">
        <v>2.094939688331</v>
      </c>
    </row>
    <row r="893" customFormat="false" ht="12.8" hidden="false" customHeight="false" outlineLevel="0" collapsed="false">
      <c r="G893" s="0" t="n">
        <v>1.889</v>
      </c>
      <c r="H893" s="47" t="n">
        <v>1.957053269296</v>
      </c>
    </row>
    <row r="894" customFormat="false" ht="12.8" hidden="false" customHeight="false" outlineLevel="0" collapsed="false">
      <c r="G894" s="0" t="n">
        <v>1.89</v>
      </c>
      <c r="H894" s="47" t="n">
        <v>1.689030667923</v>
      </c>
    </row>
    <row r="895" customFormat="false" ht="12.8" hidden="false" customHeight="false" outlineLevel="0" collapsed="false">
      <c r="G895" s="0" t="n">
        <v>1.891</v>
      </c>
      <c r="H895" s="47" t="n">
        <v>1.321550283699</v>
      </c>
    </row>
    <row r="896" customFormat="false" ht="12.8" hidden="false" customHeight="false" outlineLevel="0" collapsed="false">
      <c r="G896" s="0" t="n">
        <v>1.892</v>
      </c>
      <c r="H896" s="47" t="n">
        <v>0.8957975703103</v>
      </c>
    </row>
    <row r="897" customFormat="false" ht="12.8" hidden="false" customHeight="false" outlineLevel="0" collapsed="false">
      <c r="G897" s="0" t="n">
        <v>1.893</v>
      </c>
      <c r="H897" s="47" t="n">
        <v>0.4603314492033</v>
      </c>
    </row>
    <row r="898" customFormat="false" ht="12.8" hidden="false" customHeight="false" outlineLevel="0" collapsed="false">
      <c r="G898" s="0" t="n">
        <v>1.894</v>
      </c>
      <c r="H898" s="47" t="n">
        <v>0.05708270648444</v>
      </c>
    </row>
    <row r="899" customFormat="false" ht="12.8" hidden="false" customHeight="false" outlineLevel="0" collapsed="false">
      <c r="G899" s="0" t="n">
        <v>1.895</v>
      </c>
      <c r="H899" s="47" t="n">
        <v>-0.2793839862437</v>
      </c>
    </row>
    <row r="900" customFormat="false" ht="12.8" hidden="false" customHeight="false" outlineLevel="0" collapsed="false">
      <c r="G900" s="0" t="n">
        <v>1.896</v>
      </c>
      <c r="H900" s="47" t="n">
        <v>-0.5357954387117</v>
      </c>
    </row>
    <row r="901" customFormat="false" ht="12.8" hidden="false" customHeight="false" outlineLevel="0" collapsed="false">
      <c r="G901" s="0" t="n">
        <v>1.897</v>
      </c>
      <c r="H901" s="47" t="n">
        <v>-0.7163127535478</v>
      </c>
    </row>
    <row r="902" customFormat="false" ht="12.8" hidden="false" customHeight="false" outlineLevel="0" collapsed="false">
      <c r="G902" s="0" t="n">
        <v>1.898</v>
      </c>
      <c r="H902" s="47" t="n">
        <v>-0.8362800489277</v>
      </c>
    </row>
    <row r="903" customFormat="false" ht="12.8" hidden="false" customHeight="false" outlineLevel="0" collapsed="false">
      <c r="G903" s="0" t="n">
        <v>1.899</v>
      </c>
      <c r="H903" s="47" t="n">
        <v>-0.9328540041699</v>
      </c>
    </row>
    <row r="904" customFormat="false" ht="12.8" hidden="false" customHeight="false" outlineLevel="0" collapsed="false">
      <c r="G904" s="0" t="n">
        <v>1.9</v>
      </c>
      <c r="H904" s="47" t="n">
        <v>-1.029019090995</v>
      </c>
    </row>
    <row r="905" customFormat="false" ht="12.8" hidden="false" customHeight="false" outlineLevel="0" collapsed="false">
      <c r="G905" s="0" t="n">
        <v>1.901</v>
      </c>
      <c r="H905" s="47" t="n">
        <v>-1.151179630336</v>
      </c>
    </row>
    <row r="906" customFormat="false" ht="12.8" hidden="false" customHeight="false" outlineLevel="0" collapsed="false">
      <c r="G906" s="0" t="n">
        <v>1.902</v>
      </c>
      <c r="H906" s="47" t="n">
        <v>-1.313047685462</v>
      </c>
    </row>
    <row r="907" customFormat="false" ht="12.8" hidden="false" customHeight="false" outlineLevel="0" collapsed="false">
      <c r="G907" s="0" t="n">
        <v>1.903</v>
      </c>
      <c r="H907" s="47" t="n">
        <v>-1.501239902419</v>
      </c>
    </row>
    <row r="908" customFormat="false" ht="12.8" hidden="false" customHeight="false" outlineLevel="0" collapsed="false">
      <c r="G908" s="0" t="n">
        <v>1.904</v>
      </c>
      <c r="H908" s="47" t="n">
        <v>-1.713020490747</v>
      </c>
    </row>
    <row r="909" customFormat="false" ht="12.8" hidden="false" customHeight="false" outlineLevel="0" collapsed="false">
      <c r="G909" s="0" t="n">
        <v>1.905</v>
      </c>
      <c r="H909" s="47" t="n">
        <v>-1.902241574704</v>
      </c>
    </row>
    <row r="910" customFormat="false" ht="12.8" hidden="false" customHeight="false" outlineLevel="0" collapsed="false">
      <c r="G910" s="0" t="n">
        <v>1.906</v>
      </c>
      <c r="H910" s="47" t="n">
        <v>-2.032461696625</v>
      </c>
    </row>
    <row r="911" customFormat="false" ht="12.8" hidden="false" customHeight="false" outlineLevel="0" collapsed="false">
      <c r="G911" s="0" t="n">
        <v>1.907</v>
      </c>
      <c r="H911" s="47" t="n">
        <v>-2.054941820592</v>
      </c>
    </row>
    <row r="912" customFormat="false" ht="12.8" hidden="false" customHeight="false" outlineLevel="0" collapsed="false">
      <c r="G912" s="0" t="n">
        <v>1.908</v>
      </c>
      <c r="H912" s="47" t="n">
        <v>-1.951430607041</v>
      </c>
    </row>
    <row r="913" customFormat="false" ht="12.8" hidden="false" customHeight="false" outlineLevel="0" collapsed="false">
      <c r="G913" s="0" t="n">
        <v>1.909</v>
      </c>
      <c r="H913" s="47" t="n">
        <v>-1.732143482625</v>
      </c>
    </row>
    <row r="914" customFormat="false" ht="12.8" hidden="false" customHeight="false" outlineLevel="0" collapsed="false">
      <c r="G914" s="0" t="n">
        <v>1.91</v>
      </c>
      <c r="H914" s="47" t="n">
        <v>-1.425229026403</v>
      </c>
    </row>
    <row r="915" customFormat="false" ht="12.8" hidden="false" customHeight="false" outlineLevel="0" collapsed="false">
      <c r="G915" s="0" t="n">
        <v>1.911</v>
      </c>
      <c r="H915" s="47" t="n">
        <v>-1.065510597841</v>
      </c>
    </row>
    <row r="916" customFormat="false" ht="12.8" hidden="false" customHeight="false" outlineLevel="0" collapsed="false">
      <c r="G916" s="0" t="n">
        <v>1.912</v>
      </c>
      <c r="H916" s="47" t="n">
        <v>-0.6933941705742</v>
      </c>
    </row>
    <row r="917" customFormat="false" ht="12.8" hidden="false" customHeight="false" outlineLevel="0" collapsed="false">
      <c r="G917" s="0" t="n">
        <v>1.913</v>
      </c>
      <c r="H917" s="47" t="n">
        <v>-0.3363777541254</v>
      </c>
    </row>
    <row r="918" customFormat="false" ht="12.8" hidden="false" customHeight="false" outlineLevel="0" collapsed="false">
      <c r="G918" s="0" t="n">
        <v>1.914</v>
      </c>
      <c r="H918" s="47" t="n">
        <v>-0.01523395950994</v>
      </c>
    </row>
    <row r="919" customFormat="false" ht="12.8" hidden="false" customHeight="false" outlineLevel="0" collapsed="false">
      <c r="G919" s="0" t="n">
        <v>1.915</v>
      </c>
      <c r="H919" s="47" t="n">
        <v>0.2639422451717</v>
      </c>
    </row>
    <row r="920" customFormat="false" ht="12.8" hidden="false" customHeight="false" outlineLevel="0" collapsed="false">
      <c r="G920" s="0" t="n">
        <v>1.916</v>
      </c>
      <c r="H920" s="47" t="n">
        <v>0.5139616325082</v>
      </c>
    </row>
    <row r="921" customFormat="false" ht="12.8" hidden="false" customHeight="false" outlineLevel="0" collapsed="false">
      <c r="G921" s="0" t="n">
        <v>1.917</v>
      </c>
      <c r="H921" s="47" t="n">
        <v>0.7512220912711</v>
      </c>
    </row>
    <row r="922" customFormat="false" ht="12.8" hidden="false" customHeight="false" outlineLevel="0" collapsed="false">
      <c r="G922" s="0" t="n">
        <v>1.918</v>
      </c>
      <c r="H922" s="47" t="n">
        <v>0.9970359150142</v>
      </c>
    </row>
    <row r="923" customFormat="false" ht="12.8" hidden="false" customHeight="false" outlineLevel="0" collapsed="false">
      <c r="G923" s="0" t="n">
        <v>1.919</v>
      </c>
      <c r="H923" s="47" t="n">
        <v>1.261833532839</v>
      </c>
    </row>
    <row r="924" customFormat="false" ht="12.8" hidden="false" customHeight="false" outlineLevel="0" collapsed="false">
      <c r="G924" s="0" t="n">
        <v>1.92</v>
      </c>
      <c r="H924" s="47" t="n">
        <v>1.539987301039</v>
      </c>
    </row>
    <row r="925" customFormat="false" ht="12.8" hidden="false" customHeight="false" outlineLevel="0" collapsed="false">
      <c r="G925" s="0" t="n">
        <v>1.921</v>
      </c>
      <c r="H925" s="47" t="n">
        <v>1.802641940124</v>
      </c>
    </row>
    <row r="926" customFormat="false" ht="12.8" hidden="false" customHeight="false" outlineLevel="0" collapsed="false">
      <c r="G926" s="0" t="n">
        <v>1.922</v>
      </c>
      <c r="H926" s="47" t="n">
        <v>2.006894896537</v>
      </c>
    </row>
    <row r="927" customFormat="false" ht="12.8" hidden="false" customHeight="false" outlineLevel="0" collapsed="false">
      <c r="G927" s="0" t="n">
        <v>1.923</v>
      </c>
      <c r="H927" s="47" t="n">
        <v>2.104893878289</v>
      </c>
    </row>
    <row r="928" customFormat="false" ht="12.8" hidden="false" customHeight="false" outlineLevel="0" collapsed="false">
      <c r="G928" s="0" t="n">
        <v>1.924</v>
      </c>
      <c r="H928" s="47" t="n">
        <v>2.067798137055</v>
      </c>
    </row>
    <row r="929" customFormat="false" ht="12.8" hidden="false" customHeight="false" outlineLevel="0" collapsed="false">
      <c r="G929" s="0" t="n">
        <v>1.925</v>
      </c>
      <c r="H929" s="47" t="n">
        <v>1.889818887766</v>
      </c>
    </row>
    <row r="930" customFormat="false" ht="12.8" hidden="false" customHeight="false" outlineLevel="0" collapsed="false">
      <c r="G930" s="0" t="n">
        <v>1.926</v>
      </c>
      <c r="H930" s="47" t="n">
        <v>1.591603649493</v>
      </c>
    </row>
    <row r="931" customFormat="false" ht="12.8" hidden="false" customHeight="false" outlineLevel="0" collapsed="false">
      <c r="G931" s="0" t="n">
        <v>1.927</v>
      </c>
      <c r="H931" s="47" t="n">
        <v>1.20274406114</v>
      </c>
    </row>
    <row r="932" customFormat="false" ht="12.8" hidden="false" customHeight="false" outlineLevel="0" collapsed="false">
      <c r="G932" s="0" t="n">
        <v>1.928</v>
      </c>
      <c r="H932" s="47" t="n">
        <v>0.7708148109958</v>
      </c>
    </row>
    <row r="933" customFormat="false" ht="12.8" hidden="false" customHeight="false" outlineLevel="0" collapsed="false">
      <c r="G933" s="0" t="n">
        <v>1.929</v>
      </c>
      <c r="H933" s="47" t="n">
        <v>0.3412508525039</v>
      </c>
    </row>
    <row r="934" customFormat="false" ht="12.8" hidden="false" customHeight="false" outlineLevel="0" collapsed="false">
      <c r="G934" s="0" t="n">
        <v>1.93</v>
      </c>
      <c r="H934" s="47" t="n">
        <v>-0.04426913810452</v>
      </c>
    </row>
    <row r="935" customFormat="false" ht="12.8" hidden="false" customHeight="false" outlineLevel="0" collapsed="false">
      <c r="G935" s="0" t="n">
        <v>1.931</v>
      </c>
      <c r="H935" s="47" t="n">
        <v>-0.3583407604866</v>
      </c>
    </row>
    <row r="936" customFormat="false" ht="12.8" hidden="false" customHeight="false" outlineLevel="0" collapsed="false">
      <c r="G936" s="0" t="n">
        <v>1.932</v>
      </c>
      <c r="H936" s="47" t="n">
        <v>-0.592277781498</v>
      </c>
    </row>
    <row r="937" customFormat="false" ht="12.8" hidden="false" customHeight="false" outlineLevel="0" collapsed="false">
      <c r="G937" s="0" t="n">
        <v>1.933</v>
      </c>
      <c r="H937" s="47" t="n">
        <v>-0.753634261487</v>
      </c>
    </row>
    <row r="938" customFormat="false" ht="12.8" hidden="false" customHeight="false" outlineLevel="0" collapsed="false">
      <c r="G938" s="0" t="n">
        <v>1.934</v>
      </c>
      <c r="H938" s="47" t="n">
        <v>-0.862802607476</v>
      </c>
    </row>
    <row r="939" customFormat="false" ht="12.8" hidden="false" customHeight="false" outlineLevel="0" collapsed="false">
      <c r="G939" s="0" t="n">
        <v>1.935</v>
      </c>
      <c r="H939" s="47" t="n">
        <v>-0.9588644890041</v>
      </c>
    </row>
    <row r="940" customFormat="false" ht="12.8" hidden="false" customHeight="false" outlineLevel="0" collapsed="false">
      <c r="G940" s="0" t="n">
        <v>1.936</v>
      </c>
      <c r="H940" s="47" t="n">
        <v>-1.062286723189</v>
      </c>
    </row>
    <row r="941" customFormat="false" ht="12.8" hidden="false" customHeight="false" outlineLevel="0" collapsed="false">
      <c r="G941" s="0" t="n">
        <v>1.937</v>
      </c>
      <c r="H941" s="47" t="n">
        <v>-1.194714547049</v>
      </c>
    </row>
    <row r="942" customFormat="false" ht="12.8" hidden="false" customHeight="false" outlineLevel="0" collapsed="false">
      <c r="G942" s="0" t="n">
        <v>1.938</v>
      </c>
      <c r="H942" s="47" t="n">
        <v>-1.36719284695</v>
      </c>
    </row>
    <row r="943" customFormat="false" ht="12.8" hidden="false" customHeight="false" outlineLevel="0" collapsed="false">
      <c r="G943" s="0" t="n">
        <v>1.939</v>
      </c>
      <c r="H943" s="47" t="n">
        <v>-1.562742786228</v>
      </c>
    </row>
    <row r="944" customFormat="false" ht="12.8" hidden="false" customHeight="false" outlineLevel="0" collapsed="false">
      <c r="G944" s="0" t="n">
        <v>1.94</v>
      </c>
      <c r="H944" s="47" t="n">
        <v>-1.770128286307</v>
      </c>
    </row>
    <row r="945" customFormat="false" ht="12.8" hidden="false" customHeight="false" outlineLevel="0" collapsed="false">
      <c r="G945" s="0" t="n">
        <v>1.941</v>
      </c>
      <c r="H945" s="47" t="n">
        <v>-1.946582438694</v>
      </c>
    </row>
    <row r="946" customFormat="false" ht="12.8" hidden="false" customHeight="false" outlineLevel="0" collapsed="false">
      <c r="G946" s="0" t="n">
        <v>1.942</v>
      </c>
      <c r="H946" s="47" t="n">
        <v>-2.04914733372</v>
      </c>
    </row>
    <row r="947" customFormat="false" ht="12.8" hidden="false" customHeight="false" outlineLevel="0" collapsed="false">
      <c r="G947" s="0" t="n">
        <v>1.943</v>
      </c>
      <c r="H947" s="47" t="n">
        <v>-2.036411095003</v>
      </c>
    </row>
    <row r="948" customFormat="false" ht="12.8" hidden="false" customHeight="false" outlineLevel="0" collapsed="false">
      <c r="G948" s="0" t="n">
        <v>1.944</v>
      </c>
      <c r="H948" s="47" t="n">
        <v>-1.900421235226</v>
      </c>
    </row>
    <row r="949" customFormat="false" ht="12.8" hidden="false" customHeight="false" outlineLevel="0" collapsed="false">
      <c r="G949" s="0" t="n">
        <v>1.945</v>
      </c>
      <c r="H949" s="47" t="n">
        <v>-1.65160522896</v>
      </c>
    </row>
    <row r="950" customFormat="false" ht="12.8" hidden="false" customHeight="false" outlineLevel="0" collapsed="false">
      <c r="G950" s="0" t="n">
        <v>1.946</v>
      </c>
      <c r="H950" s="47" t="n">
        <v>-1.324789804378</v>
      </c>
    </row>
    <row r="951" customFormat="false" ht="12.8" hidden="false" customHeight="false" outlineLevel="0" collapsed="false">
      <c r="G951" s="0" t="n">
        <v>1.947</v>
      </c>
      <c r="H951" s="47" t="n">
        <v>-0.9590580509042</v>
      </c>
    </row>
    <row r="952" customFormat="false" ht="12.8" hidden="false" customHeight="false" outlineLevel="0" collapsed="false">
      <c r="G952" s="0" t="n">
        <v>1.948</v>
      </c>
      <c r="H952" s="47" t="n">
        <v>-0.5872364730086</v>
      </c>
    </row>
    <row r="953" customFormat="false" ht="12.8" hidden="false" customHeight="false" outlineLevel="0" collapsed="false">
      <c r="G953" s="0" t="n">
        <v>1.949</v>
      </c>
      <c r="H953" s="47" t="n">
        <v>-0.241160237119</v>
      </c>
    </row>
    <row r="954" customFormat="false" ht="12.8" hidden="false" customHeight="false" outlineLevel="0" collapsed="false">
      <c r="G954" s="0" t="n">
        <v>1.95</v>
      </c>
      <c r="H954" s="47" t="n">
        <v>0.06817607685746</v>
      </c>
    </row>
    <row r="955" customFormat="false" ht="12.8" hidden="false" customHeight="false" outlineLevel="0" collapsed="false">
      <c r="G955" s="0" t="n">
        <v>1.951</v>
      </c>
      <c r="H955" s="47" t="n">
        <v>0.3380680091877</v>
      </c>
    </row>
    <row r="956" customFormat="false" ht="12.8" hidden="false" customHeight="false" outlineLevel="0" collapsed="false">
      <c r="G956" s="0" t="n">
        <v>1.952</v>
      </c>
      <c r="H956" s="47" t="n">
        <v>0.5823912331935</v>
      </c>
    </row>
    <row r="957" customFormat="false" ht="12.8" hidden="false" customHeight="false" outlineLevel="0" collapsed="false">
      <c r="G957" s="0" t="n">
        <v>1.953</v>
      </c>
      <c r="H957" s="47" t="n">
        <v>0.8206155189753</v>
      </c>
    </row>
    <row r="958" customFormat="false" ht="12.8" hidden="false" customHeight="false" outlineLevel="0" collapsed="false">
      <c r="G958" s="0" t="n">
        <v>1.954</v>
      </c>
      <c r="H958" s="47" t="n">
        <v>1.071371947361</v>
      </c>
    </row>
    <row r="959" customFormat="false" ht="12.8" hidden="false" customHeight="false" outlineLevel="0" collapsed="false">
      <c r="G959" s="0" t="n">
        <v>1.955</v>
      </c>
      <c r="H959" s="47" t="n">
        <v>1.341004367625</v>
      </c>
    </row>
    <row r="960" customFormat="false" ht="12.8" hidden="false" customHeight="false" outlineLevel="0" collapsed="false">
      <c r="G960" s="0" t="n">
        <v>1.956</v>
      </c>
      <c r="H960" s="47" t="n">
        <v>1.617430045725</v>
      </c>
    </row>
    <row r="961" customFormat="false" ht="12.8" hidden="false" customHeight="false" outlineLevel="0" collapsed="false">
      <c r="G961" s="0" t="n">
        <v>1.957</v>
      </c>
      <c r="H961" s="47" t="n">
        <v>1.868248181578</v>
      </c>
    </row>
    <row r="962" customFormat="false" ht="12.8" hidden="false" customHeight="false" outlineLevel="0" collapsed="false">
      <c r="G962" s="0" t="n">
        <v>1.958</v>
      </c>
      <c r="H962" s="47" t="n">
        <v>2.044933094915</v>
      </c>
    </row>
    <row r="963" customFormat="false" ht="12.8" hidden="false" customHeight="false" outlineLevel="0" collapsed="false">
      <c r="G963" s="0" t="n">
        <v>1.959</v>
      </c>
      <c r="H963" s="47" t="n">
        <v>2.106914971678</v>
      </c>
    </row>
    <row r="964" customFormat="false" ht="12.8" hidden="false" customHeight="false" outlineLevel="0" collapsed="false">
      <c r="G964" s="0" t="n">
        <v>1.96</v>
      </c>
      <c r="H964" s="47" t="n">
        <v>2.029128595462</v>
      </c>
    </row>
    <row r="965" customFormat="false" ht="12.8" hidden="false" customHeight="false" outlineLevel="0" collapsed="false">
      <c r="G965" s="0" t="n">
        <v>1.961</v>
      </c>
      <c r="H965" s="47" t="n">
        <v>1.814393097566</v>
      </c>
    </row>
    <row r="966" customFormat="false" ht="12.8" hidden="false" customHeight="false" outlineLevel="0" collapsed="false">
      <c r="G966" s="0" t="n">
        <v>1.962</v>
      </c>
      <c r="H966" s="47" t="n">
        <v>1.486976682465</v>
      </c>
    </row>
    <row r="967" customFormat="false" ht="12.8" hidden="false" customHeight="false" outlineLevel="0" collapsed="false">
      <c r="G967" s="0" t="n">
        <v>1.963</v>
      </c>
      <c r="H967" s="47" t="n">
        <v>1.082353446101</v>
      </c>
    </row>
    <row r="968" customFormat="false" ht="12.8" hidden="false" customHeight="false" outlineLevel="0" collapsed="false">
      <c r="G968" s="0" t="n">
        <v>1.964</v>
      </c>
      <c r="H968" s="47" t="n">
        <v>0.647359020271</v>
      </c>
    </row>
    <row r="969" customFormat="false" ht="12.8" hidden="false" customHeight="false" outlineLevel="0" collapsed="false">
      <c r="G969" s="0" t="n">
        <v>1.965</v>
      </c>
      <c r="H969" s="47" t="n">
        <v>0.2276914014687</v>
      </c>
    </row>
    <row r="970" customFormat="false" ht="12.8" hidden="false" customHeight="false" outlineLevel="0" collapsed="false">
      <c r="G970" s="0" t="n">
        <v>1.966</v>
      </c>
      <c r="H970" s="47" t="n">
        <v>-0.139341783283</v>
      </c>
    </row>
    <row r="971" customFormat="false" ht="12.8" hidden="false" customHeight="false" outlineLevel="0" collapsed="false">
      <c r="G971" s="0" t="n">
        <v>1.967</v>
      </c>
      <c r="H971" s="47" t="n">
        <v>-0.4308098255976</v>
      </c>
    </row>
    <row r="972" customFormat="false" ht="12.8" hidden="false" customHeight="false" outlineLevel="0" collapsed="false">
      <c r="G972" s="0" t="n">
        <v>1.968</v>
      </c>
      <c r="H972" s="47" t="n">
        <v>-0.6431480816419</v>
      </c>
    </row>
    <row r="973" customFormat="false" ht="12.8" hidden="false" customHeight="false" outlineLevel="0" collapsed="false">
      <c r="G973" s="0" t="n">
        <v>1.969</v>
      </c>
      <c r="H973" s="47" t="n">
        <v>-0.7891809981878</v>
      </c>
    </row>
    <row r="974" customFormat="false" ht="12.8" hidden="false" customHeight="false" outlineLevel="0" collapsed="false">
      <c r="G974" s="0" t="n">
        <v>1.97</v>
      </c>
      <c r="H974" s="47" t="n">
        <v>-0.8928303250453</v>
      </c>
    </row>
    <row r="975" customFormat="false" ht="12.8" hidden="false" customHeight="false" outlineLevel="0" collapsed="false">
      <c r="G975" s="0" t="n">
        <v>1.971</v>
      </c>
      <c r="H975" s="47" t="n">
        <v>-0.9896861903351</v>
      </c>
    </row>
    <row r="976" customFormat="false" ht="12.8" hidden="false" customHeight="false" outlineLevel="0" collapsed="false">
      <c r="G976" s="0" t="n">
        <v>1.972</v>
      </c>
      <c r="H976" s="47" t="n">
        <v>-1.097598002294</v>
      </c>
    </row>
    <row r="977" customFormat="false" ht="12.8" hidden="false" customHeight="false" outlineLevel="0" collapsed="false">
      <c r="G977" s="0" t="n">
        <v>1.973</v>
      </c>
      <c r="H977" s="47" t="n">
        <v>-1.242087468638</v>
      </c>
    </row>
    <row r="978" customFormat="false" ht="12.8" hidden="false" customHeight="false" outlineLevel="0" collapsed="false">
      <c r="G978" s="0" t="n">
        <v>1.974</v>
      </c>
      <c r="H978" s="47" t="n">
        <v>-1.420333147571</v>
      </c>
    </row>
    <row r="979" customFormat="false" ht="12.8" hidden="false" customHeight="false" outlineLevel="0" collapsed="false">
      <c r="G979" s="0" t="n">
        <v>1.975</v>
      </c>
      <c r="H979" s="47" t="n">
        <v>-1.625222972991</v>
      </c>
    </row>
    <row r="980" customFormat="false" ht="12.8" hidden="false" customHeight="false" outlineLevel="0" collapsed="false">
      <c r="G980" s="0" t="n">
        <v>1.976</v>
      </c>
      <c r="H980" s="47" t="n">
        <v>-1.826562382225</v>
      </c>
    </row>
    <row r="981" customFormat="false" ht="12.8" hidden="false" customHeight="false" outlineLevel="0" collapsed="false">
      <c r="G981" s="0" t="n">
        <v>1.977</v>
      </c>
      <c r="H981" s="47" t="n">
        <v>-1.984609971373</v>
      </c>
    </row>
    <row r="982" customFormat="false" ht="12.8" hidden="false" customHeight="false" outlineLevel="0" collapsed="false">
      <c r="G982" s="0" t="n">
        <v>1.978</v>
      </c>
      <c r="H982" s="47" t="n">
        <v>-2.057678593623</v>
      </c>
    </row>
    <row r="983" customFormat="false" ht="12.8" hidden="false" customHeight="false" outlineLevel="0" collapsed="false">
      <c r="G983" s="0" t="n">
        <v>1.979</v>
      </c>
      <c r="H983" s="47" t="n">
        <v>-2.00915270435</v>
      </c>
    </row>
    <row r="984" customFormat="false" ht="12.8" hidden="false" customHeight="false" outlineLevel="0" collapsed="false">
      <c r="G984" s="0" t="n">
        <v>1.98</v>
      </c>
      <c r="H984" s="47" t="n">
        <v>-1.83602138321</v>
      </c>
    </row>
    <row r="985" customFormat="false" ht="12.8" hidden="false" customHeight="false" outlineLevel="0" collapsed="false">
      <c r="G985" s="0" t="n">
        <v>1.981</v>
      </c>
      <c r="H985" s="47" t="n">
        <v>-1.563922356995</v>
      </c>
    </row>
    <row r="986" customFormat="false" ht="12.8" hidden="false" customHeight="false" outlineLevel="0" collapsed="false">
      <c r="G986" s="0" t="n">
        <v>1.982</v>
      </c>
      <c r="H986" s="47" t="n">
        <v>-1.222532835332</v>
      </c>
    </row>
    <row r="987" customFormat="false" ht="12.8" hidden="false" customHeight="false" outlineLevel="0" collapsed="false">
      <c r="G987" s="0" t="n">
        <v>1.983</v>
      </c>
      <c r="H987" s="47" t="n">
        <v>-0.852168180745</v>
      </c>
    </row>
    <row r="988" customFormat="false" ht="12.8" hidden="false" customHeight="false" outlineLevel="0" collapsed="false">
      <c r="G988" s="0" t="n">
        <v>1.984</v>
      </c>
      <c r="H988" s="47" t="n">
        <v>-0.4858577283103</v>
      </c>
    </row>
    <row r="989" customFormat="false" ht="12.8" hidden="false" customHeight="false" outlineLevel="0" collapsed="false">
      <c r="G989" s="0" t="n">
        <v>1.985</v>
      </c>
      <c r="H989" s="47" t="n">
        <v>-0.1483773495338</v>
      </c>
    </row>
    <row r="990" customFormat="false" ht="12.8" hidden="false" customHeight="false" outlineLevel="0" collapsed="false">
      <c r="G990" s="0" t="n">
        <v>1.986</v>
      </c>
      <c r="H990" s="47" t="n">
        <v>0.1488218529505</v>
      </c>
    </row>
    <row r="991" customFormat="false" ht="12.8" hidden="false" customHeight="false" outlineLevel="0" collapsed="false">
      <c r="G991" s="0" t="n">
        <v>1.987</v>
      </c>
      <c r="H991" s="47" t="n">
        <v>0.4103193458748</v>
      </c>
    </row>
    <row r="992" customFormat="false" ht="12.8" hidden="false" customHeight="false" outlineLevel="0" collapsed="false">
      <c r="G992" s="0" t="n">
        <v>1.988</v>
      </c>
      <c r="H992" s="47" t="n">
        <v>0.6510131510794</v>
      </c>
    </row>
    <row r="993" customFormat="false" ht="12.8" hidden="false" customHeight="false" outlineLevel="0" collapsed="false">
      <c r="G993" s="0" t="n">
        <v>1.989</v>
      </c>
      <c r="H993" s="47" t="n">
        <v>0.891260232434</v>
      </c>
    </row>
    <row r="994" customFormat="false" ht="12.8" hidden="false" customHeight="false" outlineLevel="0" collapsed="false">
      <c r="G994" s="0" t="n">
        <v>1.99</v>
      </c>
      <c r="H994" s="47" t="n">
        <v>1.147231624142</v>
      </c>
    </row>
    <row r="995" customFormat="false" ht="12.8" hidden="false" customHeight="false" outlineLevel="0" collapsed="false">
      <c r="G995" s="0" t="n">
        <v>1.991</v>
      </c>
      <c r="H995" s="47" t="n">
        <v>1.420392761543</v>
      </c>
    </row>
    <row r="996" customFormat="false" ht="12.8" hidden="false" customHeight="false" outlineLevel="0" collapsed="false">
      <c r="G996" s="0" t="n">
        <v>1.992</v>
      </c>
      <c r="H996" s="47" t="n">
        <v>1.693123822918</v>
      </c>
    </row>
    <row r="997" customFormat="false" ht="12.8" hidden="false" customHeight="false" outlineLevel="0" collapsed="false">
      <c r="G997" s="0" t="n">
        <v>1.993</v>
      </c>
      <c r="H997" s="47" t="n">
        <v>1.926898499728</v>
      </c>
    </row>
    <row r="998" customFormat="false" ht="12.8" hidden="false" customHeight="false" outlineLevel="0" collapsed="false">
      <c r="G998" s="0" t="n">
        <v>1.994</v>
      </c>
      <c r="H998" s="47" t="n">
        <v>2.074332015318</v>
      </c>
    </row>
    <row r="999" customFormat="false" ht="12.8" hidden="false" customHeight="false" outlineLevel="0" collapsed="false">
      <c r="G999" s="0" t="n">
        <v>1.995</v>
      </c>
      <c r="H999" s="47" t="n">
        <v>2.097084314123</v>
      </c>
    </row>
    <row r="1000" customFormat="false" ht="12.8" hidden="false" customHeight="false" outlineLevel="0" collapsed="false">
      <c r="G1000" s="0" t="n">
        <v>1.996</v>
      </c>
      <c r="H1000" s="47" t="n">
        <v>1.980126713562</v>
      </c>
    </row>
    <row r="1001" customFormat="false" ht="12.8" hidden="false" customHeight="false" outlineLevel="0" collapsed="false">
      <c r="G1001" s="0" t="n">
        <v>1.997</v>
      </c>
      <c r="H1001" s="47" t="n">
        <v>1.730875536429</v>
      </c>
    </row>
    <row r="1002" customFormat="false" ht="12.8" hidden="false" customHeight="false" outlineLevel="0" collapsed="false">
      <c r="G1002" s="0" t="n">
        <v>1.998</v>
      </c>
      <c r="H1002" s="47" t="n">
        <v>1.378302914004</v>
      </c>
    </row>
    <row r="1003" customFormat="false" ht="12.8" hidden="false" customHeight="false" outlineLevel="0" collapsed="false">
      <c r="G1003" s="0" t="n">
        <v>1.999</v>
      </c>
      <c r="H1003" s="47" t="n">
        <v>0.9609474143891</v>
      </c>
    </row>
    <row r="1004" customFormat="false" ht="12.8" hidden="false" customHeight="false" outlineLevel="0" collapsed="false">
      <c r="G1004" s="0" t="n">
        <v>2</v>
      </c>
      <c r="H1004" s="47" t="n">
        <v>0.5261294125356</v>
      </c>
    </row>
    <row r="1005" customFormat="false" ht="12.8" hidden="false" customHeight="false" outlineLevel="0" collapsed="false">
      <c r="G1005" s="0" t="n">
        <v>2.001</v>
      </c>
      <c r="H1005" s="47" t="n">
        <v>0.1178309004768</v>
      </c>
    </row>
    <row r="1006" customFormat="false" ht="12.8" hidden="false" customHeight="false" outlineLevel="0" collapsed="false">
      <c r="G1006" s="0" t="n">
        <v>2.002</v>
      </c>
      <c r="H1006" s="47" t="n">
        <v>-0.229336113534</v>
      </c>
    </row>
    <row r="1007" customFormat="false" ht="12.8" hidden="false" customHeight="false" outlineLevel="0" collapsed="false">
      <c r="G1007" s="0" t="n">
        <v>2.003</v>
      </c>
      <c r="H1007" s="47" t="n">
        <v>-0.4984538558939</v>
      </c>
    </row>
    <row r="1008" customFormat="false" ht="12.8" hidden="false" customHeight="false" outlineLevel="0" collapsed="false">
      <c r="G1008" s="0" t="n">
        <v>2.004</v>
      </c>
      <c r="H1008" s="47" t="n">
        <v>-0.6900347946726</v>
      </c>
    </row>
    <row r="1009" customFormat="false" ht="12.8" hidden="false" customHeight="false" outlineLevel="0" collapsed="false">
      <c r="G1009" s="0" t="n">
        <v>2.005</v>
      </c>
      <c r="H1009" s="47" t="n">
        <v>-0.8224538890573</v>
      </c>
    </row>
    <row r="1010" customFormat="false" ht="12.8" hidden="false" customHeight="false" outlineLevel="0" collapsed="false">
      <c r="G1010" s="0" t="n">
        <v>2.006</v>
      </c>
      <c r="H1010" s="47" t="n">
        <v>-0.9202440011626</v>
      </c>
    </row>
    <row r="1011" customFormat="false" ht="12.8" hidden="false" customHeight="false" outlineLevel="0" collapsed="false">
      <c r="G1011" s="0" t="n">
        <v>2.007</v>
      </c>
      <c r="H1011" s="47" t="n">
        <v>-1.018700441244</v>
      </c>
    </row>
    <row r="1012" customFormat="false" ht="12.8" hidden="false" customHeight="false" outlineLevel="0" collapsed="false">
      <c r="G1012" s="0" t="n">
        <v>2.008</v>
      </c>
      <c r="H1012" s="47" t="n">
        <v>-1.137535266399</v>
      </c>
    </row>
    <row r="1013" customFormat="false" ht="12.8" hidden="false" customHeight="false" outlineLevel="0" collapsed="false">
      <c r="G1013" s="0" t="n">
        <v>2.009</v>
      </c>
      <c r="H1013" s="47" t="n">
        <v>-1.291208604821</v>
      </c>
    </row>
    <row r="1014" customFormat="false" ht="12.8" hidden="false" customHeight="false" outlineLevel="0" collapsed="false">
      <c r="G1014" s="0" t="n">
        <v>2.01</v>
      </c>
      <c r="H1014" s="47" t="n">
        <v>-1.478364806547</v>
      </c>
    </row>
    <row r="1015" customFormat="false" ht="12.8" hidden="false" customHeight="false" outlineLevel="0" collapsed="false">
      <c r="G1015" s="0" t="n">
        <v>2.011</v>
      </c>
      <c r="H1015" s="47" t="n">
        <v>-1.685026708206</v>
      </c>
    </row>
    <row r="1016" customFormat="false" ht="12.8" hidden="false" customHeight="false" outlineLevel="0" collapsed="false">
      <c r="G1016" s="0" t="n">
        <v>2.012</v>
      </c>
      <c r="H1016" s="47" t="n">
        <v>-1.875608842148</v>
      </c>
    </row>
    <row r="1017" customFormat="false" ht="12.8" hidden="false" customHeight="false" outlineLevel="0" collapsed="false">
      <c r="G1017" s="0" t="n">
        <v>2.013</v>
      </c>
      <c r="H1017" s="47" t="n">
        <v>-2.015457243408</v>
      </c>
    </row>
    <row r="1018" customFormat="false" ht="12.8" hidden="false" customHeight="false" outlineLevel="0" collapsed="false">
      <c r="G1018" s="0" t="n">
        <v>2.014</v>
      </c>
      <c r="H1018" s="47" t="n">
        <v>-2.055412330115</v>
      </c>
    </row>
    <row r="1019" customFormat="false" ht="12.8" hidden="false" customHeight="false" outlineLevel="0" collapsed="false">
      <c r="G1019" s="0" t="n">
        <v>2.015</v>
      </c>
      <c r="H1019" s="47" t="n">
        <v>-1.970410045656</v>
      </c>
    </row>
    <row r="1020" customFormat="false" ht="12.8" hidden="false" customHeight="false" outlineLevel="0" collapsed="false">
      <c r="G1020" s="0" t="n">
        <v>2.016</v>
      </c>
      <c r="H1020" s="47" t="n">
        <v>-1.767057297942</v>
      </c>
    </row>
    <row r="1021" customFormat="false" ht="12.8" hidden="false" customHeight="false" outlineLevel="0" collapsed="false">
      <c r="G1021" s="0" t="n">
        <v>2.017</v>
      </c>
      <c r="H1021" s="47" t="n">
        <v>-1.470746525208</v>
      </c>
    </row>
    <row r="1022" customFormat="false" ht="12.8" hidden="false" customHeight="false" outlineLevel="0" collapsed="false">
      <c r="G1022" s="0" t="n">
        <v>2.018</v>
      </c>
      <c r="H1022" s="47" t="n">
        <v>-1.118965874975</v>
      </c>
    </row>
    <row r="1023" customFormat="false" ht="12.8" hidden="false" customHeight="false" outlineLevel="0" collapsed="false">
      <c r="G1023" s="0" t="n">
        <v>2.019</v>
      </c>
      <c r="H1023" s="47" t="n">
        <v>-0.7458022826884</v>
      </c>
    </row>
    <row r="1024" customFormat="false" ht="12.8" hidden="false" customHeight="false" outlineLevel="0" collapsed="false">
      <c r="G1024" s="0" t="n">
        <v>2.02</v>
      </c>
      <c r="H1024" s="47" t="n">
        <v>-0.3851349345303</v>
      </c>
    </row>
    <row r="1025" customFormat="false" ht="12.8" hidden="false" customHeight="false" outlineLevel="0" collapsed="false">
      <c r="G1025" s="0" t="n">
        <v>2.021</v>
      </c>
      <c r="H1025" s="47" t="n">
        <v>-0.0598251502971</v>
      </c>
    </row>
    <row r="1026" customFormat="false" ht="12.8" hidden="false" customHeight="false" outlineLevel="0" collapsed="false">
      <c r="G1026" s="0" t="n">
        <v>2.022</v>
      </c>
      <c r="H1026" s="47" t="n">
        <v>0.2279896171678</v>
      </c>
    </row>
    <row r="1027" customFormat="false" ht="12.8" hidden="false" customHeight="false" outlineLevel="0" collapsed="false">
      <c r="G1027" s="0" t="n">
        <v>2.023</v>
      </c>
      <c r="H1027" s="47" t="n">
        <v>0.4806077529283</v>
      </c>
    </row>
    <row r="1028" customFormat="false" ht="12.8" hidden="false" customHeight="false" outlineLevel="0" collapsed="false">
      <c r="G1028" s="0" t="n">
        <v>2.024</v>
      </c>
      <c r="H1028" s="47" t="n">
        <v>0.7188398582042</v>
      </c>
    </row>
    <row r="1029" customFormat="false" ht="12.8" hidden="false" customHeight="false" outlineLevel="0" collapsed="false">
      <c r="G1029" s="0" t="n">
        <v>2.025</v>
      </c>
      <c r="H1029" s="47" t="n">
        <v>0.9626633577702</v>
      </c>
    </row>
    <row r="1030" customFormat="false" ht="12.8" hidden="false" customHeight="false" outlineLevel="0" collapsed="false">
      <c r="G1030" s="0" t="n">
        <v>2.026</v>
      </c>
      <c r="H1030" s="47" t="n">
        <v>1.223483922186</v>
      </c>
    </row>
    <row r="1031" customFormat="false" ht="12.8" hidden="false" customHeight="false" outlineLevel="0" collapsed="false">
      <c r="G1031" s="0" t="n">
        <v>2.027</v>
      </c>
      <c r="H1031" s="47" t="n">
        <v>1.498954962102</v>
      </c>
    </row>
    <row r="1032" customFormat="false" ht="12.8" hidden="false" customHeight="false" outlineLevel="0" collapsed="false">
      <c r="G1032" s="0" t="n">
        <v>2.028</v>
      </c>
      <c r="H1032" s="47" t="n">
        <v>1.764519054019</v>
      </c>
    </row>
    <row r="1033" customFormat="false" ht="12.8" hidden="false" customHeight="false" outlineLevel="0" collapsed="false">
      <c r="G1033" s="0" t="n">
        <v>2.029</v>
      </c>
      <c r="H1033" s="47" t="n">
        <v>1.977508116509</v>
      </c>
    </row>
    <row r="1034" customFormat="false" ht="12.8" hidden="false" customHeight="false" outlineLevel="0" collapsed="false">
      <c r="G1034" s="0" t="n">
        <v>2.03</v>
      </c>
      <c r="H1034" s="47" t="n">
        <v>2.092609494437</v>
      </c>
    </row>
    <row r="1035" customFormat="false" ht="12.8" hidden="false" customHeight="false" outlineLevel="0" collapsed="false">
      <c r="G1035" s="0" t="n">
        <v>2.031</v>
      </c>
      <c r="H1035" s="47" t="n">
        <v>2.077893665671</v>
      </c>
    </row>
    <row r="1036" customFormat="false" ht="12.8" hidden="false" customHeight="false" outlineLevel="0" collapsed="false">
      <c r="G1036" s="0" t="n">
        <v>2.032</v>
      </c>
      <c r="H1036" s="47" t="n">
        <v>1.920781160879</v>
      </c>
    </row>
    <row r="1037" customFormat="false" ht="12.8" hidden="false" customHeight="false" outlineLevel="0" collapsed="false">
      <c r="G1037" s="0" t="n">
        <v>2.033</v>
      </c>
      <c r="H1037" s="47" t="n">
        <v>1.639960590874</v>
      </c>
    </row>
    <row r="1038" customFormat="false" ht="12.8" hidden="false" customHeight="false" outlineLevel="0" collapsed="false">
      <c r="G1038" s="0" t="n">
        <v>2.034</v>
      </c>
      <c r="H1038" s="47" t="n">
        <v>1.26463728006</v>
      </c>
    </row>
    <row r="1039" customFormat="false" ht="12.8" hidden="false" customHeight="false" outlineLevel="0" collapsed="false">
      <c r="G1039" s="0" t="n">
        <v>2.035</v>
      </c>
      <c r="H1039" s="47" t="n">
        <v>0.8381590695676</v>
      </c>
    </row>
    <row r="1040" customFormat="false" ht="12.8" hidden="false" customHeight="false" outlineLevel="0" collapsed="false">
      <c r="G1040" s="0" t="n">
        <v>2.036</v>
      </c>
      <c r="H1040" s="47" t="n">
        <v>0.4068129944531</v>
      </c>
    </row>
    <row r="1041" customFormat="false" ht="12.8" hidden="false" customHeight="false" outlineLevel="0" collapsed="false">
      <c r="G1041" s="0" t="n">
        <v>2.037</v>
      </c>
      <c r="H1041" s="47" t="n">
        <v>0.01319138831947</v>
      </c>
    </row>
    <row r="1042" customFormat="false" ht="12.8" hidden="false" customHeight="false" outlineLevel="0" collapsed="false">
      <c r="G1042" s="0" t="n">
        <v>2.038</v>
      </c>
      <c r="H1042" s="47" t="n">
        <v>-0.3126083220571</v>
      </c>
    </row>
    <row r="1043" customFormat="false" ht="12.8" hidden="false" customHeight="false" outlineLevel="0" collapsed="false">
      <c r="G1043" s="0" t="n">
        <v>2.039</v>
      </c>
      <c r="H1043" s="47" t="n">
        <v>-0.5604507278667</v>
      </c>
    </row>
    <row r="1044" customFormat="false" ht="12.8" hidden="false" customHeight="false" outlineLevel="0" collapsed="false">
      <c r="G1044" s="0" t="n">
        <v>2.04</v>
      </c>
      <c r="H1044" s="47" t="n">
        <v>-0.7340998201248</v>
      </c>
    </row>
    <row r="1045" customFormat="false" ht="12.8" hidden="false" customHeight="false" outlineLevel="0" collapsed="false">
      <c r="G1045" s="0" t="n">
        <v>2.041</v>
      </c>
      <c r="H1045" s="47" t="n">
        <v>-0.8514034260619</v>
      </c>
    </row>
    <row r="1046" customFormat="false" ht="12.8" hidden="false" customHeight="false" outlineLevel="0" collapsed="false">
      <c r="G1046" s="0" t="n">
        <v>2.042</v>
      </c>
      <c r="H1046" s="47" t="n">
        <v>-0.9520826355825</v>
      </c>
    </row>
    <row r="1047" customFormat="false" ht="12.8" hidden="false" customHeight="false" outlineLevel="0" collapsed="false">
      <c r="G1047" s="0" t="n">
        <v>2.043</v>
      </c>
      <c r="H1047" s="47" t="n">
        <v>-1.050761400157</v>
      </c>
    </row>
    <row r="1048" customFormat="false" ht="12.8" hidden="false" customHeight="false" outlineLevel="0" collapsed="false">
      <c r="G1048" s="0" t="n">
        <v>2.044</v>
      </c>
      <c r="H1048" s="47" t="n">
        <v>-1.17877139289</v>
      </c>
    </row>
    <row r="1049" customFormat="false" ht="12.8" hidden="false" customHeight="false" outlineLevel="0" collapsed="false">
      <c r="G1049" s="0" t="n">
        <v>2.045</v>
      </c>
      <c r="H1049" s="47" t="n">
        <v>-1.344076229908</v>
      </c>
    </row>
    <row r="1050" customFormat="false" ht="12.8" hidden="false" customHeight="false" outlineLevel="0" collapsed="false">
      <c r="G1050" s="0" t="n">
        <v>2.046</v>
      </c>
      <c r="H1050" s="47" t="n">
        <v>-1.535992626054</v>
      </c>
    </row>
    <row r="1051" customFormat="false" ht="12.8" hidden="false" customHeight="false" outlineLevel="0" collapsed="false">
      <c r="G1051" s="0" t="n">
        <v>2.047</v>
      </c>
      <c r="H1051" s="47" t="n">
        <v>-1.740690792779</v>
      </c>
    </row>
    <row r="1052" customFormat="false" ht="12.8" hidden="false" customHeight="false" outlineLevel="0" collapsed="false">
      <c r="G1052" s="0" t="n">
        <v>2.048</v>
      </c>
      <c r="H1052" s="47" t="n">
        <v>-1.923834692067</v>
      </c>
    </row>
    <row r="1053" customFormat="false" ht="12.8" hidden="false" customHeight="false" outlineLevel="0" collapsed="false">
      <c r="G1053" s="0" t="n">
        <v>2.049</v>
      </c>
      <c r="H1053" s="47" t="n">
        <v>-2.036483914181</v>
      </c>
    </row>
    <row r="1054" customFormat="false" ht="12.8" hidden="false" customHeight="false" outlineLevel="0" collapsed="false">
      <c r="G1054" s="0" t="n">
        <v>2.05</v>
      </c>
      <c r="H1054" s="47" t="n">
        <v>-2.042786169185</v>
      </c>
    </row>
    <row r="1055" customFormat="false" ht="12.8" hidden="false" customHeight="false" outlineLevel="0" collapsed="false">
      <c r="G1055" s="0" t="n">
        <v>2.051</v>
      </c>
      <c r="H1055" s="47" t="n">
        <v>-1.923712787746</v>
      </c>
    </row>
    <row r="1056" customFormat="false" ht="12.8" hidden="false" customHeight="false" outlineLevel="0" collapsed="false">
      <c r="G1056" s="0" t="n">
        <v>2.052</v>
      </c>
      <c r="H1056" s="47" t="n">
        <v>-1.69069371241</v>
      </c>
    </row>
    <row r="1057" customFormat="false" ht="12.8" hidden="false" customHeight="false" outlineLevel="0" collapsed="false">
      <c r="G1057" s="0" t="n">
        <v>2.053</v>
      </c>
      <c r="H1057" s="47" t="n">
        <v>-1.374103698505</v>
      </c>
    </row>
    <row r="1058" customFormat="false" ht="12.8" hidden="false" customHeight="false" outlineLevel="0" collapsed="false">
      <c r="G1058" s="0" t="n">
        <v>2.054</v>
      </c>
      <c r="H1058" s="47" t="n">
        <v>-1.012673682234</v>
      </c>
    </row>
    <row r="1059" customFormat="false" ht="12.8" hidden="false" customHeight="false" outlineLevel="0" collapsed="false">
      <c r="G1059" s="0" t="n">
        <v>2.055</v>
      </c>
      <c r="H1059" s="47" t="n">
        <v>-0.6404830639527</v>
      </c>
    </row>
    <row r="1060" customFormat="false" ht="12.8" hidden="false" customHeight="false" outlineLevel="0" collapsed="false">
      <c r="G1060" s="0" t="n">
        <v>2.056</v>
      </c>
      <c r="H1060" s="47" t="n">
        <v>-0.2889774094359</v>
      </c>
    </row>
    <row r="1061" customFormat="false" ht="12.8" hidden="false" customHeight="false" outlineLevel="0" collapsed="false">
      <c r="G1061" s="53" t="n">
        <v>2.057</v>
      </c>
      <c r="H1061" s="47" t="n">
        <v>0.02687051567884</v>
      </c>
    </row>
    <row r="1062" customFormat="false" ht="12.8" hidden="false" customHeight="false" outlineLevel="0" collapsed="false">
      <c r="G1062" s="53" t="n">
        <v>2.058</v>
      </c>
      <c r="H1062" s="47" t="n">
        <v>0.3025533249211</v>
      </c>
    </row>
    <row r="1063" customFormat="false" ht="12.8" hidden="false" customHeight="false" outlineLevel="0" collapsed="false">
      <c r="G1063" s="53" t="n">
        <v>2.059</v>
      </c>
      <c r="H1063" s="47" t="n">
        <v>0.5498262890654</v>
      </c>
    </row>
    <row r="1064" customFormat="false" ht="12.8" hidden="false" customHeight="false" outlineLevel="0" collapsed="false">
      <c r="G1064" s="53" t="n">
        <v>2.06</v>
      </c>
      <c r="H1064" s="47" t="n">
        <v>0.7878067409534</v>
      </c>
    </row>
    <row r="1065" customFormat="false" ht="12.8" hidden="false" customHeight="false" outlineLevel="0" collapsed="false">
      <c r="G1065" s="53" t="n">
        <v>2.061</v>
      </c>
      <c r="H1065" s="47" t="n">
        <v>1.035067799587</v>
      </c>
    </row>
    <row r="1066" customFormat="false" ht="12.8" hidden="false" customHeight="false" outlineLevel="0" collapsed="false">
      <c r="G1066" s="53" t="n">
        <v>2.062</v>
      </c>
      <c r="H1066" s="47" t="n">
        <v>1.301410552087</v>
      </c>
    </row>
    <row r="1067" customFormat="false" ht="12.8" hidden="false" customHeight="false" outlineLevel="0" collapsed="false">
      <c r="G1067" s="53" t="n">
        <v>2.063</v>
      </c>
      <c r="H1067" s="47" t="n">
        <v>1.576231256852</v>
      </c>
    </row>
    <row r="1068" customFormat="false" ht="12.8" hidden="false" customHeight="false" outlineLevel="0" collapsed="false">
      <c r="G1068" s="53" t="n">
        <v>2.064</v>
      </c>
      <c r="H1068" s="47" t="n">
        <v>1.832368539882</v>
      </c>
    </row>
    <row r="1069" customFormat="false" ht="12.8" hidden="false" customHeight="false" outlineLevel="0" collapsed="false">
      <c r="G1069" s="53" t="n">
        <v>2.065</v>
      </c>
      <c r="H1069" s="47" t="n">
        <v>2.021991529341</v>
      </c>
    </row>
    <row r="1070" customFormat="false" ht="12.8" hidden="false" customHeight="false" outlineLevel="0" collapsed="false">
      <c r="G1070" s="53" t="n">
        <v>2.066</v>
      </c>
      <c r="H1070" s="47" t="n">
        <v>2.102391915152</v>
      </c>
    </row>
    <row r="1071" customFormat="false" ht="12.8" hidden="false" customHeight="false" outlineLevel="0" collapsed="false">
      <c r="G1071" s="53" t="n">
        <v>2.067</v>
      </c>
      <c r="H1071" s="47" t="n">
        <v>2.046179061592</v>
      </c>
    </row>
    <row r="1072" customFormat="false" ht="12.8" hidden="false" customHeight="false" outlineLevel="0" collapsed="false">
      <c r="G1072" s="53" t="n">
        <v>2.068</v>
      </c>
      <c r="H1072" s="47" t="n">
        <v>1.853159839663</v>
      </c>
    </row>
    <row r="1073" customFormat="false" ht="12.8" hidden="false" customHeight="false" outlineLevel="0" collapsed="false">
      <c r="G1073" s="53" t="n">
        <v>2.069</v>
      </c>
      <c r="H1073" s="47" t="n">
        <v>1.54122792514</v>
      </c>
    </row>
    <row r="1074" customFormat="false" ht="12.8" hidden="false" customHeight="false" outlineLevel="0" collapsed="false">
      <c r="G1074" s="53" t="n">
        <v>2.07</v>
      </c>
      <c r="H1074" s="47" t="n">
        <v>1.147318261823</v>
      </c>
    </row>
    <row r="1075" customFormat="false" ht="12.8" hidden="false" customHeight="false" outlineLevel="0" collapsed="false">
      <c r="G1075" s="53" t="n">
        <v>2.071</v>
      </c>
      <c r="H1075" s="47" t="n">
        <v>0.7144509238085</v>
      </c>
    </row>
    <row r="1076" customFormat="false" ht="12.8" hidden="false" customHeight="false" outlineLevel="0" collapsed="false">
      <c r="G1076" s="53" t="n">
        <v>2.072</v>
      </c>
      <c r="H1076" s="47" t="n">
        <v>0.2900085204029</v>
      </c>
    </row>
    <row r="1077" customFormat="false" ht="12.8" hidden="false" customHeight="false" outlineLevel="0" collapsed="false">
      <c r="G1077" s="53" t="n">
        <v>2.073</v>
      </c>
      <c r="H1077" s="47" t="n">
        <v>-0.08735064560973</v>
      </c>
    </row>
    <row r="1078" customFormat="false" ht="12.8" hidden="false" customHeight="false" outlineLevel="0" collapsed="false">
      <c r="G1078" s="53" t="n">
        <v>2.074</v>
      </c>
      <c r="H1078" s="47" t="n">
        <v>-0.3923473724714</v>
      </c>
    </row>
    <row r="1079" customFormat="false" ht="12.8" hidden="false" customHeight="false" outlineLevel="0" collapsed="false">
      <c r="G1079" s="53" t="n">
        <v>2.075</v>
      </c>
      <c r="H1079" s="47" t="n">
        <v>-0.6176377382924</v>
      </c>
    </row>
    <row r="1080" customFormat="false" ht="12.8" hidden="false" customHeight="false" outlineLevel="0" collapsed="false">
      <c r="G1080" s="53" t="n">
        <v>2.076</v>
      </c>
      <c r="H1080" s="47" t="n">
        <v>-0.7731700225605</v>
      </c>
    </row>
    <row r="1081" customFormat="false" ht="12.8" hidden="false" customHeight="false" outlineLevel="0" collapsed="false">
      <c r="G1081" s="53" t="n">
        <v>2.077</v>
      </c>
      <c r="H1081" s="47" t="n">
        <v>-0.8845399602816</v>
      </c>
    </row>
    <row r="1082" customFormat="false" ht="12.8" hidden="false" customHeight="false" outlineLevel="0" collapsed="false">
      <c r="G1082" s="53" t="n">
        <v>2.078</v>
      </c>
      <c r="H1082" s="47" t="n">
        <v>-0.9768586828697</v>
      </c>
    </row>
    <row r="1083" customFormat="false" ht="12.8" hidden="false" customHeight="false" outlineLevel="0" collapsed="false">
      <c r="G1083" s="53" t="n">
        <v>2.079</v>
      </c>
      <c r="H1083" s="47" t="n">
        <v>-1.085353787036</v>
      </c>
    </row>
    <row r="1084" customFormat="false" ht="12.8" hidden="false" customHeight="false" outlineLevel="0" collapsed="false">
      <c r="G1084" s="53" t="n">
        <v>2.08</v>
      </c>
      <c r="H1084" s="47" t="n">
        <v>-1.220536692014</v>
      </c>
    </row>
    <row r="1085" customFormat="false" ht="12.8" hidden="false" customHeight="false" outlineLevel="0" collapsed="false">
      <c r="G1085" s="53" t="n">
        <v>2.081</v>
      </c>
      <c r="H1085" s="47" t="n">
        <v>-1.395246928736</v>
      </c>
    </row>
    <row r="1086" customFormat="false" ht="12.8" hidden="false" customHeight="false" outlineLevel="0" collapsed="false">
      <c r="G1086" s="53" t="n">
        <v>2.082</v>
      </c>
      <c r="H1086" s="47" t="n">
        <v>-1.59331911263</v>
      </c>
    </row>
    <row r="1087" customFormat="false" ht="12.8" hidden="false" customHeight="false" outlineLevel="0" collapsed="false">
      <c r="G1087" s="53" t="n">
        <v>2.083</v>
      </c>
      <c r="H1087" s="47" t="n">
        <v>-1.797381148909</v>
      </c>
    </row>
    <row r="1088" customFormat="false" ht="12.8" hidden="false" customHeight="false" outlineLevel="0" collapsed="false">
      <c r="G1088" s="53" t="n">
        <v>2.084</v>
      </c>
      <c r="H1088" s="47" t="n">
        <v>-1.96508466014</v>
      </c>
    </row>
    <row r="1089" customFormat="false" ht="12.8" hidden="false" customHeight="false" outlineLevel="0" collapsed="false">
      <c r="G1089" s="53" t="n">
        <v>2.085</v>
      </c>
      <c r="H1089" s="47" t="n">
        <v>-2.050023882394</v>
      </c>
    </row>
    <row r="1090" customFormat="false" ht="12.8" hidden="false" customHeight="false" outlineLevel="0" collapsed="false">
      <c r="G1090" s="53" t="n">
        <v>2.086</v>
      </c>
      <c r="H1090" s="47" t="n">
        <v>-2.020844054548</v>
      </c>
    </row>
    <row r="1091" customFormat="false" ht="12.8" hidden="false" customHeight="false" outlineLevel="0" collapsed="false">
      <c r="G1091" s="53" t="n">
        <v>2.087</v>
      </c>
      <c r="H1091" s="47" t="n">
        <v>-1.867133226517</v>
      </c>
    </row>
    <row r="1092" customFormat="false" ht="12.8" hidden="false" customHeight="false" outlineLevel="0" collapsed="false">
      <c r="G1092" s="53" t="n">
        <v>2.088</v>
      </c>
      <c r="H1092" s="47" t="n">
        <v>-1.607586247892</v>
      </c>
    </row>
    <row r="1093" customFormat="false" ht="12.8" hidden="false" customHeight="false" outlineLevel="0" collapsed="false">
      <c r="G1093" s="53" t="n">
        <v>2.089</v>
      </c>
      <c r="H1093" s="47" t="n">
        <v>-1.274548017622</v>
      </c>
    </row>
    <row r="1094" customFormat="false" ht="12.8" hidden="false" customHeight="false" outlineLevel="0" collapsed="false">
      <c r="G1094" s="53" t="n">
        <v>2.09</v>
      </c>
      <c r="H1094" s="47" t="n">
        <v>-0.9065307717007</v>
      </c>
    </row>
    <row r="1095" customFormat="false" ht="12.8" hidden="false" customHeight="false" outlineLevel="0" collapsed="false">
      <c r="G1095" s="53" t="n">
        <v>2.091</v>
      </c>
      <c r="H1095" s="47" t="n">
        <v>-0.5376093747099</v>
      </c>
    </row>
    <row r="1096" customFormat="false" ht="12.8" hidden="false" customHeight="false" outlineLevel="0" collapsed="false">
      <c r="G1096" s="53" t="n">
        <v>2.092</v>
      </c>
      <c r="H1096" s="47" t="n">
        <v>-0.1943394464974</v>
      </c>
    </row>
    <row r="1097" customFormat="false" ht="12.8" hidden="false" customHeight="false" outlineLevel="0" collapsed="false">
      <c r="G1097" s="53" t="n">
        <v>2.093</v>
      </c>
      <c r="H1097" s="47" t="n">
        <v>0.1093729823566</v>
      </c>
    </row>
    <row r="1098" customFormat="false" ht="12.8" hidden="false" customHeight="false" outlineLevel="0" collapsed="false">
      <c r="G1098" s="53" t="n">
        <v>2.094</v>
      </c>
      <c r="H1098" s="47" t="n">
        <v>0.3754336678167</v>
      </c>
    </row>
    <row r="1099" customFormat="false" ht="12.8" hidden="false" customHeight="false" outlineLevel="0" collapsed="false">
      <c r="G1099" s="53" t="n">
        <v>2.095</v>
      </c>
      <c r="H1099" s="47" t="n">
        <v>0.6180285162567</v>
      </c>
    </row>
    <row r="1100" customFormat="false" ht="12.8" hidden="false" customHeight="false" outlineLevel="0" collapsed="false">
      <c r="G1100" s="53" t="n">
        <v>2.096</v>
      </c>
      <c r="H1100" s="47" t="n">
        <v>0.8563097333402</v>
      </c>
    </row>
    <row r="1101" customFormat="false" ht="12.8" hidden="false" customHeight="false" outlineLevel="0" collapsed="false">
      <c r="G1101" s="53" t="n">
        <v>2.097</v>
      </c>
      <c r="H1101" s="47" t="n">
        <v>1.108405867814</v>
      </c>
    </row>
    <row r="1102" customFormat="false" ht="12.8" hidden="false" customHeight="false" outlineLevel="0" collapsed="false">
      <c r="G1102" s="53" t="n">
        <v>2.098</v>
      </c>
      <c r="H1102" s="47" t="n">
        <v>1.378393186598</v>
      </c>
    </row>
    <row r="1103" customFormat="false" ht="12.8" hidden="false" customHeight="false" outlineLevel="0" collapsed="false">
      <c r="G1103" s="53" t="n">
        <v>2.099</v>
      </c>
      <c r="H1103" s="47" t="n">
        <v>1.651537067348</v>
      </c>
    </row>
    <row r="1104" customFormat="false" ht="12.8" hidden="false" customHeight="false" outlineLevel="0" collapsed="false">
      <c r="G1104" s="53" t="n">
        <v>2.1</v>
      </c>
      <c r="H1104" s="47" t="n">
        <v>1.893339232042</v>
      </c>
    </row>
    <row r="1105" customFormat="false" ht="12.8" hidden="false" customHeight="false" outlineLevel="0" collapsed="false">
      <c r="G1105" s="53" t="n">
        <v>2.101</v>
      </c>
      <c r="H1105" s="47" t="n">
        <v>2.057194819158</v>
      </c>
    </row>
    <row r="1106" customFormat="false" ht="12.8" hidden="false" customHeight="false" outlineLevel="0" collapsed="false">
      <c r="G1106" s="53" t="n">
        <v>2.102</v>
      </c>
      <c r="H1106" s="47" t="n">
        <v>2.101429306502</v>
      </c>
    </row>
    <row r="1107" customFormat="false" ht="12.8" hidden="false" customHeight="false" outlineLevel="0" collapsed="false">
      <c r="G1107" s="53" t="n">
        <v>2.103</v>
      </c>
      <c r="H1107" s="47" t="n">
        <v>2.005630807819</v>
      </c>
    </row>
    <row r="1108" customFormat="false" ht="12.8" hidden="false" customHeight="false" outlineLevel="0" collapsed="false">
      <c r="G1108" s="53" t="n">
        <v>2.104</v>
      </c>
      <c r="H1108" s="47" t="n">
        <v>1.775564780749</v>
      </c>
    </row>
    <row r="1109" customFormat="false" ht="12.8" hidden="false" customHeight="false" outlineLevel="0" collapsed="false">
      <c r="G1109" s="53" t="n">
        <v>2.105</v>
      </c>
      <c r="H1109" s="47" t="n">
        <v>1.437039860954</v>
      </c>
    </row>
    <row r="1110" customFormat="false" ht="12.8" hidden="false" customHeight="false" outlineLevel="0" collapsed="false">
      <c r="G1110" s="53" t="n">
        <v>2.106</v>
      </c>
      <c r="H1110" s="47" t="n">
        <v>1.026400348567</v>
      </c>
    </row>
    <row r="1111" customFormat="false" ht="12.8" hidden="false" customHeight="false" outlineLevel="0" collapsed="false">
      <c r="G1111" s="53" t="n">
        <v>2.107</v>
      </c>
      <c r="H1111" s="47" t="n">
        <v>0.5919531794826</v>
      </c>
    </row>
    <row r="1112" customFormat="false" ht="12.8" hidden="false" customHeight="false" outlineLevel="0" collapsed="false">
      <c r="G1112" s="53" t="n">
        <v>2.108</v>
      </c>
      <c r="H1112" s="47" t="n">
        <v>0.176474872502</v>
      </c>
    </row>
    <row r="1113" customFormat="false" ht="12.8" hidden="false" customHeight="false" outlineLevel="0" collapsed="false">
      <c r="G1113" s="53" t="n">
        <v>2.109</v>
      </c>
      <c r="H1113" s="47" t="n">
        <v>-0.1829354982444</v>
      </c>
    </row>
    <row r="1114" customFormat="false" ht="12.8" hidden="false" customHeight="false" outlineLevel="0" collapsed="false">
      <c r="G1114" s="53" t="n">
        <v>2.11</v>
      </c>
      <c r="H1114" s="47" t="n">
        <v>-0.4650217033333</v>
      </c>
    </row>
    <row r="1115" customFormat="false" ht="12.8" hidden="false" customHeight="false" outlineLevel="0" collapsed="false">
      <c r="G1115" s="53" t="n">
        <v>2.111</v>
      </c>
      <c r="H1115" s="47" t="n">
        <v>-0.6694952557692</v>
      </c>
    </row>
    <row r="1116" customFormat="false" ht="12.8" hidden="false" customHeight="false" outlineLevel="0" collapsed="false">
      <c r="G1116" s="53" t="n">
        <v>2.112</v>
      </c>
      <c r="H1116" s="47" t="n">
        <v>-0.8093254465579</v>
      </c>
    </row>
    <row r="1117" customFormat="false" ht="12.8" hidden="false" customHeight="false" outlineLevel="0" collapsed="false">
      <c r="G1117" s="53" t="n">
        <v>2.113</v>
      </c>
      <c r="H1117" s="47" t="n">
        <v>-0.9114273229761</v>
      </c>
    </row>
    <row r="1118" customFormat="false" ht="12.8" hidden="false" customHeight="false" outlineLevel="0" collapsed="false">
      <c r="G1118" s="53" t="n">
        <v>2.114</v>
      </c>
      <c r="H1118" s="47" t="n">
        <v>-1.007856012861</v>
      </c>
    </row>
    <row r="1119" customFormat="false" ht="12.8" hidden="false" customHeight="false" outlineLevel="0" collapsed="false">
      <c r="G1119" s="53" t="n">
        <v>2.115</v>
      </c>
      <c r="H1119" s="47" t="n">
        <v>-1.119987607724</v>
      </c>
    </row>
    <row r="1120" customFormat="false" ht="12.8" hidden="false" customHeight="false" outlineLevel="0" collapsed="false">
      <c r="G1120" s="53" t="n">
        <v>2.116</v>
      </c>
      <c r="H1120" s="47" t="n">
        <v>-1.2678378411</v>
      </c>
    </row>
    <row r="1121" customFormat="false" ht="12.8" hidden="false" customHeight="false" outlineLevel="0" collapsed="false">
      <c r="G1121" s="53" t="n">
        <v>2.117</v>
      </c>
      <c r="H1121" s="47" t="n">
        <v>-1.449877356237</v>
      </c>
    </row>
    <row r="1122" customFormat="false" ht="12.8" hidden="false" customHeight="false" outlineLevel="0" collapsed="false">
      <c r="G1122" s="53" t="n">
        <v>2.118</v>
      </c>
      <c r="H1122" s="47" t="n">
        <v>-1.652226798655</v>
      </c>
    </row>
    <row r="1123" customFormat="false" ht="12.8" hidden="false" customHeight="false" outlineLevel="0" collapsed="false">
      <c r="G1123" s="53" t="n">
        <v>2.119</v>
      </c>
      <c r="H1123" s="47" t="n">
        <v>-1.848172965344</v>
      </c>
    </row>
    <row r="1124" customFormat="false" ht="12.8" hidden="false" customHeight="false" outlineLevel="0" collapsed="false">
      <c r="G1124" s="53" t="n">
        <v>2.12</v>
      </c>
      <c r="H1124" s="47" t="n">
        <v>-1.999883800552</v>
      </c>
    </row>
    <row r="1125" customFormat="false" ht="12.8" hidden="false" customHeight="false" outlineLevel="0" collapsed="false">
      <c r="G1125" s="53" t="n">
        <v>2.121</v>
      </c>
      <c r="H1125" s="47" t="n">
        <v>-2.053874352227</v>
      </c>
    </row>
    <row r="1126" customFormat="false" ht="12.8" hidden="false" customHeight="false" outlineLevel="0" collapsed="false">
      <c r="G1126" s="53" t="n">
        <v>2.122</v>
      </c>
      <c r="H1126" s="47" t="n">
        <v>-1.98827565748</v>
      </c>
    </row>
    <row r="1127" customFormat="false" ht="12.8" hidden="false" customHeight="false" outlineLevel="0" collapsed="false">
      <c r="G1127" s="53" t="n">
        <v>2.123</v>
      </c>
      <c r="H1127" s="47" t="n">
        <v>-1.803155623947</v>
      </c>
    </row>
    <row r="1128" customFormat="false" ht="12.8" hidden="false" customHeight="false" outlineLevel="0" collapsed="false">
      <c r="G1128" s="53" t="n">
        <v>2.124</v>
      </c>
      <c r="H1128" s="47" t="n">
        <v>-1.519689089914</v>
      </c>
    </row>
    <row r="1129" customFormat="false" ht="12.8" hidden="false" customHeight="false" outlineLevel="0" collapsed="false">
      <c r="G1129" s="53" t="n">
        <v>2.125</v>
      </c>
      <c r="H1129" s="47" t="n">
        <v>-1.171656364148</v>
      </c>
    </row>
    <row r="1130" customFormat="false" ht="12.8" hidden="false" customHeight="false" outlineLevel="0" collapsed="false">
      <c r="G1130" s="53" t="n">
        <v>2.126</v>
      </c>
      <c r="H1130" s="47" t="n">
        <v>-0.7999918080405</v>
      </c>
    </row>
    <row r="1131" customFormat="false" ht="12.8" hidden="false" customHeight="false" outlineLevel="0" collapsed="false">
      <c r="G1131" s="53" t="n">
        <v>2.127</v>
      </c>
      <c r="H1131" s="47" t="n">
        <v>-0.437098476928</v>
      </c>
    </row>
    <row r="1132" customFormat="false" ht="12.8" hidden="false" customHeight="false" outlineLevel="0" collapsed="false">
      <c r="G1132" s="53" t="n">
        <v>2.128</v>
      </c>
      <c r="H1132" s="47" t="n">
        <v>-0.1031758471295</v>
      </c>
    </row>
    <row r="1133" customFormat="false" ht="12.8" hidden="false" customHeight="false" outlineLevel="0" collapsed="false">
      <c r="G1133" s="53" t="n">
        <v>2.129</v>
      </c>
      <c r="H1133" s="47" t="n">
        <v>0.1887696385192</v>
      </c>
    </row>
    <row r="1134" customFormat="false" ht="12.8" hidden="false" customHeight="false" outlineLevel="0" collapsed="false">
      <c r="G1134" s="53" t="n">
        <v>2.13</v>
      </c>
      <c r="H1134" s="47" t="n">
        <v>0.4466716419719</v>
      </c>
    </row>
    <row r="1135" customFormat="false" ht="12.8" hidden="false" customHeight="false" outlineLevel="0" collapsed="false">
      <c r="G1135" s="53" t="n">
        <v>2.131</v>
      </c>
      <c r="H1135" s="47" t="n">
        <v>0.6855166813445</v>
      </c>
    </row>
    <row r="1136" customFormat="false" ht="12.8" hidden="false" customHeight="false" outlineLevel="0" collapsed="false">
      <c r="G1136" s="53" t="n">
        <v>2.132</v>
      </c>
      <c r="H1136" s="47" t="n">
        <v>0.9262560618708</v>
      </c>
    </row>
    <row r="1137" customFormat="false" ht="12.8" hidden="false" customHeight="false" outlineLevel="0" collapsed="false">
      <c r="G1137" s="53" t="n">
        <v>2.133</v>
      </c>
      <c r="H1137" s="47" t="n">
        <v>1.183474132992</v>
      </c>
    </row>
    <row r="1138" customFormat="false" ht="12.8" hidden="false" customHeight="false" outlineLevel="0" collapsed="false">
      <c r="G1138" s="53" t="n">
        <v>2.134</v>
      </c>
      <c r="H1138" s="47" t="n">
        <v>1.457095705907</v>
      </c>
    </row>
    <row r="1139" customFormat="false" ht="12.8" hidden="false" customHeight="false" outlineLevel="0" collapsed="false">
      <c r="G1139" s="53" t="n">
        <v>2.135</v>
      </c>
      <c r="H1139" s="47" t="n">
        <v>1.726264195458</v>
      </c>
    </row>
    <row r="1140" customFormat="false" ht="12.8" hidden="false" customHeight="false" outlineLevel="0" collapsed="false">
      <c r="G1140" s="53" t="n">
        <v>2.136</v>
      </c>
      <c r="H1140" s="47" t="n">
        <v>1.950538494066</v>
      </c>
    </row>
    <row r="1141" customFormat="false" ht="12.8" hidden="false" customHeight="false" outlineLevel="0" collapsed="false">
      <c r="G1141" s="53" t="n">
        <v>2.137</v>
      </c>
      <c r="H1141" s="47" t="n">
        <v>2.083815141561</v>
      </c>
    </row>
    <row r="1142" customFormat="false" ht="12.8" hidden="false" customHeight="false" outlineLevel="0" collapsed="false">
      <c r="G1142" s="53" t="n">
        <v>2.138</v>
      </c>
      <c r="H1142" s="47" t="n">
        <v>2.088861845088</v>
      </c>
    </row>
    <row r="1143" customFormat="false" ht="12.8" hidden="false" customHeight="false" outlineLevel="0" collapsed="false">
      <c r="G1143" s="53" t="n">
        <v>2.139</v>
      </c>
      <c r="H1143" s="47" t="n">
        <v>1.953974591545</v>
      </c>
    </row>
    <row r="1144" customFormat="false" ht="12.8" hidden="false" customHeight="false" outlineLevel="0" collapsed="false">
      <c r="G1144" s="53" t="n">
        <v>2.14</v>
      </c>
      <c r="H1144" s="47" t="n">
        <v>1.689661529638</v>
      </c>
    </row>
    <row r="1145" customFormat="false" ht="12.8" hidden="false" customHeight="false" outlineLevel="0" collapsed="false">
      <c r="G1145" s="53" t="n">
        <v>2.141</v>
      </c>
      <c r="H1145" s="47" t="n">
        <v>1.326097936752</v>
      </c>
    </row>
    <row r="1146" customFormat="false" ht="12.8" hidden="false" customHeight="false" outlineLevel="0" collapsed="false">
      <c r="G1146" s="53" t="n">
        <v>2.142</v>
      </c>
      <c r="H1146" s="47" t="n">
        <v>0.9034876747907</v>
      </c>
    </row>
    <row r="1147" customFormat="false" ht="12.8" hidden="false" customHeight="false" outlineLevel="0" collapsed="false">
      <c r="G1147" s="53" t="n">
        <v>2.143</v>
      </c>
      <c r="H1147" s="47" t="n">
        <v>0.4694985377006</v>
      </c>
    </row>
    <row r="1148" customFormat="false" ht="12.8" hidden="false" customHeight="false" outlineLevel="0" collapsed="false">
      <c r="G1148" s="53" t="n">
        <v>2.144</v>
      </c>
      <c r="H1148" s="47" t="n">
        <v>0.06618887801771</v>
      </c>
    </row>
    <row r="1149" customFormat="false" ht="12.8" hidden="false" customHeight="false" outlineLevel="0" collapsed="false">
      <c r="G1149" s="53" t="n">
        <v>2.145</v>
      </c>
      <c r="H1149" s="47" t="n">
        <v>-0.2723162623082</v>
      </c>
    </row>
    <row r="1150" customFormat="false" ht="12.8" hidden="false" customHeight="false" outlineLevel="0" collapsed="false">
      <c r="G1150" s="53" t="n">
        <v>2.146</v>
      </c>
      <c r="H1150" s="47" t="n">
        <v>-0.5320652691359</v>
      </c>
    </row>
    <row r="1151" customFormat="false" ht="12.8" hidden="false" customHeight="false" outlineLevel="0" collapsed="false">
      <c r="G1151" s="53" t="n">
        <v>2.147</v>
      </c>
      <c r="H1151" s="47" t="n">
        <v>-0.7165043519804</v>
      </c>
    </row>
    <row r="1152" customFormat="false" ht="12.8" hidden="false" customHeight="false" outlineLevel="0" collapsed="false">
      <c r="G1152" s="53" t="n">
        <v>2.148</v>
      </c>
      <c r="H1152" s="47" t="n">
        <v>-0.8424557520942</v>
      </c>
    </row>
    <row r="1153" customFormat="false" ht="12.8" hidden="false" customHeight="false" outlineLevel="0" collapsed="false">
      <c r="G1153" s="53" t="n">
        <v>2.149</v>
      </c>
      <c r="H1153" s="47" t="n">
        <v>-0.9393807867015</v>
      </c>
    </row>
    <row r="1154" customFormat="false" ht="12.8" hidden="false" customHeight="false" outlineLevel="0" collapsed="false">
      <c r="G1154" s="53" t="n">
        <v>2.15</v>
      </c>
      <c r="H1154" s="47" t="n">
        <v>-1.036477383087</v>
      </c>
    </row>
    <row r="1155" customFormat="false" ht="12.8" hidden="false" customHeight="false" outlineLevel="0" collapsed="false">
      <c r="G1155" s="53" t="n">
        <v>2.151</v>
      </c>
      <c r="H1155" s="47" t="n">
        <v>-1.15859435866</v>
      </c>
    </row>
    <row r="1156" customFormat="false" ht="12.8" hidden="false" customHeight="false" outlineLevel="0" collapsed="false">
      <c r="G1156" s="53" t="n">
        <v>2.152</v>
      </c>
      <c r="H1156" s="47" t="n">
        <v>-1.3152698875</v>
      </c>
    </row>
    <row r="1157" customFormat="false" ht="12.8" hidden="false" customHeight="false" outlineLevel="0" collapsed="false">
      <c r="G1157" s="53" t="n">
        <v>2.153</v>
      </c>
      <c r="H1157" s="47" t="n">
        <v>-1.506646194119</v>
      </c>
    </row>
    <row r="1158" customFormat="false" ht="12.8" hidden="false" customHeight="false" outlineLevel="0" collapsed="false">
      <c r="G1158" s="53" t="n">
        <v>2.154</v>
      </c>
      <c r="H1158" s="47" t="n">
        <v>-1.710610382497</v>
      </c>
    </row>
    <row r="1159" customFormat="false" ht="12.8" hidden="false" customHeight="false" outlineLevel="0" collapsed="false">
      <c r="G1159" s="53" t="n">
        <v>2.155</v>
      </c>
      <c r="H1159" s="47" t="n">
        <v>-1.899567733087</v>
      </c>
    </row>
    <row r="1160" customFormat="false" ht="12.8" hidden="false" customHeight="false" outlineLevel="0" collapsed="false">
      <c r="G1160" s="53" t="n">
        <v>2.156</v>
      </c>
      <c r="H1160" s="47" t="n">
        <v>-2.024887499109</v>
      </c>
    </row>
    <row r="1161" customFormat="false" ht="12.8" hidden="false" customHeight="false" outlineLevel="0" collapsed="false">
      <c r="G1161" s="53" t="n">
        <v>2.157</v>
      </c>
      <c r="H1161" s="47" t="n">
        <v>-2.051019179706</v>
      </c>
    </row>
    <row r="1162" customFormat="false" ht="12.8" hidden="false" customHeight="false" outlineLevel="0" collapsed="false">
      <c r="G1162" s="53" t="n">
        <v>2.158</v>
      </c>
      <c r="H1162" s="47" t="n">
        <v>-1.947707150258</v>
      </c>
    </row>
    <row r="1163" customFormat="false" ht="12.8" hidden="false" customHeight="false" outlineLevel="0" collapsed="false">
      <c r="G1163" s="53" t="n">
        <v>2.159</v>
      </c>
      <c r="H1163" s="47" t="n">
        <v>-1.730714747362</v>
      </c>
    </row>
    <row r="1164" customFormat="false" ht="12.8" hidden="false" customHeight="false" outlineLevel="0" collapsed="false">
      <c r="G1164" s="53" t="n">
        <v>2.16</v>
      </c>
      <c r="H1164" s="47" t="n">
        <v>-1.424959242747</v>
      </c>
    </row>
    <row r="1165" customFormat="false" ht="12.8" hidden="false" customHeight="false" outlineLevel="0" collapsed="false">
      <c r="G1165" s="53" t="n">
        <v>2.161</v>
      </c>
      <c r="H1165" s="47" t="n">
        <v>-1.066480785814</v>
      </c>
    </row>
    <row r="1166" customFormat="false" ht="12.8" hidden="false" customHeight="false" outlineLevel="0" collapsed="false">
      <c r="G1166" s="53" t="n">
        <v>2.162</v>
      </c>
      <c r="H1166" s="47" t="n">
        <v>-0.6941521107766</v>
      </c>
    </row>
    <row r="1167" customFormat="false" ht="12.8" hidden="false" customHeight="false" outlineLevel="0" collapsed="false">
      <c r="G1167" s="53" t="n">
        <v>2.163</v>
      </c>
      <c r="H1167" s="47" t="n">
        <v>-0.3364571710267</v>
      </c>
    </row>
    <row r="1168" customFormat="false" ht="12.8" hidden="false" customHeight="false" outlineLevel="0" collapsed="false">
      <c r="G1168" s="53" t="n">
        <v>2.164</v>
      </c>
      <c r="H1168" s="47" t="n">
        <v>-0.01498875682217</v>
      </c>
    </row>
    <row r="1169" customFormat="false" ht="12.8" hidden="false" customHeight="false" outlineLevel="0" collapsed="false">
      <c r="G1169" s="53" t="n">
        <v>2.165</v>
      </c>
      <c r="H1169" s="47" t="n">
        <v>0.2658908307601</v>
      </c>
    </row>
    <row r="1170" customFormat="false" ht="12.8" hidden="false" customHeight="false" outlineLevel="0" collapsed="false">
      <c r="G1170" s="53" t="n">
        <v>2.166</v>
      </c>
      <c r="H1170" s="47" t="n">
        <v>0.5155641493498</v>
      </c>
    </row>
    <row r="1171" customFormat="false" ht="12.8" hidden="false" customHeight="false" outlineLevel="0" collapsed="false">
      <c r="G1171" s="53" t="n">
        <v>2.167</v>
      </c>
      <c r="H1171" s="47" t="n">
        <v>0.7526643302755</v>
      </c>
    </row>
    <row r="1172" customFormat="false" ht="12.8" hidden="false" customHeight="false" outlineLevel="0" collapsed="false">
      <c r="G1172" s="53" t="n">
        <v>2.168</v>
      </c>
      <c r="H1172" s="47" t="n">
        <v>0.9969030322927</v>
      </c>
    </row>
    <row r="1173" customFormat="false" ht="12.8" hidden="false" customHeight="false" outlineLevel="0" collapsed="false">
      <c r="G1173" s="53" t="n">
        <v>2.169</v>
      </c>
      <c r="H1173" s="47" t="n">
        <v>1.259753968482</v>
      </c>
    </row>
    <row r="1174" customFormat="false" ht="12.8" hidden="false" customHeight="false" outlineLevel="0" collapsed="false">
      <c r="G1174" s="53" t="n">
        <v>2.17</v>
      </c>
      <c r="H1174" s="47" t="n">
        <v>1.535113594773</v>
      </c>
    </row>
    <row r="1175" customFormat="false" ht="12.8" hidden="false" customHeight="false" outlineLevel="0" collapsed="false">
      <c r="G1175" s="53" t="n">
        <v>2.171</v>
      </c>
      <c r="H1175" s="47" t="n">
        <v>1.796234472686</v>
      </c>
    </row>
    <row r="1176" customFormat="false" ht="12.8" hidden="false" customHeight="false" outlineLevel="0" collapsed="false">
      <c r="G1176" s="53" t="n">
        <v>2.172</v>
      </c>
      <c r="H1176" s="47" t="n">
        <v>2.000267336015</v>
      </c>
    </row>
    <row r="1177" customFormat="false" ht="12.8" hidden="false" customHeight="false" outlineLevel="0" collapsed="false">
      <c r="G1177" s="53" t="n">
        <v>2.173</v>
      </c>
      <c r="H1177" s="47" t="n">
        <v>2.098691945421</v>
      </c>
    </row>
    <row r="1178" customFormat="false" ht="12.8" hidden="false" customHeight="false" outlineLevel="0" collapsed="false">
      <c r="G1178" s="53" t="n">
        <v>2.174</v>
      </c>
      <c r="H1178" s="47" t="n">
        <v>2.065793655829</v>
      </c>
    </row>
    <row r="1179" customFormat="false" ht="12.8" hidden="false" customHeight="false" outlineLevel="0" collapsed="false">
      <c r="G1179" s="53" t="n">
        <v>2.175</v>
      </c>
      <c r="H1179" s="47" t="n">
        <v>1.891532085392</v>
      </c>
    </row>
    <row r="1180" customFormat="false" ht="12.8" hidden="false" customHeight="false" outlineLevel="0" collapsed="false">
      <c r="G1180" s="53" t="n">
        <v>2.176</v>
      </c>
      <c r="H1180" s="47" t="n">
        <v>1.594920955072</v>
      </c>
    </row>
    <row r="1181" customFormat="false" ht="12.8" hidden="false" customHeight="false" outlineLevel="0" collapsed="false">
      <c r="G1181" s="53" t="n">
        <v>2.177</v>
      </c>
      <c r="H1181" s="47" t="n">
        <v>1.209914951773</v>
      </c>
    </row>
    <row r="1182" customFormat="false" ht="12.8" hidden="false" customHeight="false" outlineLevel="0" collapsed="false">
      <c r="G1182" s="53" t="n">
        <v>2.178</v>
      </c>
      <c r="H1182" s="47" t="n">
        <v>0.7788437071689</v>
      </c>
    </row>
    <row r="1183" customFormat="false" ht="12.8" hidden="false" customHeight="false" outlineLevel="0" collapsed="false">
      <c r="G1183" s="53" t="n">
        <v>2.179</v>
      </c>
      <c r="H1183" s="47" t="n">
        <v>0.3490350614609</v>
      </c>
    </row>
    <row r="1184" customFormat="false" ht="12.8" hidden="false" customHeight="false" outlineLevel="0" collapsed="false">
      <c r="G1184" s="53" t="n">
        <v>2.18</v>
      </c>
      <c r="H1184" s="47" t="n">
        <v>-0.03844401872595</v>
      </c>
    </row>
    <row r="1185" customFormat="false" ht="12.8" hidden="false" customHeight="false" outlineLevel="0" collapsed="false">
      <c r="G1185" s="53" t="n">
        <v>2.181</v>
      </c>
      <c r="H1185" s="47" t="n">
        <v>-0.355198384946</v>
      </c>
    </row>
    <row r="1186" customFormat="false" ht="12.8" hidden="false" customHeight="false" outlineLevel="0" collapsed="false">
      <c r="G1186" s="53" t="n">
        <v>2.182</v>
      </c>
      <c r="H1186" s="47" t="n">
        <v>-0.5931141262499</v>
      </c>
    </row>
    <row r="1187" customFormat="false" ht="12.8" hidden="false" customHeight="false" outlineLevel="0" collapsed="false">
      <c r="G1187" s="53" t="n">
        <v>2.183</v>
      </c>
      <c r="H1187" s="47" t="n">
        <v>-0.7576991606391</v>
      </c>
    </row>
    <row r="1188" customFormat="false" ht="12.8" hidden="false" customHeight="false" outlineLevel="0" collapsed="false">
      <c r="G1188" s="53" t="n">
        <v>2.184</v>
      </c>
      <c r="H1188" s="47" t="n">
        <v>-0.8720173153947</v>
      </c>
    </row>
    <row r="1189" customFormat="false" ht="12.8" hidden="false" customHeight="false" outlineLevel="0" collapsed="false">
      <c r="G1189" s="53" t="n">
        <v>2.185</v>
      </c>
      <c r="H1189" s="47" t="n">
        <v>-0.9649845909021</v>
      </c>
    </row>
    <row r="1190" customFormat="false" ht="12.8" hidden="false" customHeight="false" outlineLevel="0" collapsed="false">
      <c r="G1190" s="53" t="n">
        <v>2.186</v>
      </c>
      <c r="H1190" s="47" t="n">
        <v>-1.068998361139</v>
      </c>
    </row>
    <row r="1191" customFormat="false" ht="12.8" hidden="false" customHeight="false" outlineLevel="0" collapsed="false">
      <c r="G1191" s="53" t="n">
        <v>2.187</v>
      </c>
      <c r="H1191" s="47" t="n">
        <v>-1.199799228837</v>
      </c>
    </row>
    <row r="1192" customFormat="false" ht="12.8" hidden="false" customHeight="false" outlineLevel="0" collapsed="false">
      <c r="G1192" s="53" t="n">
        <v>2.188</v>
      </c>
      <c r="H1192" s="47" t="n">
        <v>-1.365571299799</v>
      </c>
    </row>
    <row r="1193" customFormat="false" ht="12.8" hidden="false" customHeight="false" outlineLevel="0" collapsed="false">
      <c r="G1193" s="53" t="n">
        <v>2.189</v>
      </c>
      <c r="H1193" s="47" t="n">
        <v>-1.56203788694</v>
      </c>
    </row>
    <row r="1194" customFormat="false" ht="12.8" hidden="false" customHeight="false" outlineLevel="0" collapsed="false">
      <c r="G1194" s="53" t="n">
        <v>2.19</v>
      </c>
      <c r="H1194" s="47" t="n">
        <v>-1.766912908702</v>
      </c>
    </row>
    <row r="1195" customFormat="false" ht="12.8" hidden="false" customHeight="false" outlineLevel="0" collapsed="false">
      <c r="G1195" s="53" t="n">
        <v>2.191</v>
      </c>
      <c r="H1195" s="47" t="n">
        <v>-1.943669258722</v>
      </c>
    </row>
    <row r="1196" customFormat="false" ht="12.8" hidden="false" customHeight="false" outlineLevel="0" collapsed="false">
      <c r="G1196" s="53" t="n">
        <v>2.192</v>
      </c>
      <c r="H1196" s="47" t="n">
        <v>-2.043180759753</v>
      </c>
    </row>
    <row r="1197" customFormat="false" ht="12.8" hidden="false" customHeight="false" outlineLevel="0" collapsed="false">
      <c r="G1197" s="53" t="n">
        <v>2.193</v>
      </c>
      <c r="H1197" s="47" t="n">
        <v>-2.03219201863</v>
      </c>
    </row>
    <row r="1198" customFormat="false" ht="12.8" hidden="false" customHeight="false" outlineLevel="0" collapsed="false">
      <c r="G1198" s="53" t="n">
        <v>2.194</v>
      </c>
      <c r="H1198" s="47" t="n">
        <v>-1.896893549617</v>
      </c>
    </row>
    <row r="1199" customFormat="false" ht="12.8" hidden="false" customHeight="false" outlineLevel="0" collapsed="false">
      <c r="G1199" s="53" t="n">
        <v>2.195</v>
      </c>
      <c r="H1199" s="47" t="n">
        <v>-1.652282861126</v>
      </c>
    </row>
    <row r="1200" customFormat="false" ht="12.8" hidden="false" customHeight="false" outlineLevel="0" collapsed="false">
      <c r="G1200" s="53" t="n">
        <v>2.196</v>
      </c>
      <c r="H1200" s="47" t="n">
        <v>-1.325548426157</v>
      </c>
    </row>
    <row r="1201" customFormat="false" ht="12.8" hidden="false" customHeight="false" outlineLevel="0" collapsed="false">
      <c r="G1201" s="53" t="n">
        <v>2.197</v>
      </c>
      <c r="H1201" s="47" t="n">
        <v>-0.9608027003103</v>
      </c>
    </row>
    <row r="1202" customFormat="false" ht="12.8" hidden="false" customHeight="false" outlineLevel="0" collapsed="false">
      <c r="G1202" s="53" t="n">
        <v>2.198</v>
      </c>
      <c r="H1202" s="47" t="n">
        <v>-0.5895185215911</v>
      </c>
    </row>
    <row r="1203" customFormat="false" ht="12.8" hidden="false" customHeight="false" outlineLevel="0" collapsed="false">
      <c r="G1203" s="53" t="n">
        <v>2.199</v>
      </c>
      <c r="H1203" s="47" t="n">
        <v>-0.2408869477793</v>
      </c>
    </row>
    <row r="1204" customFormat="false" ht="12.8" hidden="false" customHeight="false" outlineLevel="0" collapsed="false">
      <c r="G1204" s="53" t="n">
        <v>2.2</v>
      </c>
      <c r="H1204" s="47" t="n">
        <v>0.0693592816907</v>
      </c>
    </row>
    <row r="1205" customFormat="false" ht="12.8" hidden="false" customHeight="false" outlineLevel="0" collapsed="false">
      <c r="G1205" s="53" t="n">
        <v>2.201</v>
      </c>
      <c r="H1205" s="47" t="n">
        <v>0.3395011523655</v>
      </c>
    </row>
    <row r="1206" customFormat="false" ht="12.8" hidden="false" customHeight="false" outlineLevel="0" collapsed="false">
      <c r="G1206" s="53" t="n">
        <v>2.202</v>
      </c>
      <c r="H1206" s="47" t="n">
        <v>0.5837597646573</v>
      </c>
    </row>
    <row r="1207" customFormat="false" ht="12.8" hidden="false" customHeight="false" outlineLevel="0" collapsed="false">
      <c r="G1207" s="53" t="n">
        <v>2.203</v>
      </c>
      <c r="H1207" s="47" t="n">
        <v>0.820805086468</v>
      </c>
    </row>
    <row r="1208" customFormat="false" ht="12.8" hidden="false" customHeight="false" outlineLevel="0" collapsed="false">
      <c r="G1208" s="53" t="n">
        <v>2.204</v>
      </c>
      <c r="H1208" s="47" t="n">
        <v>1.069934691019</v>
      </c>
    </row>
    <row r="1209" customFormat="false" ht="12.8" hidden="false" customHeight="false" outlineLevel="0" collapsed="false">
      <c r="G1209" s="53" t="n">
        <v>2.205</v>
      </c>
      <c r="H1209" s="47" t="n">
        <v>1.338210656434</v>
      </c>
    </row>
    <row r="1210" customFormat="false" ht="12.8" hidden="false" customHeight="false" outlineLevel="0" collapsed="false">
      <c r="G1210" s="53" t="n">
        <v>2.206</v>
      </c>
      <c r="H1210" s="47" t="n">
        <v>1.612978108171</v>
      </c>
    </row>
    <row r="1211" customFormat="false" ht="12.8" hidden="false" customHeight="false" outlineLevel="0" collapsed="false">
      <c r="G1211" s="53" t="n">
        <v>2.207</v>
      </c>
      <c r="H1211" s="47" t="n">
        <v>1.86260001914</v>
      </c>
    </row>
    <row r="1212" customFormat="false" ht="12.8" hidden="false" customHeight="false" outlineLevel="0" collapsed="false">
      <c r="G1212" s="53" t="n">
        <v>2.208</v>
      </c>
      <c r="H1212" s="47" t="n">
        <v>2.041033989622</v>
      </c>
    </row>
    <row r="1213" customFormat="false" ht="12.8" hidden="false" customHeight="false" outlineLevel="0" collapsed="false">
      <c r="G1213" s="53" t="n">
        <v>2.209</v>
      </c>
      <c r="H1213" s="47" t="n">
        <v>2.104961148688</v>
      </c>
    </row>
    <row r="1214" customFormat="false" ht="12.8" hidden="false" customHeight="false" outlineLevel="0" collapsed="false">
      <c r="G1214" s="53" t="n">
        <v>2.21</v>
      </c>
      <c r="H1214" s="47" t="n">
        <v>2.030265610907</v>
      </c>
    </row>
    <row r="1215" customFormat="false" ht="12.8" hidden="false" customHeight="false" outlineLevel="0" collapsed="false">
      <c r="G1215" s="53" t="n">
        <v>2.211</v>
      </c>
      <c r="H1215" s="47" t="n">
        <v>1.818561158713</v>
      </c>
    </row>
    <row r="1216" customFormat="false" ht="12.8" hidden="false" customHeight="false" outlineLevel="0" collapsed="false">
      <c r="G1216" s="53" t="n">
        <v>2.212</v>
      </c>
      <c r="H1216" s="47" t="n">
        <v>1.492806378449</v>
      </c>
    </row>
    <row r="1217" customFormat="false" ht="12.8" hidden="false" customHeight="false" outlineLevel="0" collapsed="false">
      <c r="G1217" s="53" t="n">
        <v>2.213</v>
      </c>
      <c r="H1217" s="47" t="n">
        <v>1.088890905144</v>
      </c>
    </row>
    <row r="1218" customFormat="false" ht="12.8" hidden="false" customHeight="false" outlineLevel="0" collapsed="false">
      <c r="G1218" s="53" t="n">
        <v>2.214</v>
      </c>
      <c r="H1218" s="47" t="n">
        <v>0.653588102783</v>
      </c>
    </row>
    <row r="1219" customFormat="false" ht="12.8" hidden="false" customHeight="false" outlineLevel="0" collapsed="false">
      <c r="G1219" s="53" t="n">
        <v>2.215</v>
      </c>
      <c r="H1219" s="47" t="n">
        <v>0.2320848815542</v>
      </c>
    </row>
    <row r="1220" customFormat="false" ht="12.8" hidden="false" customHeight="false" outlineLevel="0" collapsed="false">
      <c r="G1220" s="53" t="n">
        <v>2.216</v>
      </c>
      <c r="H1220" s="47" t="n">
        <v>-0.1381340856223</v>
      </c>
    </row>
    <row r="1221" customFormat="false" ht="12.8" hidden="false" customHeight="false" outlineLevel="0" collapsed="false">
      <c r="G1221" s="53" t="n">
        <v>2.217</v>
      </c>
      <c r="H1221" s="47" t="n">
        <v>-0.4325841760096</v>
      </c>
    </row>
    <row r="1222" customFormat="false" ht="12.8" hidden="false" customHeight="false" outlineLevel="0" collapsed="false">
      <c r="G1222" s="53" t="n">
        <v>2.218</v>
      </c>
      <c r="H1222" s="47" t="n">
        <v>-0.6472200982169</v>
      </c>
    </row>
    <row r="1223" customFormat="false" ht="12.8" hidden="false" customHeight="false" outlineLevel="0" collapsed="false">
      <c r="G1223" s="53" t="n">
        <v>2.219</v>
      </c>
      <c r="H1223" s="47" t="n">
        <v>-0.7951027812476</v>
      </c>
    </row>
    <row r="1224" customFormat="false" ht="12.8" hidden="false" customHeight="false" outlineLevel="0" collapsed="false">
      <c r="G1224" s="53" t="n">
        <v>2.22</v>
      </c>
      <c r="H1224" s="47" t="n">
        <v>-0.8966573664495</v>
      </c>
    </row>
    <row r="1225" customFormat="false" ht="12.8" hidden="false" customHeight="false" outlineLevel="0" collapsed="false">
      <c r="G1225" s="53" t="n">
        <v>2.221</v>
      </c>
      <c r="H1225" s="47" t="n">
        <v>-0.9938920430958</v>
      </c>
    </row>
    <row r="1226" customFormat="false" ht="12.8" hidden="false" customHeight="false" outlineLevel="0" collapsed="false">
      <c r="G1226" s="53" t="n">
        <v>2.222</v>
      </c>
      <c r="H1226" s="47" t="n">
        <v>-1.100932327105</v>
      </c>
    </row>
    <row r="1227" customFormat="false" ht="12.8" hidden="false" customHeight="false" outlineLevel="0" collapsed="false">
      <c r="G1227" s="53" t="n">
        <v>2.223</v>
      </c>
      <c r="H1227" s="47" t="n">
        <v>-1.244664027879</v>
      </c>
    </row>
    <row r="1228" customFormat="false" ht="12.8" hidden="false" customHeight="false" outlineLevel="0" collapsed="false">
      <c r="G1228" s="53" t="n">
        <v>2.224</v>
      </c>
      <c r="H1228" s="47" t="n">
        <v>-1.418570097252</v>
      </c>
    </row>
    <row r="1229" customFormat="false" ht="12.8" hidden="false" customHeight="false" outlineLevel="0" collapsed="false">
      <c r="G1229" s="53" t="n">
        <v>2.225</v>
      </c>
      <c r="H1229" s="47" t="n">
        <v>-1.622820323398</v>
      </c>
    </row>
    <row r="1230" customFormat="false" ht="12.8" hidden="false" customHeight="false" outlineLevel="0" collapsed="false">
      <c r="G1230" s="53" t="n">
        <v>2.226</v>
      </c>
      <c r="H1230" s="47" t="n">
        <v>-1.821220646323</v>
      </c>
    </row>
    <row r="1231" customFormat="false" ht="12.8" hidden="false" customHeight="false" outlineLevel="0" collapsed="false">
      <c r="G1231" s="53" t="n">
        <v>2.227</v>
      </c>
      <c r="H1231" s="47" t="n">
        <v>-1.980107857988</v>
      </c>
    </row>
    <row r="1232" customFormat="false" ht="12.8" hidden="false" customHeight="false" outlineLevel="0" collapsed="false">
      <c r="G1232" s="53" t="n">
        <v>2.228</v>
      </c>
      <c r="H1232" s="47" t="n">
        <v>-2.052500355352</v>
      </c>
    </row>
    <row r="1233" customFormat="false" ht="12.8" hidden="false" customHeight="false" outlineLevel="0" collapsed="false">
      <c r="G1233" s="53" t="n">
        <v>2.229</v>
      </c>
      <c r="H1233" s="47" t="n">
        <v>-2.007783543015</v>
      </c>
    </row>
    <row r="1234" customFormat="false" ht="12.8" hidden="false" customHeight="false" outlineLevel="0" collapsed="false">
      <c r="G1234" s="53" t="n">
        <v>2.23</v>
      </c>
      <c r="H1234" s="47" t="n">
        <v>-1.837762360287</v>
      </c>
    </row>
    <row r="1235" customFormat="false" ht="12.8" hidden="false" customHeight="false" outlineLevel="0" collapsed="false">
      <c r="G1235" s="53" t="n">
        <v>2.231</v>
      </c>
      <c r="H1235" s="47" t="n">
        <v>-1.564165224307</v>
      </c>
    </row>
    <row r="1236" customFormat="false" ht="12.8" hidden="false" customHeight="false" outlineLevel="0" collapsed="false">
      <c r="G1236" s="53" t="n">
        <v>2.232</v>
      </c>
      <c r="H1236" s="47" t="n">
        <v>-1.224537350292</v>
      </c>
    </row>
    <row r="1237" customFormat="false" ht="12.8" hidden="false" customHeight="false" outlineLevel="0" collapsed="false">
      <c r="G1237" s="53" t="n">
        <v>2.233</v>
      </c>
      <c r="H1237" s="47" t="n">
        <v>-0.8535711102096</v>
      </c>
    </row>
    <row r="1238" customFormat="false" ht="12.8" hidden="false" customHeight="false" outlineLevel="0" collapsed="false">
      <c r="G1238" s="53" t="n">
        <v>2.234</v>
      </c>
      <c r="H1238" s="47" t="n">
        <v>-0.4859223631579</v>
      </c>
    </row>
    <row r="1239" customFormat="false" ht="12.8" hidden="false" customHeight="false" outlineLevel="0" collapsed="false">
      <c r="G1239" s="53" t="n">
        <v>2.235</v>
      </c>
      <c r="H1239" s="47" t="n">
        <v>-0.1480174614885</v>
      </c>
    </row>
    <row r="1240" customFormat="false" ht="12.8" hidden="false" customHeight="false" outlineLevel="0" collapsed="false">
      <c r="G1240" s="53" t="n">
        <v>2.236</v>
      </c>
      <c r="H1240" s="47" t="n">
        <v>0.1498615817064</v>
      </c>
    </row>
    <row r="1241" customFormat="false" ht="12.8" hidden="false" customHeight="false" outlineLevel="0" collapsed="false">
      <c r="G1241" s="53" t="n">
        <v>2.237</v>
      </c>
      <c r="H1241" s="47" t="n">
        <v>0.4110962889342</v>
      </c>
    </row>
    <row r="1242" customFormat="false" ht="12.8" hidden="false" customHeight="false" outlineLevel="0" collapsed="false">
      <c r="G1242" s="53" t="n">
        <v>2.238</v>
      </c>
      <c r="H1242" s="47" t="n">
        <v>0.6510003789266</v>
      </c>
    </row>
    <row r="1243" customFormat="false" ht="12.8" hidden="false" customHeight="false" outlineLevel="0" collapsed="false">
      <c r="G1243" s="53" t="n">
        <v>2.239</v>
      </c>
      <c r="H1243" s="47" t="n">
        <v>0.8899209740423</v>
      </c>
    </row>
    <row r="1244" customFormat="false" ht="12.8" hidden="false" customHeight="false" outlineLevel="0" collapsed="false">
      <c r="G1244" s="53" t="n">
        <v>2.24</v>
      </c>
      <c r="H1244" s="47" t="n">
        <v>1.14389505561</v>
      </c>
    </row>
    <row r="1245" customFormat="false" ht="12.8" hidden="false" customHeight="false" outlineLevel="0" collapsed="false">
      <c r="G1245" s="53" t="n">
        <v>2.241</v>
      </c>
      <c r="H1245" s="47" t="n">
        <v>1.416788605886</v>
      </c>
    </row>
    <row r="1246" customFormat="false" ht="12.8" hidden="false" customHeight="false" outlineLevel="0" collapsed="false">
      <c r="G1246" s="53" t="n">
        <v>2.242</v>
      </c>
      <c r="H1246" s="47" t="n">
        <v>1.68903761453</v>
      </c>
    </row>
    <row r="1247" customFormat="false" ht="12.8" hidden="false" customHeight="false" outlineLevel="0" collapsed="false">
      <c r="G1247" s="53" t="n">
        <v>2.243</v>
      </c>
      <c r="H1247" s="47" t="n">
        <v>1.923224822907</v>
      </c>
    </row>
    <row r="1248" customFormat="false" ht="12.8" hidden="false" customHeight="false" outlineLevel="0" collapsed="false">
      <c r="G1248" s="53" t="n">
        <v>2.244</v>
      </c>
      <c r="H1248" s="47" t="n">
        <v>2.073023327124</v>
      </c>
    </row>
    <row r="1249" customFormat="false" ht="12.8" hidden="false" customHeight="false" outlineLevel="0" collapsed="false">
      <c r="G1249" s="53" t="n">
        <v>2.245</v>
      </c>
      <c r="H1249" s="47" t="n">
        <v>2.098978347051</v>
      </c>
    </row>
    <row r="1250" customFormat="false" ht="12.8" hidden="false" customHeight="false" outlineLevel="0" collapsed="false">
      <c r="G1250" s="53" t="n">
        <v>2.246</v>
      </c>
      <c r="H1250" s="47" t="n">
        <v>1.983521821803</v>
      </c>
    </row>
    <row r="1251" customFormat="false" ht="12.8" hidden="false" customHeight="false" outlineLevel="0" collapsed="false">
      <c r="G1251" s="53" t="n">
        <v>2.247</v>
      </c>
      <c r="H1251" s="47" t="n">
        <v>1.736163961975</v>
      </c>
    </row>
    <row r="1252" customFormat="false" ht="12.8" hidden="false" customHeight="false" outlineLevel="0" collapsed="false">
      <c r="G1252" s="53" t="n">
        <v>2.248</v>
      </c>
      <c r="H1252" s="47" t="n">
        <v>1.384456270654</v>
      </c>
    </row>
    <row r="1253" customFormat="false" ht="12.8" hidden="false" customHeight="false" outlineLevel="0" collapsed="false">
      <c r="G1253" s="53" t="n">
        <v>2.249</v>
      </c>
      <c r="H1253" s="47" t="n">
        <v>0.9653586208421</v>
      </c>
    </row>
    <row r="1254" customFormat="false" ht="12.8" hidden="false" customHeight="false" outlineLevel="0" collapsed="false">
      <c r="G1254" s="53" t="n">
        <v>2.25</v>
      </c>
      <c r="H1254" s="47" t="n">
        <v>0.5295766953067</v>
      </c>
    </row>
    <row r="1255" customFormat="false" ht="12.8" hidden="false" customHeight="false" outlineLevel="0" collapsed="false">
      <c r="G1255" s="53" t="n">
        <v>2.251</v>
      </c>
      <c r="H1255" s="47" t="n">
        <v>0.1190142194415</v>
      </c>
    </row>
    <row r="1256" customFormat="false" ht="12.8" hidden="false" customHeight="false" outlineLevel="0" collapsed="false">
      <c r="G1256" s="53" t="n">
        <v>2.252</v>
      </c>
      <c r="H1256" s="47" t="n">
        <v>-0.2302912222165</v>
      </c>
    </row>
    <row r="1257" customFormat="false" ht="12.8" hidden="false" customHeight="false" outlineLevel="0" collapsed="false">
      <c r="G1257" s="53" t="n">
        <v>2.253</v>
      </c>
      <c r="H1257" s="47" t="n">
        <v>-0.5023444949874</v>
      </c>
    </row>
    <row r="1258" customFormat="false" ht="12.8" hidden="false" customHeight="false" outlineLevel="0" collapsed="false">
      <c r="G1258" s="53" t="n">
        <v>2.254</v>
      </c>
      <c r="H1258" s="47" t="n">
        <v>-0.6971281593112</v>
      </c>
    </row>
    <row r="1259" customFormat="false" ht="12.8" hidden="false" customHeight="false" outlineLevel="0" collapsed="false">
      <c r="G1259" s="53" t="n">
        <v>2.255</v>
      </c>
      <c r="H1259" s="47" t="n">
        <v>-0.8294655867883</v>
      </c>
    </row>
    <row r="1260" customFormat="false" ht="12.8" hidden="false" customHeight="false" outlineLevel="0" collapsed="false">
      <c r="G1260" s="53" t="n">
        <v>2.256</v>
      </c>
      <c r="H1260" s="47" t="n">
        <v>-0.9252423926063</v>
      </c>
    </row>
    <row r="1261" customFormat="false" ht="12.8" hidden="false" customHeight="false" outlineLevel="0" collapsed="false">
      <c r="G1261" s="53" t="n">
        <v>2.257</v>
      </c>
      <c r="H1261" s="47" t="n">
        <v>-1.020971535239</v>
      </c>
    </row>
    <row r="1262" customFormat="false" ht="12.8" hidden="false" customHeight="false" outlineLevel="0" collapsed="false">
      <c r="G1262" s="53" t="n">
        <v>2.258</v>
      </c>
      <c r="H1262" s="47" t="n">
        <v>-1.137767822595</v>
      </c>
    </row>
    <row r="1263" customFormat="false" ht="12.8" hidden="false" customHeight="false" outlineLevel="0" collapsed="false">
      <c r="G1263" s="53" t="n">
        <v>2.259</v>
      </c>
      <c r="H1263" s="47" t="n">
        <v>-1.287933782483</v>
      </c>
    </row>
    <row r="1264" customFormat="false" ht="12.8" hidden="false" customHeight="false" outlineLevel="0" collapsed="false">
      <c r="G1264" s="53" t="n">
        <v>2.26</v>
      </c>
      <c r="H1264" s="47" t="n">
        <v>-1.47495353068</v>
      </c>
    </row>
    <row r="1265" customFormat="false" ht="12.8" hidden="false" customHeight="false" outlineLevel="0" collapsed="false">
      <c r="G1265" s="53" t="n">
        <v>2.261</v>
      </c>
      <c r="H1265" s="47" t="n">
        <v>-1.67955189825</v>
      </c>
    </row>
    <row r="1266" customFormat="false" ht="12.8" hidden="false" customHeight="false" outlineLevel="0" collapsed="false">
      <c r="G1266" s="53" t="n">
        <v>2.262</v>
      </c>
      <c r="H1266" s="47" t="n">
        <v>-1.87401004024</v>
      </c>
    </row>
    <row r="1267" customFormat="false" ht="12.8" hidden="false" customHeight="false" outlineLevel="0" collapsed="false">
      <c r="G1267" s="53" t="n">
        <v>2.263</v>
      </c>
      <c r="H1267" s="47" t="n">
        <v>-2.011225374011</v>
      </c>
    </row>
    <row r="1268" customFormat="false" ht="12.8" hidden="false" customHeight="false" outlineLevel="0" collapsed="false">
      <c r="G1268" s="53" t="n">
        <v>2.264</v>
      </c>
      <c r="H1268" s="47" t="n">
        <v>-2.052189495325</v>
      </c>
    </row>
    <row r="1269" customFormat="false" ht="12.8" hidden="false" customHeight="false" outlineLevel="0" collapsed="false">
      <c r="G1269" s="53" t="n">
        <v>2.265</v>
      </c>
      <c r="H1269" s="47" t="n">
        <v>-1.97196238357</v>
      </c>
    </row>
    <row r="1270" customFormat="false" ht="12.8" hidden="false" customHeight="false" outlineLevel="0" collapsed="false">
      <c r="G1270" s="53" t="n">
        <v>2.266</v>
      </c>
      <c r="H1270" s="47" t="n">
        <v>-1.768703964036</v>
      </c>
    </row>
    <row r="1271" customFormat="false" ht="12.8" hidden="false" customHeight="false" outlineLevel="0" collapsed="false">
      <c r="G1271" s="53" t="n">
        <v>2.267</v>
      </c>
      <c r="H1271" s="47" t="n">
        <v>-1.472913590264</v>
      </c>
    </row>
    <row r="1272" customFormat="false" ht="12.8" hidden="false" customHeight="false" outlineLevel="0" collapsed="false">
      <c r="G1272" s="53" t="n">
        <v>2.268</v>
      </c>
      <c r="H1272" s="47" t="n">
        <v>-1.120033302961</v>
      </c>
    </row>
    <row r="1273" customFormat="false" ht="12.8" hidden="false" customHeight="false" outlineLevel="0" collapsed="false">
      <c r="G1273" s="53" t="n">
        <v>2.269</v>
      </c>
      <c r="H1273" s="47" t="n">
        <v>-0.7468572472161</v>
      </c>
    </row>
    <row r="1274" customFormat="false" ht="12.8" hidden="false" customHeight="false" outlineLevel="0" collapsed="false">
      <c r="G1274" s="53" t="n">
        <v>2.27</v>
      </c>
      <c r="H1274" s="47" t="n">
        <v>-0.3861648645914</v>
      </c>
    </row>
    <row r="1275" customFormat="false" ht="12.8" hidden="false" customHeight="false" outlineLevel="0" collapsed="false">
      <c r="G1275" s="53" t="n">
        <v>2.271</v>
      </c>
      <c r="H1275" s="47" t="n">
        <v>-0.0588498270255</v>
      </c>
    </row>
    <row r="1276" customFormat="false" ht="12.8" hidden="false" customHeight="false" outlineLevel="0" collapsed="false">
      <c r="G1276" s="53" t="n">
        <v>2.272</v>
      </c>
      <c r="H1276" s="47" t="n">
        <v>0.227788236239</v>
      </c>
    </row>
    <row r="1277" customFormat="false" ht="12.8" hidden="false" customHeight="false" outlineLevel="0" collapsed="false">
      <c r="G1277" s="53" t="n">
        <v>2.273</v>
      </c>
      <c r="H1277" s="47" t="n">
        <v>0.480435783243</v>
      </c>
    </row>
    <row r="1278" customFormat="false" ht="12.8" hidden="false" customHeight="false" outlineLevel="0" collapsed="false">
      <c r="G1278" s="53" t="n">
        <v>2.274</v>
      </c>
      <c r="H1278" s="47" t="n">
        <v>0.7181239864742</v>
      </c>
    </row>
    <row r="1279" customFormat="false" ht="12.8" hidden="false" customHeight="false" outlineLevel="0" collapsed="false">
      <c r="G1279" s="53" t="n">
        <v>2.275</v>
      </c>
      <c r="H1279" s="47" t="n">
        <v>0.9605123322776</v>
      </c>
    </row>
    <row r="1280" customFormat="false" ht="12.8" hidden="false" customHeight="false" outlineLevel="0" collapsed="false">
      <c r="G1280" s="53" t="n">
        <v>2.276</v>
      </c>
      <c r="H1280" s="47" t="n">
        <v>1.220602148269</v>
      </c>
    </row>
    <row r="1281" customFormat="false" ht="12.8" hidden="false" customHeight="false" outlineLevel="0" collapsed="false">
      <c r="G1281" s="53" t="n">
        <v>2.277</v>
      </c>
      <c r="H1281" s="47" t="n">
        <v>1.495972947396</v>
      </c>
    </row>
    <row r="1282" customFormat="false" ht="12.8" hidden="false" customHeight="false" outlineLevel="0" collapsed="false">
      <c r="G1282" s="53" t="n">
        <v>2.278</v>
      </c>
      <c r="H1282" s="47" t="n">
        <v>1.76180264276</v>
      </c>
    </row>
    <row r="1283" customFormat="false" ht="12.8" hidden="false" customHeight="false" outlineLevel="0" collapsed="false">
      <c r="G1283" s="53" t="n">
        <v>2.279</v>
      </c>
      <c r="H1283" s="47" t="n">
        <v>1.977823755913</v>
      </c>
    </row>
    <row r="1284" customFormat="false" ht="12.8" hidden="false" customHeight="false" outlineLevel="0" collapsed="false">
      <c r="G1284" s="53" t="n">
        <v>2.28</v>
      </c>
      <c r="H1284" s="47" t="n">
        <v>2.095317594112</v>
      </c>
    </row>
    <row r="1285" customFormat="false" ht="12.8" hidden="false" customHeight="false" outlineLevel="0" collapsed="false">
      <c r="G1285" s="53" t="n">
        <v>2.281</v>
      </c>
      <c r="H1285" s="47" t="n">
        <v>2.081324764306</v>
      </c>
    </row>
    <row r="1286" customFormat="false" ht="12.8" hidden="false" customHeight="false" outlineLevel="0" collapsed="false">
      <c r="G1286" s="53" t="n">
        <v>2.282</v>
      </c>
      <c r="H1286" s="47" t="n">
        <v>1.92596636258</v>
      </c>
    </row>
    <row r="1287" customFormat="false" ht="12.8" hidden="false" customHeight="false" outlineLevel="0" collapsed="false">
      <c r="G1287" s="53" t="n">
        <v>2.283</v>
      </c>
      <c r="H1287" s="47" t="n">
        <v>1.644378857104</v>
      </c>
    </row>
    <row r="1288" customFormat="false" ht="12.8" hidden="false" customHeight="false" outlineLevel="0" collapsed="false">
      <c r="G1288" s="53" t="n">
        <v>2.284</v>
      </c>
      <c r="H1288" s="47" t="n">
        <v>1.268425628654</v>
      </c>
    </row>
    <row r="1289" customFormat="false" ht="12.8" hidden="false" customHeight="false" outlineLevel="0" collapsed="false">
      <c r="G1289" s="53" t="n">
        <v>2.285</v>
      </c>
      <c r="H1289" s="47" t="n">
        <v>0.8404848782654</v>
      </c>
    </row>
    <row r="1290" customFormat="false" ht="12.8" hidden="false" customHeight="false" outlineLevel="0" collapsed="false">
      <c r="G1290" s="53" t="n">
        <v>2.286</v>
      </c>
      <c r="H1290" s="47" t="n">
        <v>0.4065775917299</v>
      </c>
    </row>
    <row r="1291" customFormat="false" ht="12.8" hidden="false" customHeight="false" outlineLevel="0" collapsed="false">
      <c r="G1291" s="53" t="n">
        <v>2.287</v>
      </c>
      <c r="H1291" s="47" t="n">
        <v>0.01088523884935</v>
      </c>
    </row>
    <row r="1292" customFormat="false" ht="12.8" hidden="false" customHeight="false" outlineLevel="0" collapsed="false">
      <c r="G1292" s="53" t="n">
        <v>2.288</v>
      </c>
      <c r="H1292" s="47" t="n">
        <v>-0.3173336686737</v>
      </c>
    </row>
    <row r="1293" customFormat="false" ht="12.8" hidden="false" customHeight="false" outlineLevel="0" collapsed="false">
      <c r="G1293" s="53" t="n">
        <v>2.289</v>
      </c>
      <c r="H1293" s="47" t="n">
        <v>-0.5655990840626</v>
      </c>
    </row>
    <row r="1294" customFormat="false" ht="12.8" hidden="false" customHeight="false" outlineLevel="0" collapsed="false">
      <c r="G1294" s="53" t="n">
        <v>2.29</v>
      </c>
      <c r="H1294" s="47" t="n">
        <v>-0.7390377515465</v>
      </c>
    </row>
    <row r="1295" customFormat="false" ht="12.8" hidden="false" customHeight="false" outlineLevel="0" collapsed="false">
      <c r="G1295" s="53" t="n">
        <v>2.291</v>
      </c>
      <c r="H1295" s="47" t="n">
        <v>-0.8561501757887</v>
      </c>
    </row>
    <row r="1296" customFormat="false" ht="12.8" hidden="false" customHeight="false" outlineLevel="0" collapsed="false">
      <c r="G1296" s="53" t="n">
        <v>2.292</v>
      </c>
      <c r="H1296" s="47" t="n">
        <v>-0.9526573378113</v>
      </c>
    </row>
    <row r="1297" customFormat="false" ht="12.8" hidden="false" customHeight="false" outlineLevel="0" collapsed="false">
      <c r="G1297" s="53" t="n">
        <v>2.293</v>
      </c>
      <c r="H1297" s="47" t="n">
        <v>-1.049446709021</v>
      </c>
    </row>
    <row r="1298" customFormat="false" ht="12.8" hidden="false" customHeight="false" outlineLevel="0" collapsed="false">
      <c r="G1298" s="53" t="n">
        <v>2.294</v>
      </c>
      <c r="H1298" s="47" t="n">
        <v>-1.176866526593</v>
      </c>
    </row>
    <row r="1299" customFormat="false" ht="12.8" hidden="false" customHeight="false" outlineLevel="0" collapsed="false">
      <c r="G1299" s="53" t="n">
        <v>2.295</v>
      </c>
      <c r="H1299" s="47" t="n">
        <v>-1.339161257041</v>
      </c>
    </row>
    <row r="1300" customFormat="false" ht="12.8" hidden="false" customHeight="false" outlineLevel="0" collapsed="false">
      <c r="G1300" s="53" t="n">
        <v>2.296</v>
      </c>
      <c r="H1300" s="47" t="n">
        <v>-1.531979157596</v>
      </c>
    </row>
    <row r="1301" customFormat="false" ht="12.8" hidden="false" customHeight="false" outlineLevel="0" collapsed="false">
      <c r="G1301" s="53" t="n">
        <v>2.297</v>
      </c>
      <c r="H1301" s="47" t="n">
        <v>-1.739108324982</v>
      </c>
    </row>
    <row r="1302" customFormat="false" ht="12.8" hidden="false" customHeight="false" outlineLevel="0" collapsed="false">
      <c r="G1302" s="53" t="n">
        <v>2.298</v>
      </c>
      <c r="H1302" s="47" t="n">
        <v>-1.921801324624</v>
      </c>
    </row>
    <row r="1303" customFormat="false" ht="12.8" hidden="false" customHeight="false" outlineLevel="0" collapsed="false">
      <c r="G1303" s="53" t="n">
        <v>2.299</v>
      </c>
      <c r="H1303" s="47" t="n">
        <v>-2.038397176039</v>
      </c>
    </row>
    <row r="1304" customFormat="false" ht="12.8" hidden="false" customHeight="false" outlineLevel="0" collapsed="false">
      <c r="G1304" s="53" t="n">
        <v>2.3</v>
      </c>
      <c r="H1304" s="47" t="n">
        <v>-2.043229414185</v>
      </c>
    </row>
    <row r="1305" customFormat="false" ht="12.8" hidden="false" customHeight="false" outlineLevel="0" collapsed="false">
      <c r="G1305" s="53" t="n">
        <v>2.301</v>
      </c>
      <c r="H1305" s="47" t="n">
        <v>-1.924787948617</v>
      </c>
    </row>
    <row r="1306" customFormat="false" ht="12.8" hidden="false" customHeight="false" outlineLevel="0" collapsed="false">
      <c r="G1306" s="53" t="n">
        <v>2.302</v>
      </c>
      <c r="H1306" s="47" t="n">
        <v>-1.692967875735</v>
      </c>
    </row>
    <row r="1307" customFormat="false" ht="12.8" hidden="false" customHeight="false" outlineLevel="0" collapsed="false">
      <c r="G1307" s="53" t="n">
        <v>2.303</v>
      </c>
      <c r="H1307" s="47" t="n">
        <v>-1.377268534826</v>
      </c>
    </row>
    <row r="1308" customFormat="false" ht="12.8" hidden="false" customHeight="false" outlineLevel="0" collapsed="false">
      <c r="G1308" s="53" t="n">
        <v>2.304</v>
      </c>
      <c r="H1308" s="47" t="n">
        <v>-1.013342866472</v>
      </c>
    </row>
    <row r="1309" customFormat="false" ht="12.8" hidden="false" customHeight="false" outlineLevel="0" collapsed="false">
      <c r="G1309" s="53" t="n">
        <v>2.305</v>
      </c>
      <c r="H1309" s="47" t="n">
        <v>-0.6405458460617</v>
      </c>
    </row>
    <row r="1310" customFormat="false" ht="12.8" hidden="false" customHeight="false" outlineLevel="0" collapsed="false">
      <c r="G1310" s="53" t="n">
        <v>2.306</v>
      </c>
      <c r="H1310" s="47" t="n">
        <v>-0.288228395728</v>
      </c>
    </row>
    <row r="1311" customFormat="false" ht="12.8" hidden="false" customHeight="false" outlineLevel="0" collapsed="false">
      <c r="G1311" s="53" t="n">
        <v>2.307</v>
      </c>
      <c r="H1311" s="47" t="n">
        <v>0.02698895128287</v>
      </c>
    </row>
    <row r="1312" customFormat="false" ht="12.8" hidden="false" customHeight="false" outlineLevel="0" collapsed="false">
      <c r="G1312" s="53" t="n">
        <v>2.308</v>
      </c>
      <c r="H1312" s="47" t="n">
        <v>0.3026509464649</v>
      </c>
    </row>
    <row r="1313" customFormat="false" ht="12.8" hidden="false" customHeight="false" outlineLevel="0" collapsed="false">
      <c r="G1313" s="53" t="n">
        <v>2.309</v>
      </c>
      <c r="H1313" s="47" t="n">
        <v>0.5489991487033</v>
      </c>
    </row>
    <row r="1314" customFormat="false" ht="12.8" hidden="false" customHeight="false" outlineLevel="0" collapsed="false">
      <c r="G1314" s="53" t="n">
        <v>2.31</v>
      </c>
      <c r="H1314" s="47" t="n">
        <v>0.7860991058685</v>
      </c>
    </row>
    <row r="1315" customFormat="false" ht="12.8" hidden="false" customHeight="false" outlineLevel="0" collapsed="false">
      <c r="G1315" s="53" t="n">
        <v>2.311</v>
      </c>
      <c r="H1315" s="47" t="n">
        <v>1.032355255306</v>
      </c>
    </row>
    <row r="1316" customFormat="false" ht="12.8" hidden="false" customHeight="false" outlineLevel="0" collapsed="false">
      <c r="G1316" s="53" t="n">
        <v>2.312</v>
      </c>
      <c r="H1316" s="47" t="n">
        <v>1.298506635787</v>
      </c>
    </row>
    <row r="1317" customFormat="false" ht="12.8" hidden="false" customHeight="false" outlineLevel="0" collapsed="false">
      <c r="G1317" s="53" t="n">
        <v>2.313</v>
      </c>
      <c r="H1317" s="47" t="n">
        <v>1.574986880054</v>
      </c>
    </row>
    <row r="1318" customFormat="false" ht="12.8" hidden="false" customHeight="false" outlineLevel="0" collapsed="false">
      <c r="G1318" s="53" t="n">
        <v>2.314</v>
      </c>
      <c r="H1318" s="47" t="n">
        <v>1.832475782657</v>
      </c>
    </row>
    <row r="1319" customFormat="false" ht="12.8" hidden="false" customHeight="false" outlineLevel="0" collapsed="false">
      <c r="G1319" s="53" t="n">
        <v>2.315</v>
      </c>
      <c r="H1319" s="47" t="n">
        <v>2.022817946783</v>
      </c>
    </row>
    <row r="1320" customFormat="false" ht="12.8" hidden="false" customHeight="false" outlineLevel="0" collapsed="false">
      <c r="G1320" s="53" t="n">
        <v>2.316</v>
      </c>
      <c r="H1320" s="47" t="n">
        <v>2.106597883947</v>
      </c>
    </row>
    <row r="1321" customFormat="false" ht="12.8" hidden="false" customHeight="false" outlineLevel="0" collapsed="false">
      <c r="G1321" s="53" t="n">
        <v>2.317</v>
      </c>
      <c r="H1321" s="47" t="n">
        <v>2.050690994607</v>
      </c>
    </row>
    <row r="1322" customFormat="false" ht="12.8" hidden="false" customHeight="false" outlineLevel="0" collapsed="false">
      <c r="G1322" s="53" t="n">
        <v>2.318</v>
      </c>
      <c r="H1322" s="47" t="n">
        <v>1.857576298585</v>
      </c>
    </row>
    <row r="1323" customFormat="false" ht="12.8" hidden="false" customHeight="false" outlineLevel="0" collapsed="false">
      <c r="G1323" s="53" t="n">
        <v>2.319</v>
      </c>
      <c r="H1323" s="47" t="n">
        <v>1.544023364169</v>
      </c>
    </row>
    <row r="1324" customFormat="false" ht="12.8" hidden="false" customHeight="false" outlineLevel="0" collapsed="false">
      <c r="G1324" s="53" t="n">
        <v>2.32</v>
      </c>
      <c r="H1324" s="47" t="n">
        <v>1.148918020412</v>
      </c>
    </row>
    <row r="1325" customFormat="false" ht="12.8" hidden="false" customHeight="false" outlineLevel="0" collapsed="false">
      <c r="G1325" s="53" t="n">
        <v>2.321</v>
      </c>
      <c r="H1325" s="47" t="n">
        <v>0.7138974888833</v>
      </c>
    </row>
    <row r="1326" customFormat="false" ht="12.8" hidden="false" customHeight="false" outlineLevel="0" collapsed="false">
      <c r="G1326" s="53" t="n">
        <v>2.322</v>
      </c>
      <c r="H1326" s="47" t="n">
        <v>0.2879068056249</v>
      </c>
    </row>
    <row r="1327" customFormat="false" ht="12.8" hidden="false" customHeight="false" outlineLevel="0" collapsed="false">
      <c r="G1327" s="53" t="n">
        <v>2.323</v>
      </c>
      <c r="H1327" s="47" t="n">
        <v>-0.09101072918085</v>
      </c>
    </row>
    <row r="1328" customFormat="false" ht="12.8" hidden="false" customHeight="false" outlineLevel="0" collapsed="false">
      <c r="G1328" s="53" t="n">
        <v>2.324</v>
      </c>
      <c r="H1328" s="47" t="n">
        <v>-0.3971604803086</v>
      </c>
    </row>
    <row r="1329" customFormat="false" ht="12.8" hidden="false" customHeight="false" outlineLevel="0" collapsed="false">
      <c r="G1329" s="53" t="n">
        <v>2.325</v>
      </c>
      <c r="H1329" s="47" t="n">
        <v>-0.6217998216483</v>
      </c>
    </row>
    <row r="1330" customFormat="false" ht="12.8" hidden="false" customHeight="false" outlineLevel="0" collapsed="false">
      <c r="G1330" s="53" t="n">
        <v>2.326</v>
      </c>
      <c r="H1330" s="47" t="n">
        <v>-0.7764734023612</v>
      </c>
    </row>
    <row r="1331" customFormat="false" ht="12.8" hidden="false" customHeight="false" outlineLevel="0" collapsed="false">
      <c r="G1331" s="53" t="n">
        <v>2.327</v>
      </c>
      <c r="H1331" s="47" t="n">
        <v>-0.8837985415414</v>
      </c>
    </row>
    <row r="1332" customFormat="false" ht="12.8" hidden="false" customHeight="false" outlineLevel="0" collapsed="false">
      <c r="G1332" s="53" t="n">
        <v>2.328</v>
      </c>
      <c r="H1332" s="47" t="n">
        <v>-0.9787124888955</v>
      </c>
    </row>
    <row r="1333" customFormat="false" ht="12.8" hidden="false" customHeight="false" outlineLevel="0" collapsed="false">
      <c r="G1333" s="53" t="n">
        <v>2.329</v>
      </c>
      <c r="H1333" s="47" t="n">
        <v>-1.082074408209</v>
      </c>
    </row>
    <row r="1334" customFormat="false" ht="12.8" hidden="false" customHeight="false" outlineLevel="0" collapsed="false">
      <c r="G1334" s="53" t="n">
        <v>2.33</v>
      </c>
      <c r="H1334" s="47" t="n">
        <v>-1.219812154867</v>
      </c>
    </row>
    <row r="1335" customFormat="false" ht="12.8" hidden="false" customHeight="false" outlineLevel="0" collapsed="false">
      <c r="G1335" s="53" t="n">
        <v>2.331</v>
      </c>
      <c r="H1335" s="47" t="n">
        <v>-1.391292650095</v>
      </c>
    </row>
    <row r="1336" customFormat="false" ht="12.8" hidden="false" customHeight="false" outlineLevel="0" collapsed="false">
      <c r="G1336" s="53" t="n">
        <v>2.332</v>
      </c>
      <c r="H1336" s="47" t="n">
        <v>-1.59107435136</v>
      </c>
    </row>
    <row r="1337" customFormat="false" ht="12.8" hidden="false" customHeight="false" outlineLevel="0" collapsed="false">
      <c r="G1337" s="53" t="n">
        <v>2.333</v>
      </c>
      <c r="H1337" s="47" t="n">
        <v>-1.796626683263</v>
      </c>
    </row>
    <row r="1338" customFormat="false" ht="12.8" hidden="false" customHeight="false" outlineLevel="0" collapsed="false">
      <c r="G1338" s="53" t="n">
        <v>2.334</v>
      </c>
      <c r="H1338" s="47" t="n">
        <v>-1.962314330222</v>
      </c>
    </row>
    <row r="1339" customFormat="false" ht="12.8" hidden="false" customHeight="false" outlineLevel="0" collapsed="false">
      <c r="G1339" s="53" t="n">
        <v>2.335</v>
      </c>
      <c r="H1339" s="47" t="n">
        <v>-2.049974915927</v>
      </c>
    </row>
    <row r="1340" customFormat="false" ht="12.8" hidden="false" customHeight="false" outlineLevel="0" collapsed="false">
      <c r="G1340" s="53" t="n">
        <v>2.336</v>
      </c>
      <c r="H1340" s="47" t="n">
        <v>-2.023107329142</v>
      </c>
    </row>
    <row r="1341" customFormat="false" ht="12.8" hidden="false" customHeight="false" outlineLevel="0" collapsed="false">
      <c r="G1341" s="53" t="n">
        <v>2.337</v>
      </c>
      <c r="H1341" s="47" t="n">
        <v>-1.869898861352</v>
      </c>
    </row>
    <row r="1342" customFormat="false" ht="12.8" hidden="false" customHeight="false" outlineLevel="0" collapsed="false">
      <c r="G1342" s="53" t="n">
        <v>2.338</v>
      </c>
      <c r="H1342" s="47" t="n">
        <v>-1.609067873207</v>
      </c>
    </row>
    <row r="1343" customFormat="false" ht="12.8" hidden="false" customHeight="false" outlineLevel="0" collapsed="false">
      <c r="G1343" s="53" t="n">
        <v>2.339</v>
      </c>
      <c r="H1343" s="47" t="n">
        <v>-1.275876347683</v>
      </c>
    </row>
    <row r="1344" customFormat="false" ht="12.8" hidden="false" customHeight="false" outlineLevel="0" collapsed="false">
      <c r="G1344" s="53" t="n">
        <v>2.34</v>
      </c>
      <c r="H1344" s="47" t="n">
        <v>-0.9062832556643</v>
      </c>
    </row>
    <row r="1345" customFormat="false" ht="12.8" hidden="false" customHeight="false" outlineLevel="0" collapsed="false">
      <c r="G1345" s="53" t="n">
        <v>2.341</v>
      </c>
      <c r="H1345" s="47" t="n">
        <v>-0.537608009707</v>
      </c>
    </row>
    <row r="1346" customFormat="false" ht="12.8" hidden="false" customHeight="false" outlineLevel="0" collapsed="false">
      <c r="G1346" s="53" t="n">
        <v>2.342</v>
      </c>
      <c r="H1346" s="47" t="n">
        <v>-0.1941364004768</v>
      </c>
    </row>
    <row r="1347" customFormat="false" ht="12.8" hidden="false" customHeight="false" outlineLevel="0" collapsed="false">
      <c r="G1347" s="53" t="n">
        <v>2.343</v>
      </c>
      <c r="H1347" s="47" t="n">
        <v>0.1092954257775</v>
      </c>
    </row>
    <row r="1348" customFormat="false" ht="12.8" hidden="false" customHeight="false" outlineLevel="0" collapsed="false">
      <c r="G1348" s="53" t="n">
        <v>2.344</v>
      </c>
      <c r="H1348" s="47" t="n">
        <v>0.3751468912485</v>
      </c>
    </row>
    <row r="1349" customFormat="false" ht="12.8" hidden="false" customHeight="false" outlineLevel="0" collapsed="false">
      <c r="G1349" s="53" t="n">
        <v>2.345</v>
      </c>
      <c r="H1349" s="47" t="n">
        <v>0.6169427705952</v>
      </c>
    </row>
    <row r="1350" customFormat="false" ht="12.8" hidden="false" customHeight="false" outlineLevel="0" collapsed="false">
      <c r="G1350" s="53" t="n">
        <v>2.346</v>
      </c>
      <c r="H1350" s="47" t="n">
        <v>0.854747552355</v>
      </c>
    </row>
    <row r="1351" customFormat="false" ht="12.8" hidden="false" customHeight="false" outlineLevel="0" collapsed="false">
      <c r="G1351" s="53" t="n">
        <v>2.347</v>
      </c>
      <c r="H1351" s="47" t="n">
        <v>1.107025011598</v>
      </c>
    </row>
    <row r="1352" customFormat="false" ht="12.8" hidden="false" customHeight="false" outlineLevel="0" collapsed="false">
      <c r="G1352" s="53" t="n">
        <v>2.348</v>
      </c>
      <c r="H1352" s="47" t="n">
        <v>1.377840839114</v>
      </c>
    </row>
    <row r="1353" customFormat="false" ht="12.8" hidden="false" customHeight="false" outlineLevel="0" collapsed="false">
      <c r="G1353" s="53" t="n">
        <v>2.349</v>
      </c>
      <c r="H1353" s="47" t="n">
        <v>1.652724905368</v>
      </c>
    </row>
    <row r="1354" customFormat="false" ht="12.8" hidden="false" customHeight="false" outlineLevel="0" collapsed="false">
      <c r="G1354" s="53" t="n">
        <v>2.35</v>
      </c>
      <c r="H1354" s="47" t="n">
        <v>1.896341785853</v>
      </c>
    </row>
    <row r="1355" customFormat="false" ht="12.8" hidden="false" customHeight="false" outlineLevel="0" collapsed="false">
      <c r="G1355" s="53" t="n">
        <v>2.351</v>
      </c>
      <c r="H1355" s="47" t="n">
        <v>2.060826621089</v>
      </c>
    </row>
    <row r="1356" customFormat="false" ht="12.8" hidden="false" customHeight="false" outlineLevel="0" collapsed="false">
      <c r="G1356" s="53" t="n">
        <v>2.352</v>
      </c>
      <c r="H1356" s="47" t="n">
        <v>2.104496673636</v>
      </c>
    </row>
    <row r="1357" customFormat="false" ht="12.8" hidden="false" customHeight="false" outlineLevel="0" collapsed="false">
      <c r="G1357" s="53" t="n">
        <v>2.353</v>
      </c>
      <c r="H1357" s="47" t="n">
        <v>2.008521534762</v>
      </c>
    </row>
    <row r="1358" customFormat="false" ht="12.8" hidden="false" customHeight="false" outlineLevel="0" collapsed="false">
      <c r="G1358" s="53" t="n">
        <v>2.354</v>
      </c>
      <c r="H1358" s="47" t="n">
        <v>1.778309755185</v>
      </c>
    </row>
    <row r="1359" customFormat="false" ht="12.8" hidden="false" customHeight="false" outlineLevel="0" collapsed="false">
      <c r="G1359" s="53" t="n">
        <v>2.355</v>
      </c>
      <c r="H1359" s="47" t="n">
        <v>1.4379070301</v>
      </c>
    </row>
    <row r="1360" customFormat="false" ht="12.8" hidden="false" customHeight="false" outlineLevel="0" collapsed="false">
      <c r="G1360" s="53" t="n">
        <v>2.356</v>
      </c>
      <c r="H1360" s="47" t="n">
        <v>1.025798876835</v>
      </c>
    </row>
    <row r="1361" customFormat="false" ht="12.8" hidden="false" customHeight="false" outlineLevel="0" collapsed="false">
      <c r="G1361" s="53" t="n">
        <v>2.357</v>
      </c>
      <c r="H1361" s="47" t="n">
        <v>0.5891256637797</v>
      </c>
    </row>
    <row r="1362" customFormat="false" ht="12.8" hidden="false" customHeight="false" outlineLevel="0" collapsed="false">
      <c r="G1362" s="53" t="n">
        <v>2.358</v>
      </c>
      <c r="H1362" s="47" t="n">
        <v>0.1728260994007</v>
      </c>
    </row>
    <row r="1363" customFormat="false" ht="12.8" hidden="false" customHeight="false" outlineLevel="0" collapsed="false">
      <c r="G1363" s="53" t="n">
        <v>2.359</v>
      </c>
      <c r="H1363" s="47" t="n">
        <v>-0.1869884811951</v>
      </c>
    </row>
    <row r="1364" customFormat="false" ht="12.8" hidden="false" customHeight="false" outlineLevel="0" collapsed="false">
      <c r="G1364" s="53" t="n">
        <v>2.36</v>
      </c>
      <c r="H1364" s="47" t="n">
        <v>-0.4689764726904</v>
      </c>
    </row>
    <row r="1365" customFormat="false" ht="12.8" hidden="false" customHeight="false" outlineLevel="0" collapsed="false">
      <c r="G1365" s="53" t="n">
        <v>2.361</v>
      </c>
      <c r="H1365" s="47" t="n">
        <v>-0.6717692085201</v>
      </c>
    </row>
    <row r="1366" customFormat="false" ht="12.8" hidden="false" customHeight="false" outlineLevel="0" collapsed="false">
      <c r="G1366" s="53" t="n">
        <v>2.362</v>
      </c>
      <c r="H1366" s="47" t="n">
        <v>-0.8118420420807</v>
      </c>
    </row>
    <row r="1367" customFormat="false" ht="12.8" hidden="false" customHeight="false" outlineLevel="0" collapsed="false">
      <c r="G1367" s="53" t="n">
        <v>2.363</v>
      </c>
      <c r="H1367" s="47" t="n">
        <v>-0.9099829828137</v>
      </c>
    </row>
    <row r="1368" customFormat="false" ht="12.8" hidden="false" customHeight="false" outlineLevel="0" collapsed="false">
      <c r="G1368" s="53" t="n">
        <v>2.364</v>
      </c>
      <c r="H1368" s="47" t="n">
        <v>-1.005281882247</v>
      </c>
    </row>
    <row r="1369" customFormat="false" ht="12.8" hidden="false" customHeight="false" outlineLevel="0" collapsed="false">
      <c r="G1369" s="53" t="n">
        <v>2.365</v>
      </c>
      <c r="H1369" s="47" t="n">
        <v>-1.117717095006</v>
      </c>
    </row>
    <row r="1370" customFormat="false" ht="12.8" hidden="false" customHeight="false" outlineLevel="0" collapsed="false">
      <c r="G1370" s="53" t="n">
        <v>2.366</v>
      </c>
      <c r="H1370" s="47" t="n">
        <v>-1.264202531609</v>
      </c>
    </row>
    <row r="1371" customFormat="false" ht="12.8" hidden="false" customHeight="false" outlineLevel="0" collapsed="false">
      <c r="G1371" s="53" t="n">
        <v>2.367</v>
      </c>
      <c r="H1371" s="47" t="n">
        <v>-1.446596330526</v>
      </c>
    </row>
    <row r="1372" customFormat="false" ht="12.8" hidden="false" customHeight="false" outlineLevel="0" collapsed="false">
      <c r="G1372" s="53" t="n">
        <v>2.368</v>
      </c>
      <c r="H1372" s="47" t="n">
        <v>-1.651012789235</v>
      </c>
    </row>
    <row r="1373" customFormat="false" ht="12.8" hidden="false" customHeight="false" outlineLevel="0" collapsed="false">
      <c r="G1373" s="53" t="n">
        <v>2.369</v>
      </c>
      <c r="H1373" s="47" t="n">
        <v>-1.848947693385</v>
      </c>
    </row>
    <row r="1374" customFormat="false" ht="12.8" hidden="false" customHeight="false" outlineLevel="0" collapsed="false">
      <c r="G1374" s="53" t="n">
        <v>2.37</v>
      </c>
      <c r="H1374" s="47" t="n">
        <v>-1.998498014103</v>
      </c>
    </row>
    <row r="1375" customFormat="false" ht="12.8" hidden="false" customHeight="false" outlineLevel="0" collapsed="false">
      <c r="G1375" s="53" t="n">
        <v>2.371</v>
      </c>
      <c r="H1375" s="47" t="n">
        <v>-2.055899455646</v>
      </c>
    </row>
    <row r="1376" customFormat="false" ht="12.8" hidden="false" customHeight="false" outlineLevel="0" collapsed="false">
      <c r="G1376" s="53" t="n">
        <v>2.372</v>
      </c>
      <c r="H1376" s="47" t="n">
        <v>-1.990016652234</v>
      </c>
    </row>
    <row r="1377" customFormat="false" ht="12.8" hidden="false" customHeight="false" outlineLevel="0" collapsed="false">
      <c r="G1377" s="53" t="n">
        <v>2.373</v>
      </c>
      <c r="H1377" s="47" t="n">
        <v>-1.805283540862</v>
      </c>
    </row>
    <row r="1378" customFormat="false" ht="12.8" hidden="false" customHeight="false" outlineLevel="0" collapsed="false">
      <c r="G1378" s="53" t="n">
        <v>2.374</v>
      </c>
      <c r="H1378" s="47" t="n">
        <v>-1.519379459402</v>
      </c>
    </row>
    <row r="1379" customFormat="false" ht="12.8" hidden="false" customHeight="false" outlineLevel="0" collapsed="false">
      <c r="G1379" s="53" t="n">
        <v>2.375</v>
      </c>
      <c r="H1379" s="47" t="n">
        <v>-1.171862086698</v>
      </c>
    </row>
    <row r="1380" customFormat="false" ht="12.8" hidden="false" customHeight="false" outlineLevel="0" collapsed="false">
      <c r="G1380" s="53" t="n">
        <v>2.376</v>
      </c>
      <c r="H1380" s="47" t="n">
        <v>-0.7990470847656</v>
      </c>
    </row>
    <row r="1381" customFormat="false" ht="12.8" hidden="false" customHeight="false" outlineLevel="0" collapsed="false">
      <c r="G1381" s="53" t="n">
        <v>2.377</v>
      </c>
      <c r="H1381" s="47" t="n">
        <v>-0.4358648000058</v>
      </c>
    </row>
    <row r="1382" customFormat="false" ht="12.8" hidden="false" customHeight="false" outlineLevel="0" collapsed="false">
      <c r="G1382" s="53" t="n">
        <v>2.378</v>
      </c>
      <c r="H1382" s="47" t="n">
        <v>-0.1026854959704</v>
      </c>
    </row>
    <row r="1383" customFormat="false" ht="12.8" hidden="false" customHeight="false" outlineLevel="0" collapsed="false">
      <c r="G1383" s="53" t="n">
        <v>2.379</v>
      </c>
      <c r="H1383" s="47" t="n">
        <v>0.1887191564732</v>
      </c>
    </row>
    <row r="1384" customFormat="false" ht="12.8" hidden="false" customHeight="false" outlineLevel="0" collapsed="false">
      <c r="G1384" s="53" t="n">
        <v>2.38</v>
      </c>
      <c r="H1384" s="47" t="n">
        <v>0.4457795459353</v>
      </c>
    </row>
    <row r="1385" customFormat="false" ht="12.8" hidden="false" customHeight="false" outlineLevel="0" collapsed="false">
      <c r="G1385" s="53" t="n">
        <v>2.381</v>
      </c>
      <c r="H1385" s="47" t="n">
        <v>0.6843395980955</v>
      </c>
    </row>
    <row r="1386" customFormat="false" ht="12.8" hidden="false" customHeight="false" outlineLevel="0" collapsed="false">
      <c r="G1386" s="53" t="n">
        <v>2.382</v>
      </c>
      <c r="H1386" s="47" t="n">
        <v>0.9249324391839</v>
      </c>
    </row>
    <row r="1387" customFormat="false" ht="12.8" hidden="false" customHeight="false" outlineLevel="0" collapsed="false">
      <c r="G1387" s="53" t="n">
        <v>2.383</v>
      </c>
      <c r="H1387" s="47" t="n">
        <v>1.182493270485</v>
      </c>
    </row>
    <row r="1388" customFormat="false" ht="12.8" hidden="false" customHeight="false" outlineLevel="0" collapsed="false">
      <c r="G1388" s="53" t="n">
        <v>2.384</v>
      </c>
      <c r="H1388" s="47" t="n">
        <v>1.457075155215</v>
      </c>
    </row>
    <row r="1389" customFormat="false" ht="12.8" hidden="false" customHeight="false" outlineLevel="0" collapsed="false">
      <c r="G1389" s="53" t="n">
        <v>2.385</v>
      </c>
      <c r="H1389" s="47" t="n">
        <v>1.727472631781</v>
      </c>
    </row>
    <row r="1390" customFormat="false" ht="12.8" hidden="false" customHeight="false" outlineLevel="0" collapsed="false">
      <c r="G1390" s="53" t="n">
        <v>2.386</v>
      </c>
      <c r="H1390" s="47" t="n">
        <v>1.953218200476</v>
      </c>
    </row>
    <row r="1391" customFormat="false" ht="12.8" hidden="false" customHeight="false" outlineLevel="0" collapsed="false">
      <c r="G1391" s="53" t="n">
        <v>2.387</v>
      </c>
      <c r="H1391" s="47" t="n">
        <v>2.085234411264</v>
      </c>
    </row>
    <row r="1392" customFormat="false" ht="12.8" hidden="false" customHeight="false" outlineLevel="0" collapsed="false">
      <c r="G1392" s="53" t="n">
        <v>2.388</v>
      </c>
      <c r="H1392" s="47" t="n">
        <v>2.091486988261</v>
      </c>
    </row>
    <row r="1393" customFormat="false" ht="12.8" hidden="false" customHeight="false" outlineLevel="0" collapsed="false">
      <c r="G1393" s="53" t="n">
        <v>2.389</v>
      </c>
      <c r="H1393" s="47" t="n">
        <v>1.95589560507</v>
      </c>
    </row>
    <row r="1394" customFormat="false" ht="12.8" hidden="false" customHeight="false" outlineLevel="0" collapsed="false">
      <c r="G1394" s="53" t="n">
        <v>2.39</v>
      </c>
      <c r="H1394" s="47" t="n">
        <v>1.690271083956</v>
      </c>
    </row>
    <row r="1395" customFormat="false" ht="12.8" hidden="false" customHeight="false" outlineLevel="0" collapsed="false">
      <c r="G1395" s="53" t="n">
        <v>2.391</v>
      </c>
      <c r="H1395" s="47" t="n">
        <v>1.325639088615</v>
      </c>
    </row>
    <row r="1396" customFormat="false" ht="12.8" hidden="false" customHeight="false" outlineLevel="0" collapsed="false">
      <c r="G1396" s="53" t="n">
        <v>2.392</v>
      </c>
      <c r="H1396" s="47" t="n">
        <v>0.9012593196667</v>
      </c>
    </row>
    <row r="1397" customFormat="false" ht="12.8" hidden="false" customHeight="false" outlineLevel="0" collapsed="false">
      <c r="G1397" s="53" t="n">
        <v>2.393</v>
      </c>
      <c r="H1397" s="47" t="n">
        <v>0.466556709519</v>
      </c>
    </row>
    <row r="1398" customFormat="false" ht="12.8" hidden="false" customHeight="false" outlineLevel="0" collapsed="false">
      <c r="G1398" s="53" t="n">
        <v>2.394</v>
      </c>
      <c r="H1398" s="47" t="n">
        <v>0.06276335973096</v>
      </c>
    </row>
    <row r="1399" customFormat="false" ht="12.8" hidden="false" customHeight="false" outlineLevel="0" collapsed="false">
      <c r="G1399" s="53" t="n">
        <v>2.395</v>
      </c>
      <c r="H1399" s="47" t="n">
        <v>-0.2749870073461</v>
      </c>
    </row>
    <row r="1400" customFormat="false" ht="12.8" hidden="false" customHeight="false" outlineLevel="0" collapsed="false">
      <c r="G1400" s="53" t="n">
        <v>2.396</v>
      </c>
      <c r="H1400" s="47" t="n">
        <v>-0.5342905079361</v>
      </c>
    </row>
    <row r="1401" customFormat="false" ht="12.8" hidden="false" customHeight="false" outlineLevel="0" collapsed="false">
      <c r="G1401" s="53" t="n">
        <v>2.397</v>
      </c>
      <c r="H1401" s="47" t="n">
        <v>-0.7176730479057</v>
      </c>
    </row>
    <row r="1402" customFormat="false" ht="12.8" hidden="false" customHeight="false" outlineLevel="0" collapsed="false">
      <c r="G1402" s="53" t="n">
        <v>2.398</v>
      </c>
      <c r="H1402" s="47" t="n">
        <v>-0.8411810364276</v>
      </c>
    </row>
    <row r="1403" customFormat="false" ht="12.8" hidden="false" customHeight="false" outlineLevel="0" collapsed="false">
      <c r="G1403" s="53" t="n">
        <v>2.399</v>
      </c>
      <c r="H1403" s="47" t="n">
        <v>-0.9376062125659</v>
      </c>
    </row>
    <row r="1404" customFormat="false" ht="12.8" hidden="false" customHeight="false" outlineLevel="0" collapsed="false">
      <c r="G1404" s="53" t="n">
        <v>2.4</v>
      </c>
      <c r="H1404" s="47" t="n">
        <v>-1.03400075972</v>
      </c>
    </row>
    <row r="1405" customFormat="false" ht="12.8" hidden="false" customHeight="false" outlineLevel="0" collapsed="false">
      <c r="G1405" s="53" t="n">
        <v>2.401</v>
      </c>
      <c r="H1405" s="47" t="n">
        <v>-1.155817290635</v>
      </c>
    </row>
    <row r="1406" customFormat="false" ht="12.8" hidden="false" customHeight="false" outlineLevel="0" collapsed="false">
      <c r="G1406" s="53" t="n">
        <v>2.402</v>
      </c>
      <c r="H1406" s="47" t="n">
        <v>-1.315568524043</v>
      </c>
    </row>
    <row r="1407" customFormat="false" ht="12.8" hidden="false" customHeight="false" outlineLevel="0" collapsed="false">
      <c r="G1407" s="53" t="n">
        <v>2.403</v>
      </c>
      <c r="H1407" s="47" t="n">
        <v>-1.502747636059</v>
      </c>
    </row>
    <row r="1408" customFormat="false" ht="12.8" hidden="false" customHeight="false" outlineLevel="0" collapsed="false">
      <c r="G1408" s="53" t="n">
        <v>2.404</v>
      </c>
      <c r="H1408" s="47" t="n">
        <v>-1.710665907821</v>
      </c>
    </row>
    <row r="1409" customFormat="false" ht="12.8" hidden="false" customHeight="false" outlineLevel="0" collapsed="false">
      <c r="G1409" s="53" t="n">
        <v>2.405</v>
      </c>
      <c r="H1409" s="47" t="n">
        <v>-1.900923259092</v>
      </c>
    </row>
    <row r="1410" customFormat="false" ht="12.8" hidden="false" customHeight="false" outlineLevel="0" collapsed="false">
      <c r="G1410" s="53" t="n">
        <v>2.406</v>
      </c>
      <c r="H1410" s="47" t="n">
        <v>-2.025663090556</v>
      </c>
    </row>
    <row r="1411" customFormat="false" ht="12.8" hidden="false" customHeight="false" outlineLevel="0" collapsed="false">
      <c r="G1411" s="53" t="n">
        <v>2.407</v>
      </c>
      <c r="H1411" s="47" t="n">
        <v>-2.049930980106</v>
      </c>
    </row>
    <row r="1412" customFormat="false" ht="12.8" hidden="false" customHeight="false" outlineLevel="0" collapsed="false">
      <c r="G1412" s="53" t="n">
        <v>2.408</v>
      </c>
      <c r="H1412" s="47" t="n">
        <v>-1.948546100062</v>
      </c>
    </row>
    <row r="1413" customFormat="false" ht="12.8" hidden="false" customHeight="false" outlineLevel="0" collapsed="false">
      <c r="G1413" s="53" t="n">
        <v>2.409</v>
      </c>
      <c r="H1413" s="47" t="n">
        <v>-1.731972472176</v>
      </c>
    </row>
    <row r="1414" customFormat="false" ht="12.8" hidden="false" customHeight="false" outlineLevel="0" collapsed="false">
      <c r="G1414" s="53" t="n">
        <v>2.41</v>
      </c>
      <c r="H1414" s="47" t="n">
        <v>-1.424880047023</v>
      </c>
    </row>
    <row r="1415" customFormat="false" ht="12.8" hidden="false" customHeight="false" outlineLevel="0" collapsed="false">
      <c r="G1415" s="53" t="n">
        <v>2.411</v>
      </c>
      <c r="H1415" s="47" t="n">
        <v>-1.065933762843</v>
      </c>
    </row>
    <row r="1416" customFormat="false" ht="12.8" hidden="false" customHeight="false" outlineLevel="0" collapsed="false">
      <c r="G1416" s="53" t="n">
        <v>2.412</v>
      </c>
      <c r="H1416" s="47" t="n">
        <v>-0.6934467389884</v>
      </c>
    </row>
    <row r="1417" customFormat="false" ht="12.8" hidden="false" customHeight="false" outlineLevel="0" collapsed="false">
      <c r="G1417" s="53" t="n">
        <v>2.413</v>
      </c>
      <c r="H1417" s="47" t="n">
        <v>-0.3369269352867</v>
      </c>
    </row>
    <row r="1418" customFormat="false" ht="12.8" hidden="false" customHeight="false" outlineLevel="0" collapsed="false">
      <c r="G1418" s="53" t="n">
        <v>2.414</v>
      </c>
      <c r="H1418" s="47" t="n">
        <v>-0.01488432334274</v>
      </c>
    </row>
    <row r="1419" customFormat="false" ht="12.8" hidden="false" customHeight="false" outlineLevel="0" collapsed="false">
      <c r="G1419" s="53" t="n">
        <v>2.415</v>
      </c>
      <c r="H1419" s="47" t="n">
        <v>0.2652115783914</v>
      </c>
    </row>
    <row r="1420" customFormat="false" ht="12.8" hidden="false" customHeight="false" outlineLevel="0" collapsed="false">
      <c r="G1420" s="53" t="n">
        <v>2.416</v>
      </c>
      <c r="H1420" s="47" t="n">
        <v>0.5151388251366</v>
      </c>
    </row>
    <row r="1421" customFormat="false" ht="12.8" hidden="false" customHeight="false" outlineLevel="0" collapsed="false">
      <c r="G1421" s="53" t="n">
        <v>2.417</v>
      </c>
      <c r="H1421" s="47" t="n">
        <v>0.7521491105931</v>
      </c>
    </row>
    <row r="1422" customFormat="false" ht="12.8" hidden="false" customHeight="false" outlineLevel="0" collapsed="false">
      <c r="G1422" s="53" t="n">
        <v>2.418</v>
      </c>
      <c r="H1422" s="47" t="n">
        <v>0.9965557071339</v>
      </c>
    </row>
    <row r="1423" customFormat="false" ht="12.8" hidden="false" customHeight="false" outlineLevel="0" collapsed="false">
      <c r="G1423" s="53" t="n">
        <v>2.419</v>
      </c>
      <c r="H1423" s="47" t="n">
        <v>1.260603799111</v>
      </c>
    </row>
    <row r="1424" customFormat="false" ht="12.8" hidden="false" customHeight="false" outlineLevel="0" collapsed="false">
      <c r="G1424" s="53" t="n">
        <v>2.42</v>
      </c>
      <c r="H1424" s="47" t="n">
        <v>1.536598777595</v>
      </c>
    </row>
    <row r="1425" customFormat="false" ht="12.8" hidden="false" customHeight="false" outlineLevel="0" collapsed="false">
      <c r="G1425" s="53" t="n">
        <v>2.421</v>
      </c>
      <c r="H1425" s="47" t="n">
        <v>1.79854150308</v>
      </c>
    </row>
    <row r="1426" customFormat="false" ht="12.8" hidden="false" customHeight="false" outlineLevel="0" collapsed="false">
      <c r="G1426" s="53" t="n">
        <v>2.422</v>
      </c>
      <c r="H1426" s="47" t="n">
        <v>2.002323389341</v>
      </c>
    </row>
    <row r="1427" customFormat="false" ht="12.8" hidden="false" customHeight="false" outlineLevel="0" collapsed="false">
      <c r="G1427" s="53" t="n">
        <v>2.423</v>
      </c>
      <c r="H1427" s="47" t="n">
        <v>2.101835122113</v>
      </c>
    </row>
    <row r="1428" customFormat="false" ht="12.8" hidden="false" customHeight="false" outlineLevel="0" collapsed="false">
      <c r="G1428" s="53" t="n">
        <v>2.424</v>
      </c>
      <c r="H1428" s="47" t="n">
        <v>2.066483331529</v>
      </c>
    </row>
    <row r="1429" customFormat="false" ht="12.8" hidden="false" customHeight="false" outlineLevel="0" collapsed="false">
      <c r="G1429" s="53" t="n">
        <v>2.425</v>
      </c>
      <c r="H1429" s="47" t="n">
        <v>1.891840682747</v>
      </c>
    </row>
    <row r="1430" customFormat="false" ht="12.8" hidden="false" customHeight="false" outlineLevel="0" collapsed="false">
      <c r="G1430" s="53" t="n">
        <v>2.426</v>
      </c>
      <c r="H1430" s="47" t="n">
        <v>1.594028535514</v>
      </c>
    </row>
    <row r="1431" customFormat="false" ht="12.8" hidden="false" customHeight="false" outlineLevel="0" collapsed="false">
      <c r="G1431" s="53" t="n">
        <v>2.427</v>
      </c>
      <c r="H1431" s="47" t="n">
        <v>1.207915371759</v>
      </c>
    </row>
    <row r="1432" customFormat="false" ht="12.8" hidden="false" customHeight="false" outlineLevel="0" collapsed="false">
      <c r="G1432" s="53" t="n">
        <v>2.428</v>
      </c>
      <c r="H1432" s="47" t="n">
        <v>0.7759423062409</v>
      </c>
    </row>
    <row r="1433" customFormat="false" ht="12.8" hidden="false" customHeight="false" outlineLevel="0" collapsed="false">
      <c r="G1433" s="53" t="n">
        <v>2.429</v>
      </c>
      <c r="H1433" s="47" t="n">
        <v>0.3458765272305</v>
      </c>
    </row>
    <row r="1434" customFormat="false" ht="12.8" hidden="false" customHeight="false" outlineLevel="0" collapsed="false">
      <c r="G1434" s="53" t="n">
        <v>2.43</v>
      </c>
      <c r="H1434" s="47" t="n">
        <v>-0.04107129903292</v>
      </c>
    </row>
    <row r="1435" customFormat="false" ht="12.8" hidden="false" customHeight="false" outlineLevel="0" collapsed="false">
      <c r="G1435" s="53" t="n">
        <v>2.431</v>
      </c>
      <c r="H1435" s="47" t="n">
        <v>-0.3571905797668</v>
      </c>
    </row>
    <row r="1436" customFormat="false" ht="12.8" hidden="false" customHeight="false" outlineLevel="0" collapsed="false">
      <c r="G1436" s="53" t="n">
        <v>2.432</v>
      </c>
      <c r="H1436" s="47" t="n">
        <v>-0.5938674751367</v>
      </c>
    </row>
    <row r="1437" customFormat="false" ht="12.8" hidden="false" customHeight="false" outlineLevel="0" collapsed="false">
      <c r="G1437" s="53" t="n">
        <v>2.433</v>
      </c>
      <c r="H1437" s="47" t="n">
        <v>-0.7576423381169</v>
      </c>
    </row>
    <row r="1438" customFormat="false" ht="12.8" hidden="false" customHeight="false" outlineLevel="0" collapsed="false">
      <c r="G1438" s="53" t="n">
        <v>2.434</v>
      </c>
      <c r="H1438" s="47" t="n">
        <v>-0.867957816859</v>
      </c>
    </row>
    <row r="1439" customFormat="false" ht="12.8" hidden="false" customHeight="false" outlineLevel="0" collapsed="false">
      <c r="G1439" s="53" t="n">
        <v>2.435</v>
      </c>
      <c r="H1439" s="47" t="n">
        <v>-0.9652093402206</v>
      </c>
    </row>
    <row r="1440" customFormat="false" ht="12.8" hidden="false" customHeight="false" outlineLevel="0" collapsed="false">
      <c r="G1440" s="53" t="n">
        <v>2.436</v>
      </c>
      <c r="H1440" s="47" t="n">
        <v>-1.065709430699</v>
      </c>
    </row>
    <row r="1441" customFormat="false" ht="12.8" hidden="false" customHeight="false" outlineLevel="0" collapsed="false">
      <c r="G1441" s="53" t="n">
        <v>2.437</v>
      </c>
      <c r="H1441" s="47" t="n">
        <v>-1.198089411589</v>
      </c>
    </row>
    <row r="1442" customFormat="false" ht="12.8" hidden="false" customHeight="false" outlineLevel="0" collapsed="false">
      <c r="G1442" s="53" t="n">
        <v>2.438</v>
      </c>
      <c r="H1442" s="47" t="n">
        <v>-1.367485795023</v>
      </c>
    </row>
    <row r="1443" customFormat="false" ht="12.8" hidden="false" customHeight="false" outlineLevel="0" collapsed="false">
      <c r="G1443" s="53" t="n">
        <v>2.439</v>
      </c>
      <c r="H1443" s="47" t="n">
        <v>-1.560911142385</v>
      </c>
    </row>
    <row r="1444" customFormat="false" ht="12.8" hidden="false" customHeight="false" outlineLevel="0" collapsed="false">
      <c r="G1444" s="53" t="n">
        <v>2.44</v>
      </c>
      <c r="H1444" s="47" t="n">
        <v>-1.768463561283</v>
      </c>
    </row>
    <row r="1445" customFormat="false" ht="12.8" hidden="false" customHeight="false" outlineLevel="0" collapsed="false">
      <c r="G1445" s="53" t="n">
        <v>2.441</v>
      </c>
      <c r="H1445" s="47" t="n">
        <v>-1.944621512207</v>
      </c>
    </row>
    <row r="1446" customFormat="false" ht="12.8" hidden="false" customHeight="false" outlineLevel="0" collapsed="false">
      <c r="G1446" s="53" t="n">
        <v>2.442</v>
      </c>
      <c r="H1446" s="47" t="n">
        <v>-2.045984204868</v>
      </c>
    </row>
    <row r="1447" customFormat="false" ht="12.8" hidden="false" customHeight="false" outlineLevel="0" collapsed="false">
      <c r="G1447" s="53" t="n">
        <v>2.443</v>
      </c>
      <c r="H1447" s="47" t="n">
        <v>-2.034934066887</v>
      </c>
    </row>
    <row r="1448" customFormat="false" ht="12.8" hidden="false" customHeight="false" outlineLevel="0" collapsed="false">
      <c r="G1448" s="53" t="n">
        <v>2.444</v>
      </c>
      <c r="H1448" s="47" t="n">
        <v>-1.897505697904</v>
      </c>
    </row>
    <row r="1449" customFormat="false" ht="12.8" hidden="false" customHeight="false" outlineLevel="0" collapsed="false">
      <c r="G1449" s="53" t="n">
        <v>2.445</v>
      </c>
      <c r="H1449" s="47" t="n">
        <v>-1.651953581861</v>
      </c>
    </row>
    <row r="1450" customFormat="false" ht="12.8" hidden="false" customHeight="false" outlineLevel="0" collapsed="false">
      <c r="G1450" s="53" t="n">
        <v>2.446</v>
      </c>
      <c r="H1450" s="47" t="n">
        <v>-1.326177794195</v>
      </c>
    </row>
    <row r="1451" customFormat="false" ht="12.8" hidden="false" customHeight="false" outlineLevel="0" collapsed="false">
      <c r="G1451" s="53" t="n">
        <v>2.447</v>
      </c>
      <c r="H1451" s="47" t="n">
        <v>-0.9593233459849</v>
      </c>
    </row>
    <row r="1452" customFormat="false" ht="12.8" hidden="false" customHeight="false" outlineLevel="0" collapsed="false">
      <c r="G1452" s="53" t="n">
        <v>2.448</v>
      </c>
      <c r="H1452" s="47" t="n">
        <v>-0.5885939931138</v>
      </c>
    </row>
    <row r="1453" customFormat="false" ht="12.8" hidden="false" customHeight="false" outlineLevel="0" collapsed="false">
      <c r="G1453" s="53" t="n">
        <v>2.449</v>
      </c>
      <c r="H1453" s="47" t="n">
        <v>-0.2409355351612</v>
      </c>
    </row>
    <row r="1454" customFormat="false" ht="12.8" hidden="false" customHeight="false" outlineLevel="0" collapsed="false">
      <c r="G1454" s="53" t="n">
        <v>2.45</v>
      </c>
      <c r="H1454" s="47" t="n">
        <v>0.06852115701463</v>
      </c>
    </row>
    <row r="1455" customFormat="false" ht="12.8" hidden="false" customHeight="false" outlineLevel="0" collapsed="false">
      <c r="G1455" s="53" t="n">
        <v>2.451</v>
      </c>
      <c r="H1455" s="47" t="n">
        <v>0.3390144890754</v>
      </c>
    </row>
    <row r="1456" customFormat="false" ht="12.8" hidden="false" customHeight="false" outlineLevel="0" collapsed="false">
      <c r="G1456" s="53" t="n">
        <v>2.452</v>
      </c>
      <c r="H1456" s="47" t="n">
        <v>0.5829550115101</v>
      </c>
    </row>
    <row r="1457" customFormat="false" ht="12.8" hidden="false" customHeight="false" outlineLevel="0" collapsed="false">
      <c r="G1457" s="53" t="n">
        <v>2.453</v>
      </c>
      <c r="H1457" s="47" t="n">
        <v>0.8203262681386</v>
      </c>
    </row>
    <row r="1458" customFormat="false" ht="12.8" hidden="false" customHeight="false" outlineLevel="0" collapsed="false">
      <c r="G1458" s="53" t="n">
        <v>2.454</v>
      </c>
      <c r="H1458" s="47" t="n">
        <v>1.069879566775</v>
      </c>
    </row>
    <row r="1459" customFormat="false" ht="12.8" hidden="false" customHeight="false" outlineLevel="0" collapsed="false">
      <c r="G1459" s="53" t="n">
        <v>2.455</v>
      </c>
      <c r="H1459" s="47" t="n">
        <v>1.338507490835</v>
      </c>
    </row>
    <row r="1460" customFormat="false" ht="12.8" hidden="false" customHeight="false" outlineLevel="0" collapsed="false">
      <c r="G1460" s="53" t="n">
        <v>2.456</v>
      </c>
      <c r="H1460" s="47" t="n">
        <v>1.614412998783</v>
      </c>
    </row>
    <row r="1461" customFormat="false" ht="12.8" hidden="false" customHeight="false" outlineLevel="0" collapsed="false">
      <c r="G1461" s="53" t="n">
        <v>2.457</v>
      </c>
      <c r="H1461" s="47" t="n">
        <v>1.865478476672</v>
      </c>
    </row>
    <row r="1462" customFormat="false" ht="12.8" hidden="false" customHeight="false" outlineLevel="0" collapsed="false">
      <c r="G1462" s="53" t="n">
        <v>2.458</v>
      </c>
      <c r="H1462" s="47" t="n">
        <v>2.042589639603</v>
      </c>
    </row>
    <row r="1463" customFormat="false" ht="12.8" hidden="false" customHeight="false" outlineLevel="0" collapsed="false">
      <c r="G1463" s="53" t="n">
        <v>2.459</v>
      </c>
      <c r="H1463" s="47" t="n">
        <v>2.106349401573</v>
      </c>
    </row>
    <row r="1464" customFormat="false" ht="12.8" hidden="false" customHeight="false" outlineLevel="0" collapsed="false">
      <c r="G1464" s="53" t="n">
        <v>2.46</v>
      </c>
      <c r="H1464" s="47" t="n">
        <v>2.031082116742</v>
      </c>
    </row>
    <row r="1465" customFormat="false" ht="12.8" hidden="false" customHeight="false" outlineLevel="0" collapsed="false">
      <c r="G1465" s="53" t="n">
        <v>2.461</v>
      </c>
      <c r="H1465" s="47" t="n">
        <v>1.817169545467</v>
      </c>
    </row>
    <row r="1466" customFormat="false" ht="12.8" hidden="false" customHeight="false" outlineLevel="0" collapsed="false">
      <c r="G1466" s="53" t="n">
        <v>2.462</v>
      </c>
      <c r="H1466" s="47" t="n">
        <v>1.491297816913</v>
      </c>
    </row>
    <row r="1467" customFormat="false" ht="12.8" hidden="false" customHeight="false" outlineLevel="0" collapsed="false">
      <c r="G1467" s="53" t="n">
        <v>2.463</v>
      </c>
      <c r="H1467" s="47" t="n">
        <v>1.086853688335</v>
      </c>
    </row>
    <row r="1468" customFormat="false" ht="12.8" hidden="false" customHeight="false" outlineLevel="0" collapsed="false">
      <c r="G1468" s="53" t="n">
        <v>2.464</v>
      </c>
      <c r="H1468" s="47" t="n">
        <v>0.6511860231297</v>
      </c>
    </row>
    <row r="1469" customFormat="false" ht="12.8" hidden="false" customHeight="false" outlineLevel="0" collapsed="false">
      <c r="G1469" s="53" t="n">
        <v>2.465</v>
      </c>
      <c r="H1469" s="47" t="n">
        <v>0.2300810794054</v>
      </c>
    </row>
    <row r="1470" customFormat="false" ht="12.8" hidden="false" customHeight="false" outlineLevel="0" collapsed="false">
      <c r="G1470" s="53" t="n">
        <v>2.466</v>
      </c>
      <c r="H1470" s="47" t="n">
        <v>-0.1392121376441</v>
      </c>
    </row>
    <row r="1471" customFormat="false" ht="12.8" hidden="false" customHeight="false" outlineLevel="0" collapsed="false">
      <c r="G1471" s="53" t="n">
        <v>2.467</v>
      </c>
      <c r="H1471" s="47" t="n">
        <v>-0.4327467525014</v>
      </c>
    </row>
    <row r="1472" customFormat="false" ht="12.8" hidden="false" customHeight="false" outlineLevel="0" collapsed="false">
      <c r="G1472" s="53" t="n">
        <v>2.468</v>
      </c>
      <c r="H1472" s="47" t="n">
        <v>-0.6465234022639</v>
      </c>
    </row>
    <row r="1473" customFormat="false" ht="12.8" hidden="false" customHeight="false" outlineLevel="0" collapsed="false">
      <c r="G1473" s="53" t="n">
        <v>2.469</v>
      </c>
      <c r="H1473" s="47" t="n">
        <v>-0.792442689092</v>
      </c>
    </row>
    <row r="1474" customFormat="false" ht="12.8" hidden="false" customHeight="false" outlineLevel="0" collapsed="false">
      <c r="G1474" s="53" t="n">
        <v>2.47</v>
      </c>
      <c r="H1474" s="47" t="n">
        <v>-0.8989791232887</v>
      </c>
    </row>
    <row r="1475" customFormat="false" ht="12.8" hidden="false" customHeight="false" outlineLevel="0" collapsed="false">
      <c r="G1475" s="53" t="n">
        <v>2.471</v>
      </c>
      <c r="H1475" s="47" t="n">
        <v>-0.9892895692035</v>
      </c>
    </row>
    <row r="1476" customFormat="false" ht="12.8" hidden="false" customHeight="false" outlineLevel="0" collapsed="false">
      <c r="G1476" s="53" t="n">
        <v>2.472</v>
      </c>
      <c r="H1476" s="47" t="n">
        <v>-1.099524670536</v>
      </c>
    </row>
    <row r="1477" customFormat="false" ht="12.8" hidden="false" customHeight="false" outlineLevel="0" collapsed="false">
      <c r="G1477" s="53" t="n">
        <v>2.473</v>
      </c>
      <c r="H1477" s="47" t="n">
        <v>-1.242300889746</v>
      </c>
    </row>
    <row r="1478" customFormat="false" ht="12.8" hidden="false" customHeight="false" outlineLevel="0" collapsed="false">
      <c r="G1478" s="53" t="n">
        <v>2.474</v>
      </c>
      <c r="H1478" s="47" t="n">
        <v>-1.418733322457</v>
      </c>
    </row>
    <row r="1479" customFormat="false" ht="12.8" hidden="false" customHeight="false" outlineLevel="0" collapsed="false">
      <c r="G1479" s="53" t="n">
        <v>2.475</v>
      </c>
      <c r="H1479" s="47" t="n">
        <v>-1.621235934015</v>
      </c>
    </row>
    <row r="1480" customFormat="false" ht="12.8" hidden="false" customHeight="false" outlineLevel="0" collapsed="false">
      <c r="G1480" s="53" t="n">
        <v>2.476</v>
      </c>
      <c r="H1480" s="47" t="n">
        <v>-1.821284133143</v>
      </c>
    </row>
    <row r="1481" customFormat="false" ht="12.8" hidden="false" customHeight="false" outlineLevel="0" collapsed="false">
      <c r="G1481" s="53" t="n">
        <v>2.477</v>
      </c>
      <c r="H1481" s="47" t="n">
        <v>-1.984948187919</v>
      </c>
    </row>
    <row r="1482" customFormat="false" ht="12.8" hidden="false" customHeight="false" outlineLevel="0" collapsed="false">
      <c r="G1482" s="53" t="n">
        <v>2.478</v>
      </c>
      <c r="H1482" s="47" t="n">
        <v>-2.054408656599</v>
      </c>
    </row>
    <row r="1483" customFormat="false" ht="12.8" hidden="false" customHeight="false" outlineLevel="0" collapsed="false">
      <c r="G1483" s="53" t="n">
        <v>2.479</v>
      </c>
      <c r="H1483" s="47" t="n">
        <v>-2.008076593082</v>
      </c>
    </row>
    <row r="1484" customFormat="false" ht="12.8" hidden="false" customHeight="false" outlineLevel="0" collapsed="false">
      <c r="G1484" s="53" t="n">
        <v>2.48</v>
      </c>
      <c r="H1484" s="47" t="n">
        <v>-1.837845434327</v>
      </c>
    </row>
    <row r="1485" customFormat="false" ht="12.8" hidden="false" customHeight="false" outlineLevel="0" collapsed="false">
      <c r="G1485" s="53" t="n">
        <v>2.481</v>
      </c>
      <c r="H1485" s="47" t="n">
        <v>-1.564265755827</v>
      </c>
    </row>
    <row r="1486" customFormat="false" ht="12.8" hidden="false" customHeight="false" outlineLevel="0" collapsed="false">
      <c r="G1486" s="53" t="n">
        <v>2.482</v>
      </c>
      <c r="H1486" s="47" t="n">
        <v>-1.223590296871</v>
      </c>
    </row>
    <row r="1487" customFormat="false" ht="12.8" hidden="false" customHeight="false" outlineLevel="0" collapsed="false">
      <c r="G1487" s="53" t="n">
        <v>2.483</v>
      </c>
      <c r="H1487" s="47" t="n">
        <v>-0.8533538969931</v>
      </c>
    </row>
    <row r="1488" customFormat="false" ht="12.8" hidden="false" customHeight="false" outlineLevel="0" collapsed="false">
      <c r="G1488" s="53" t="n">
        <v>2.484</v>
      </c>
      <c r="H1488" s="47" t="n">
        <v>-0.4864961553953</v>
      </c>
    </row>
    <row r="1489" customFormat="false" ht="12.8" hidden="false" customHeight="false" outlineLevel="0" collapsed="false">
      <c r="G1489" s="53" t="n">
        <v>2.485</v>
      </c>
      <c r="H1489" s="47" t="n">
        <v>-0.1476281372844</v>
      </c>
    </row>
    <row r="1490" customFormat="false" ht="12.8" hidden="false" customHeight="false" outlineLevel="0" collapsed="false">
      <c r="G1490" s="0" t="n">
        <v>2.486</v>
      </c>
      <c r="H1490" s="47" t="n">
        <v>0.1493962503606</v>
      </c>
    </row>
    <row r="1491" customFormat="false" ht="12.8" hidden="false" customHeight="false" outlineLevel="0" collapsed="false">
      <c r="G1491" s="0" t="n">
        <v>2.487</v>
      </c>
      <c r="H1491" s="47" t="n">
        <v>0.4106843657851</v>
      </c>
    </row>
    <row r="1492" customFormat="false" ht="12.8" hidden="false" customHeight="false" outlineLevel="0" collapsed="false">
      <c r="G1492" s="0" t="n">
        <v>2.488</v>
      </c>
      <c r="H1492" s="47" t="n">
        <v>0.6511308220774</v>
      </c>
    </row>
    <row r="1493" customFormat="false" ht="12.8" hidden="false" customHeight="false" outlineLevel="0" collapsed="false">
      <c r="G1493" s="0" t="n">
        <v>2.489</v>
      </c>
      <c r="H1493" s="47" t="n">
        <v>0.8901817535694</v>
      </c>
    </row>
    <row r="1494" customFormat="false" ht="12.8" hidden="false" customHeight="false" outlineLevel="0" collapsed="false">
      <c r="G1494" s="0" t="n">
        <v>2.49</v>
      </c>
      <c r="H1494" s="47" t="n">
        <v>1.145256513679</v>
      </c>
    </row>
    <row r="1495" customFormat="false" ht="12.8" hidden="false" customHeight="false" outlineLevel="0" collapsed="false">
      <c r="G1495" s="0" t="n">
        <v>2.491</v>
      </c>
      <c r="H1495" s="47" t="n">
        <v>1.417992952767</v>
      </c>
    </row>
    <row r="1496" customFormat="false" ht="12.8" hidden="false" customHeight="false" outlineLevel="0" collapsed="false">
      <c r="G1496" s="0" t="n">
        <v>2.492</v>
      </c>
      <c r="H1496" s="47" t="n">
        <v>1.690761020056</v>
      </c>
    </row>
    <row r="1497" customFormat="false" ht="12.8" hidden="false" customHeight="false" outlineLevel="0" collapsed="false">
      <c r="G1497" s="0" t="n">
        <v>2.493</v>
      </c>
      <c r="H1497" s="47" t="n">
        <v>1.926124193416</v>
      </c>
    </row>
    <row r="1498" customFormat="false" ht="12.8" hidden="false" customHeight="false" outlineLevel="0" collapsed="false">
      <c r="G1498" s="0" t="n">
        <v>2.494</v>
      </c>
      <c r="H1498" s="47" t="n">
        <v>2.074229491103</v>
      </c>
    </row>
    <row r="1499" customFormat="false" ht="12.8" hidden="false" customHeight="false" outlineLevel="0" collapsed="false">
      <c r="G1499" s="0" t="n">
        <v>2.495</v>
      </c>
      <c r="H1499" s="47" t="n">
        <v>2.099315536582</v>
      </c>
    </row>
    <row r="1500" customFormat="false" ht="12.8" hidden="false" customHeight="false" outlineLevel="0" collapsed="false">
      <c r="G1500" s="0" t="n">
        <v>2.496</v>
      </c>
      <c r="H1500" s="47" t="n">
        <v>1.982819193549</v>
      </c>
    </row>
    <row r="1501" customFormat="false" ht="12.8" hidden="false" customHeight="false" outlineLevel="0" collapsed="false">
      <c r="G1501" s="0" t="n">
        <v>2.497</v>
      </c>
      <c r="H1501" s="47" t="n">
        <v>1.734703953249</v>
      </c>
    </row>
    <row r="1502" customFormat="false" ht="12.8" hidden="false" customHeight="false" outlineLevel="0" collapsed="false">
      <c r="G1502" s="0" t="n">
        <v>2.498</v>
      </c>
      <c r="H1502" s="47" t="n">
        <v>1.382237074785</v>
      </c>
    </row>
    <row r="1503" customFormat="false" ht="12.8" hidden="false" customHeight="false" outlineLevel="0" collapsed="false">
      <c r="G1503" s="0" t="n">
        <v>2.499</v>
      </c>
      <c r="H1503" s="47" t="n">
        <v>0.9632052534384</v>
      </c>
    </row>
    <row r="1504" customFormat="false" ht="12.8" hidden="false" customHeight="false" outlineLevel="0" collapsed="false">
      <c r="G1504" s="0" t="n">
        <v>2.5</v>
      </c>
      <c r="H1504" s="47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466" colorId="64" zoomScale="95" zoomScaleNormal="95" zoomScalePageLayoutView="100" workbookViewId="0">
      <selection pane="topLeft" activeCell="K483" activeCellId="1" sqref="24:24 K48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12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A4" s="0" t="n">
        <v>2.25</v>
      </c>
      <c r="B4" s="47" t="n">
        <v>-4.773144720901</v>
      </c>
      <c r="C4" s="0" t="n">
        <v>2.4</v>
      </c>
      <c r="D4" s="47" t="n">
        <v>-5.137037340508</v>
      </c>
      <c r="E4" s="0" t="n">
        <v>2.4</v>
      </c>
      <c r="F4" s="47" t="n">
        <v>12.05096446119</v>
      </c>
      <c r="G4" s="0" t="n">
        <v>1</v>
      </c>
      <c r="H4" s="47" t="n">
        <v>2.470807035613</v>
      </c>
      <c r="I4" s="0" t="n">
        <v>2</v>
      </c>
      <c r="J4" s="47" t="n">
        <v>6.10226043018</v>
      </c>
      <c r="K4" s="0" t="n">
        <v>2</v>
      </c>
      <c r="L4" s="47" t="n">
        <v>5.769342686101</v>
      </c>
    </row>
    <row r="5" customFormat="false" ht="12.8" hidden="false" customHeight="false" outlineLevel="0" collapsed="false">
      <c r="A5" s="0" t="n">
        <v>2.251</v>
      </c>
      <c r="B5" s="47" t="n">
        <v>-5.070601174108</v>
      </c>
      <c r="C5" s="0" t="n">
        <v>2.401</v>
      </c>
      <c r="D5" s="47" t="n">
        <v>-5.745437899429</v>
      </c>
      <c r="E5" s="0" t="n">
        <v>2.401</v>
      </c>
      <c r="F5" s="47" t="n">
        <v>11.40156869974</v>
      </c>
      <c r="G5" s="0" t="n">
        <v>1.001</v>
      </c>
      <c r="H5" s="47" t="n">
        <v>1.39146192604</v>
      </c>
      <c r="I5" s="0" t="n">
        <v>2.001</v>
      </c>
      <c r="J5" s="47" t="n">
        <v>5.427348071722</v>
      </c>
      <c r="K5" s="0" t="n">
        <v>2.001</v>
      </c>
      <c r="L5" s="47" t="n">
        <v>5.347158736596</v>
      </c>
    </row>
    <row r="6" customFormat="false" ht="12.8" hidden="false" customHeight="false" outlineLevel="0" collapsed="false">
      <c r="A6" s="0" t="n">
        <v>2.252</v>
      </c>
      <c r="B6" s="47" t="n">
        <v>-5.373265561299</v>
      </c>
      <c r="C6" s="0" t="n">
        <v>2.402</v>
      </c>
      <c r="D6" s="47" t="n">
        <v>-6.384980878539</v>
      </c>
      <c r="E6" s="0" t="n">
        <v>2.402</v>
      </c>
      <c r="F6" s="47" t="n">
        <v>10.70443995192</v>
      </c>
      <c r="G6" s="0" t="n">
        <v>1.002</v>
      </c>
      <c r="H6" s="47" t="n">
        <v>0.3217137228163</v>
      </c>
      <c r="I6" s="0" t="n">
        <v>2.002</v>
      </c>
      <c r="J6" s="47" t="n">
        <v>4.607655943081</v>
      </c>
      <c r="K6" s="0" t="n">
        <v>2.002</v>
      </c>
      <c r="L6" s="47" t="n">
        <v>4.773269395208</v>
      </c>
    </row>
    <row r="7" customFormat="false" ht="12.8" hidden="false" customHeight="false" outlineLevel="0" collapsed="false">
      <c r="A7" s="0" t="n">
        <v>2.253</v>
      </c>
      <c r="B7" s="47" t="n">
        <v>-5.659393529064</v>
      </c>
      <c r="C7" s="0" t="n">
        <v>2.403</v>
      </c>
      <c r="D7" s="47" t="n">
        <v>-7.041558083075</v>
      </c>
      <c r="E7" s="0" t="n">
        <v>2.403</v>
      </c>
      <c r="F7" s="47" t="n">
        <v>9.978736355066</v>
      </c>
      <c r="G7" s="0" t="n">
        <v>1.003</v>
      </c>
      <c r="H7" s="47" t="n">
        <v>-0.6750287329504</v>
      </c>
      <c r="I7" s="0" t="n">
        <v>2.003</v>
      </c>
      <c r="J7" s="47" t="n">
        <v>3.664582719514</v>
      </c>
      <c r="K7" s="0" t="n">
        <v>2.003</v>
      </c>
      <c r="L7" s="47" t="n">
        <v>4.026298285099</v>
      </c>
    </row>
    <row r="8" customFormat="false" ht="12.8" hidden="false" customHeight="false" outlineLevel="0" collapsed="false">
      <c r="A8" s="0" t="n">
        <v>2.254</v>
      </c>
      <c r="B8" s="47" t="n">
        <v>-5.913515782094</v>
      </c>
      <c r="C8" s="0" t="n">
        <v>2.404</v>
      </c>
      <c r="D8" s="47" t="n">
        <v>-7.694950157687</v>
      </c>
      <c r="E8" s="0" t="n">
        <v>2.404</v>
      </c>
      <c r="F8" s="47" t="n">
        <v>9.240054204896</v>
      </c>
      <c r="G8" s="0" t="n">
        <v>1.004</v>
      </c>
      <c r="H8" s="47" t="n">
        <v>-1.585428098311</v>
      </c>
      <c r="I8" s="0" t="n">
        <v>2.004</v>
      </c>
      <c r="J8" s="47" t="n">
        <v>2.601063920909</v>
      </c>
      <c r="K8" s="0" t="n">
        <v>2.004</v>
      </c>
      <c r="L8" s="47" t="n">
        <v>3.139721723388</v>
      </c>
    </row>
    <row r="9" customFormat="false" ht="12.8" hidden="false" customHeight="false" outlineLevel="0" collapsed="false">
      <c r="A9" s="0" t="n">
        <v>2.255</v>
      </c>
      <c r="B9" s="47" t="n">
        <v>-6.137932313741</v>
      </c>
      <c r="C9" s="0" t="n">
        <v>2.405</v>
      </c>
      <c r="D9" s="47" t="n">
        <v>-8.318314880092</v>
      </c>
      <c r="E9" s="0" t="n">
        <v>2.405</v>
      </c>
      <c r="F9" s="47" t="n">
        <v>8.495132186348</v>
      </c>
      <c r="G9" s="0" t="n">
        <v>1.005</v>
      </c>
      <c r="H9" s="47" t="n">
        <v>-2.386589092394</v>
      </c>
      <c r="I9" s="0" t="n">
        <v>2.005</v>
      </c>
      <c r="J9" s="47" t="n">
        <v>1.438861940134</v>
      </c>
      <c r="K9" s="0" t="n">
        <v>2.005</v>
      </c>
      <c r="L9" s="47" t="n">
        <v>2.167390008415</v>
      </c>
    </row>
    <row r="10" customFormat="false" ht="12.8" hidden="false" customHeight="false" outlineLevel="0" collapsed="false">
      <c r="A10" s="0" t="n">
        <v>2.256</v>
      </c>
      <c r="B10" s="47" t="n">
        <v>-6.313998866156</v>
      </c>
      <c r="C10" s="0" t="n">
        <v>2.406</v>
      </c>
      <c r="D10" s="47" t="n">
        <v>-8.895010188979</v>
      </c>
      <c r="E10" s="0" t="n">
        <v>2.406</v>
      </c>
      <c r="F10" s="47" t="n">
        <v>7.749442351437</v>
      </c>
      <c r="G10" s="0" t="n">
        <v>1.006</v>
      </c>
      <c r="H10" s="47" t="n">
        <v>-3.106423886993</v>
      </c>
      <c r="I10" s="0" t="n">
        <v>2.006</v>
      </c>
      <c r="J10" s="47" t="n">
        <v>0.2496740156756</v>
      </c>
      <c r="K10" s="0" t="n">
        <v>2.006</v>
      </c>
      <c r="L10" s="47" t="n">
        <v>1.148130383786</v>
      </c>
    </row>
    <row r="11" customFormat="false" ht="12.8" hidden="false" customHeight="false" outlineLevel="0" collapsed="false">
      <c r="A11" s="0" t="n">
        <v>2.257</v>
      </c>
      <c r="B11" s="47" t="n">
        <v>-6.426947594511</v>
      </c>
      <c r="C11" s="0" t="n">
        <v>2.407</v>
      </c>
      <c r="D11" s="47" t="n">
        <v>-9.412262043204</v>
      </c>
      <c r="E11" s="0" t="n">
        <v>2.407</v>
      </c>
      <c r="F11" s="47" t="n">
        <v>7.001833836692</v>
      </c>
      <c r="G11" s="0" t="n">
        <v>1.007</v>
      </c>
      <c r="H11" s="47" t="n">
        <v>-3.814904890352</v>
      </c>
      <c r="I11" s="0" t="n">
        <v>2.007</v>
      </c>
      <c r="J11" s="47" t="n">
        <v>-0.8857645823242</v>
      </c>
      <c r="K11" s="0" t="n">
        <v>2.007</v>
      </c>
      <c r="L11" s="47" t="n">
        <v>0.1289916578357</v>
      </c>
    </row>
    <row r="12" customFormat="false" ht="12.8" hidden="false" customHeight="false" outlineLevel="0" collapsed="false">
      <c r="A12" s="0" t="n">
        <v>2.258</v>
      </c>
      <c r="B12" s="47" t="n">
        <v>-6.482459295185</v>
      </c>
      <c r="C12" s="0" t="n">
        <v>2.408</v>
      </c>
      <c r="D12" s="47" t="n">
        <v>-9.852913941906</v>
      </c>
      <c r="E12" s="0" t="n">
        <v>2.408</v>
      </c>
      <c r="F12" s="47" t="n">
        <v>6.238593377067</v>
      </c>
      <c r="G12" s="0" t="n">
        <v>1.008</v>
      </c>
      <c r="H12" s="47" t="n">
        <v>-4.537281933131</v>
      </c>
      <c r="I12" s="0" t="n">
        <v>2.008</v>
      </c>
      <c r="J12" s="47" t="n">
        <v>-1.915103073076</v>
      </c>
      <c r="K12" s="0" t="n">
        <v>2.008</v>
      </c>
      <c r="L12" s="47" t="n">
        <v>-0.8387456965015</v>
      </c>
    </row>
    <row r="13" customFormat="false" ht="12.8" hidden="false" customHeight="false" outlineLevel="0" collapsed="false">
      <c r="A13" s="0" t="n">
        <v>2.259</v>
      </c>
      <c r="B13" s="47" t="n">
        <v>-6.491373603355</v>
      </c>
      <c r="C13" s="0" t="n">
        <v>2.409</v>
      </c>
      <c r="D13" s="47" t="n">
        <v>-10.21461396013</v>
      </c>
      <c r="E13" s="0" t="n">
        <v>2.409</v>
      </c>
      <c r="F13" s="47" t="n">
        <v>5.454390080128</v>
      </c>
      <c r="G13" s="0" t="n">
        <v>1.009</v>
      </c>
      <c r="H13" s="47" t="n">
        <v>-5.313810860532</v>
      </c>
      <c r="I13" s="0" t="n">
        <v>2.009</v>
      </c>
      <c r="J13" s="47" t="n">
        <v>-2.835674897366</v>
      </c>
      <c r="K13" s="0" t="n">
        <v>2.009</v>
      </c>
      <c r="L13" s="47" t="n">
        <v>-1.706612485345</v>
      </c>
    </row>
    <row r="14" customFormat="false" ht="12.8" hidden="false" customHeight="false" outlineLevel="0" collapsed="false">
      <c r="A14" s="0" t="n">
        <v>2.26</v>
      </c>
      <c r="B14" s="47" t="n">
        <v>-6.464218554824</v>
      </c>
      <c r="C14" s="0" t="n">
        <v>2.41</v>
      </c>
      <c r="D14" s="47" t="n">
        <v>-10.50141835408</v>
      </c>
      <c r="E14" s="0" t="n">
        <v>2.41</v>
      </c>
      <c r="F14" s="47" t="n">
        <v>4.648996684422</v>
      </c>
      <c r="G14" s="0" t="n">
        <v>1.01</v>
      </c>
      <c r="H14" s="47" t="n">
        <v>-6.190421376726</v>
      </c>
      <c r="I14" s="0" t="n">
        <v>2.01</v>
      </c>
      <c r="J14" s="47" t="n">
        <v>-3.649606379723</v>
      </c>
      <c r="K14" s="0" t="n">
        <v>2.01</v>
      </c>
      <c r="L14" s="47" t="n">
        <v>-2.480140891413</v>
      </c>
    </row>
    <row r="15" customFormat="false" ht="12.8" hidden="false" customHeight="false" outlineLevel="0" collapsed="false">
      <c r="A15" s="0" t="n">
        <v>2.261</v>
      </c>
      <c r="B15" s="47" t="n">
        <v>-6.41752668272</v>
      </c>
      <c r="C15" s="0" t="n">
        <v>2.411</v>
      </c>
      <c r="D15" s="47" t="n">
        <v>-10.71756143118</v>
      </c>
      <c r="E15" s="0" t="n">
        <v>2.411</v>
      </c>
      <c r="F15" s="47" t="n">
        <v>3.815130687495</v>
      </c>
      <c r="G15" s="0" t="n">
        <v>1.011</v>
      </c>
      <c r="H15" s="47" t="n">
        <v>-7.195644817365</v>
      </c>
      <c r="I15" s="0" t="n">
        <v>2.011</v>
      </c>
      <c r="J15" s="47" t="n">
        <v>-4.355789613669</v>
      </c>
      <c r="K15" s="0" t="n">
        <v>2.011</v>
      </c>
      <c r="L15" s="47" t="n">
        <v>-3.182739942585</v>
      </c>
    </row>
    <row r="16" customFormat="false" ht="12.8" hidden="false" customHeight="false" outlineLevel="0" collapsed="false">
      <c r="A16" s="0" t="n">
        <v>2.262</v>
      </c>
      <c r="B16" s="47" t="n">
        <v>-6.361658436341</v>
      </c>
      <c r="C16" s="0" t="n">
        <v>2.412</v>
      </c>
      <c r="D16" s="47" t="n">
        <v>-10.8732601404</v>
      </c>
      <c r="E16" s="0" t="n">
        <v>2.412</v>
      </c>
      <c r="F16" s="47" t="n">
        <v>2.960353134775</v>
      </c>
      <c r="G16" s="0" t="n">
        <v>1.012</v>
      </c>
      <c r="H16" s="47" t="n">
        <v>-8.299826905653</v>
      </c>
      <c r="I16" s="0" t="n">
        <v>2.012</v>
      </c>
      <c r="J16" s="47" t="n">
        <v>-4.970443262396</v>
      </c>
      <c r="K16" s="0" t="n">
        <v>2.012</v>
      </c>
      <c r="L16" s="47" t="n">
        <v>-3.840511439482</v>
      </c>
    </row>
    <row r="17" customFormat="false" ht="12.8" hidden="false" customHeight="false" outlineLevel="0" collapsed="false">
      <c r="A17" s="0" t="n">
        <v>2.263</v>
      </c>
      <c r="B17" s="47" t="n">
        <v>-6.309864163265</v>
      </c>
      <c r="C17" s="0" t="n">
        <v>2.413</v>
      </c>
      <c r="D17" s="47" t="n">
        <v>-10.98490907947</v>
      </c>
      <c r="E17" s="0" t="n">
        <v>2.413</v>
      </c>
      <c r="F17" s="47" t="n">
        <v>2.087772536061</v>
      </c>
      <c r="G17" s="0" t="n">
        <v>1.013</v>
      </c>
      <c r="H17" s="47" t="n">
        <v>-9.473442481543</v>
      </c>
      <c r="I17" s="0" t="n">
        <v>2.013</v>
      </c>
      <c r="J17" s="47" t="n">
        <v>-5.548460889173</v>
      </c>
      <c r="K17" s="0" t="n">
        <v>2.013</v>
      </c>
      <c r="L17" s="47" t="n">
        <v>-4.498591808111</v>
      </c>
    </row>
    <row r="18" customFormat="false" ht="12.8" hidden="false" customHeight="false" outlineLevel="0" collapsed="false">
      <c r="A18" s="0" t="n">
        <v>2.264</v>
      </c>
      <c r="B18" s="47" t="n">
        <v>-6.272515988643</v>
      </c>
      <c r="C18" s="0" t="n">
        <v>2.414</v>
      </c>
      <c r="D18" s="47" t="n">
        <v>-11.05046213934</v>
      </c>
      <c r="E18" s="0" t="n">
        <v>2.414</v>
      </c>
      <c r="F18" s="47" t="n">
        <v>1.207034828334</v>
      </c>
      <c r="G18" s="0" t="n">
        <v>1.014</v>
      </c>
      <c r="H18" s="47" t="n">
        <v>-10.63672626011</v>
      </c>
      <c r="I18" s="0" t="n">
        <v>2.014</v>
      </c>
      <c r="J18" s="47" t="n">
        <v>-6.186102054949</v>
      </c>
      <c r="K18" s="0" t="n">
        <v>2.014</v>
      </c>
      <c r="L18" s="47" t="n">
        <v>-5.154804198614</v>
      </c>
    </row>
    <row r="19" customFormat="false" ht="12.8" hidden="false" customHeight="false" outlineLevel="0" collapsed="false">
      <c r="A19" s="0" t="n">
        <v>2.265</v>
      </c>
      <c r="B19" s="47" t="n">
        <v>-6.247425864623</v>
      </c>
      <c r="C19" s="0" t="n">
        <v>2.415</v>
      </c>
      <c r="D19" s="47" t="n">
        <v>-11.08809070419</v>
      </c>
      <c r="E19" s="0" t="n">
        <v>2.415</v>
      </c>
      <c r="F19" s="47" t="n">
        <v>0.3381218618319</v>
      </c>
      <c r="G19" s="0" t="n">
        <v>1.015</v>
      </c>
      <c r="H19" s="47" t="n">
        <v>-11.74859680731</v>
      </c>
      <c r="I19" s="0" t="n">
        <v>2.015</v>
      </c>
      <c r="J19" s="47" t="n">
        <v>-6.913828597741</v>
      </c>
      <c r="K19" s="0" t="n">
        <v>2.015</v>
      </c>
      <c r="L19" s="47" t="n">
        <v>-5.802830372008</v>
      </c>
    </row>
    <row r="20" customFormat="false" ht="12.8" hidden="false" customHeight="false" outlineLevel="0" collapsed="false">
      <c r="A20" s="0" t="n">
        <v>2.266</v>
      </c>
      <c r="B20" s="47" t="n">
        <v>-6.225591723035</v>
      </c>
      <c r="C20" s="0" t="n">
        <v>2.416</v>
      </c>
      <c r="D20" s="47" t="n">
        <v>-11.08003178208</v>
      </c>
      <c r="E20" s="0" t="n">
        <v>2.416</v>
      </c>
      <c r="F20" s="47" t="n">
        <v>-0.5158702801866</v>
      </c>
      <c r="G20" s="0" t="n">
        <v>1.016</v>
      </c>
      <c r="H20" s="47" t="n">
        <v>-12.70299234114</v>
      </c>
      <c r="I20" s="0" t="n">
        <v>2.016</v>
      </c>
      <c r="J20" s="47" t="n">
        <v>-7.72932083608</v>
      </c>
      <c r="K20" s="0" t="n">
        <v>2.016</v>
      </c>
      <c r="L20" s="47" t="n">
        <v>-6.392039020394</v>
      </c>
    </row>
    <row r="21" customFormat="false" ht="12.8" hidden="false" customHeight="false" outlineLevel="0" collapsed="false">
      <c r="A21" s="0" t="n">
        <v>2.267</v>
      </c>
      <c r="B21" s="47" t="n">
        <v>-6.197085472944</v>
      </c>
      <c r="C21" s="0" t="n">
        <v>2.417</v>
      </c>
      <c r="D21" s="47" t="n">
        <v>-11.03058646126</v>
      </c>
      <c r="E21" s="0" t="n">
        <v>2.417</v>
      </c>
      <c r="F21" s="47" t="n">
        <v>-1.346236106356</v>
      </c>
      <c r="G21" s="0" t="n">
        <v>1.017</v>
      </c>
      <c r="H21" s="47" t="n">
        <v>-13.467206834</v>
      </c>
      <c r="I21" s="0" t="n">
        <v>2.017</v>
      </c>
      <c r="J21" s="47" t="n">
        <v>-8.556786450978</v>
      </c>
      <c r="K21" s="0" t="n">
        <v>2.017</v>
      </c>
      <c r="L21" s="47" t="n">
        <v>-6.874437510595</v>
      </c>
    </row>
    <row r="22" customFormat="false" ht="12.8" hidden="false" customHeight="false" outlineLevel="0" collapsed="false">
      <c r="A22" s="0" t="n">
        <v>2.268</v>
      </c>
      <c r="B22" s="47" t="n">
        <v>-6.148962772765</v>
      </c>
      <c r="C22" s="0" t="n">
        <v>2.418</v>
      </c>
      <c r="D22" s="47" t="n">
        <v>-10.93003048022</v>
      </c>
      <c r="E22" s="0" t="n">
        <v>2.418</v>
      </c>
      <c r="F22" s="47" t="n">
        <v>-2.161796073813</v>
      </c>
      <c r="G22" s="0" t="n">
        <v>1.018</v>
      </c>
      <c r="H22" s="47" t="n">
        <v>-13.97693488005</v>
      </c>
      <c r="I22" s="0" t="n">
        <v>2.018</v>
      </c>
      <c r="J22" s="47" t="n">
        <v>-9.311793585206</v>
      </c>
      <c r="K22" s="0" t="n">
        <v>2.018</v>
      </c>
      <c r="L22" s="47" t="n">
        <v>-7.207967544041</v>
      </c>
    </row>
    <row r="23" customFormat="false" ht="12.8" hidden="false" customHeight="false" outlineLevel="0" collapsed="false">
      <c r="A23" s="0" t="n">
        <v>2.269</v>
      </c>
      <c r="B23" s="47" t="n">
        <v>-6.073074754982</v>
      </c>
      <c r="C23" s="0" t="n">
        <v>2.419</v>
      </c>
      <c r="D23" s="47" t="n">
        <v>-10.77085465759</v>
      </c>
      <c r="E23" s="0" t="n">
        <v>2.419</v>
      </c>
      <c r="F23" s="47" t="n">
        <v>-2.954184183976</v>
      </c>
      <c r="G23" s="0" t="n">
        <v>1.019</v>
      </c>
      <c r="H23" s="47" t="n">
        <v>-14.21832869423</v>
      </c>
      <c r="I23" s="0" t="n">
        <v>2.019</v>
      </c>
      <c r="J23" s="47" t="n">
        <v>-9.935402286924</v>
      </c>
      <c r="K23" s="0" t="n">
        <v>2.019</v>
      </c>
      <c r="L23" s="47" t="n">
        <v>-7.362444153599</v>
      </c>
    </row>
    <row r="24" customFormat="false" ht="12.8" hidden="false" customHeight="false" outlineLevel="0" collapsed="false">
      <c r="A24" s="0" t="n">
        <v>2.27</v>
      </c>
      <c r="B24" s="47" t="n">
        <v>-5.955378185748</v>
      </c>
      <c r="C24" s="0" t="n">
        <v>2.42</v>
      </c>
      <c r="D24" s="47" t="n">
        <v>-10.54407260518</v>
      </c>
      <c r="E24" s="0" t="n">
        <v>2.42</v>
      </c>
      <c r="F24" s="47" t="n">
        <v>-3.739051031987</v>
      </c>
      <c r="G24" s="0" t="n">
        <v>1.02</v>
      </c>
      <c r="H24" s="47" t="n">
        <v>-14.16554499935</v>
      </c>
      <c r="I24" s="0" t="n">
        <v>2.02</v>
      </c>
      <c r="J24" s="47" t="n">
        <v>-10.36627679955</v>
      </c>
      <c r="K24" s="0" t="n">
        <v>2.02</v>
      </c>
      <c r="L24" s="47" t="n">
        <v>-7.343434373304</v>
      </c>
    </row>
    <row r="25" customFormat="false" ht="12.8" hidden="false" customHeight="false" outlineLevel="0" collapsed="false">
      <c r="A25" s="0" t="n">
        <v>2.271</v>
      </c>
      <c r="B25" s="47" t="n">
        <v>-5.793640731254</v>
      </c>
      <c r="C25" s="0" t="n">
        <v>2.421</v>
      </c>
      <c r="D25" s="47" t="n">
        <v>-10.24878495051</v>
      </c>
      <c r="E25" s="0" t="n">
        <v>2.421</v>
      </c>
      <c r="F25" s="47" t="n">
        <v>-4.53439711847</v>
      </c>
      <c r="G25" s="0" t="n">
        <v>1.021</v>
      </c>
      <c r="H25" s="47" t="n">
        <v>-13.86102792321</v>
      </c>
      <c r="I25" s="0" t="n">
        <v>2.021</v>
      </c>
      <c r="J25" s="47" t="n">
        <v>-10.54096832148</v>
      </c>
      <c r="K25" s="0" t="n">
        <v>2.021</v>
      </c>
      <c r="L25" s="47" t="n">
        <v>-7.193650161674</v>
      </c>
    </row>
    <row r="26" customFormat="false" ht="12.8" hidden="false" customHeight="false" outlineLevel="0" collapsed="false">
      <c r="A26" s="0" t="n">
        <v>2.272</v>
      </c>
      <c r="B26" s="47" t="n">
        <v>-5.590862505266</v>
      </c>
      <c r="C26" s="0" t="n">
        <v>2.422</v>
      </c>
      <c r="D26" s="47" t="n">
        <v>-9.884149437501</v>
      </c>
      <c r="E26" s="0" t="n">
        <v>2.422</v>
      </c>
      <c r="F26" s="47" t="n">
        <v>-5.354080683792</v>
      </c>
      <c r="G26" s="0" t="n">
        <v>1.022</v>
      </c>
      <c r="H26" s="47" t="n">
        <v>-13.35988310651</v>
      </c>
      <c r="I26" s="0" t="n">
        <v>2.022</v>
      </c>
      <c r="J26" s="47" t="n">
        <v>-10.42807071432</v>
      </c>
      <c r="K26" s="0" t="n">
        <v>2.022</v>
      </c>
      <c r="L26" s="47" t="n">
        <v>-6.974191343472</v>
      </c>
    </row>
    <row r="27" customFormat="false" ht="12.8" hidden="false" customHeight="false" outlineLevel="0" collapsed="false">
      <c r="A27" s="0" t="n">
        <v>2.273</v>
      </c>
      <c r="B27" s="47" t="n">
        <v>-5.356665870461</v>
      </c>
      <c r="C27" s="0" t="n">
        <v>2.423</v>
      </c>
      <c r="D27" s="47" t="n">
        <v>-9.456985102077</v>
      </c>
      <c r="E27" s="0" t="n">
        <v>2.423</v>
      </c>
      <c r="F27" s="47" t="n">
        <v>-6.216235326861</v>
      </c>
      <c r="G27" s="0" t="n">
        <v>1.023</v>
      </c>
      <c r="H27" s="47" t="n">
        <v>-12.74146700415</v>
      </c>
      <c r="I27" s="0" t="n">
        <v>2.023</v>
      </c>
      <c r="J27" s="47" t="n">
        <v>-10.08143007045</v>
      </c>
      <c r="K27" s="0" t="n">
        <v>2.023</v>
      </c>
      <c r="L27" s="47" t="n">
        <v>-6.753028141681</v>
      </c>
    </row>
    <row r="28" customFormat="false" ht="12.8" hidden="false" customHeight="false" outlineLevel="0" collapsed="false">
      <c r="A28" s="0" t="n">
        <v>2.274</v>
      </c>
      <c r="B28" s="47" t="n">
        <v>-5.103681006633</v>
      </c>
      <c r="C28" s="0" t="n">
        <v>2.424</v>
      </c>
      <c r="D28" s="47" t="n">
        <v>-8.97895872908</v>
      </c>
      <c r="E28" s="0" t="n">
        <v>2.424</v>
      </c>
      <c r="F28" s="47" t="n">
        <v>-7.130594722799</v>
      </c>
      <c r="G28" s="0" t="n">
        <v>1.024</v>
      </c>
      <c r="H28" s="47" t="n">
        <v>-12.09114080605</v>
      </c>
      <c r="I28" s="0" t="n">
        <v>2.024</v>
      </c>
      <c r="J28" s="47" t="n">
        <v>-9.604090814318</v>
      </c>
      <c r="K28" s="0" t="n">
        <v>2.024</v>
      </c>
      <c r="L28" s="47" t="n">
        <v>-6.549683520681</v>
      </c>
    </row>
    <row r="29" customFormat="false" ht="12.8" hidden="false" customHeight="false" outlineLevel="0" collapsed="false">
      <c r="A29" s="0" t="n">
        <v>2.275</v>
      </c>
      <c r="B29" s="47" t="n">
        <v>-4.845692481983</v>
      </c>
      <c r="C29" s="0" t="n">
        <v>2.425</v>
      </c>
      <c r="D29" s="47" t="n">
        <v>-8.460946759749</v>
      </c>
      <c r="E29" s="0" t="n">
        <v>2.425</v>
      </c>
      <c r="F29" s="47" t="n">
        <v>-8.070523826777</v>
      </c>
      <c r="G29" s="0" t="n">
        <v>1.025</v>
      </c>
      <c r="H29" s="47" t="n">
        <v>-11.47192506917</v>
      </c>
      <c r="I29" s="0" t="n">
        <v>2.025</v>
      </c>
      <c r="J29" s="47" t="n">
        <v>-9.08818066971</v>
      </c>
      <c r="K29" s="0" t="n">
        <v>2.025</v>
      </c>
      <c r="L29" s="47" t="n">
        <v>-6.371033543981</v>
      </c>
    </row>
    <row r="30" customFormat="false" ht="12.8" hidden="false" customHeight="false" outlineLevel="0" collapsed="false">
      <c r="A30" s="0" t="n">
        <v>2.276</v>
      </c>
      <c r="B30" s="47" t="n">
        <v>-4.590573213333</v>
      </c>
      <c r="C30" s="0" t="n">
        <v>2.426</v>
      </c>
      <c r="D30" s="47" t="n">
        <v>-7.916745358515</v>
      </c>
      <c r="E30" s="0" t="n">
        <v>2.426</v>
      </c>
      <c r="F30" s="47" t="n">
        <v>-9.026988216881</v>
      </c>
      <c r="G30" s="0" t="n">
        <v>1.026</v>
      </c>
      <c r="H30" s="47" t="n">
        <v>-10.92191133999</v>
      </c>
      <c r="I30" s="0" t="n">
        <v>2.026</v>
      </c>
      <c r="J30" s="47" t="n">
        <v>-8.556705660874</v>
      </c>
      <c r="K30" s="0" t="n">
        <v>2.026</v>
      </c>
      <c r="L30" s="47" t="n">
        <v>-6.191526429557</v>
      </c>
    </row>
    <row r="31" customFormat="false" ht="12.8" hidden="false" customHeight="false" outlineLevel="0" collapsed="false">
      <c r="A31" s="0" t="n">
        <v>2.277</v>
      </c>
      <c r="B31" s="47" t="n">
        <v>-4.351094274325</v>
      </c>
      <c r="C31" s="0" t="n">
        <v>2.427</v>
      </c>
      <c r="D31" s="47" t="n">
        <v>-7.365718719228</v>
      </c>
      <c r="E31" s="0" t="n">
        <v>2.427</v>
      </c>
      <c r="F31" s="47" t="n">
        <v>-9.968576727062</v>
      </c>
      <c r="G31" s="0" t="n">
        <v>1.027</v>
      </c>
      <c r="H31" s="47" t="n">
        <v>-10.48011864748</v>
      </c>
      <c r="I31" s="0" t="n">
        <v>2.027</v>
      </c>
      <c r="J31" s="47" t="n">
        <v>-8.041975273341</v>
      </c>
      <c r="K31" s="0" t="n">
        <v>2.027</v>
      </c>
      <c r="L31" s="47" t="n">
        <v>-5.987068594208</v>
      </c>
    </row>
    <row r="32" customFormat="false" ht="12.8" hidden="false" customHeight="false" outlineLevel="0" collapsed="false">
      <c r="A32" s="0" t="n">
        <v>2.278</v>
      </c>
      <c r="B32" s="47" t="n">
        <v>-4.133235217815</v>
      </c>
      <c r="C32" s="0" t="n">
        <v>2.428</v>
      </c>
      <c r="D32" s="47" t="n">
        <v>-6.814492688942</v>
      </c>
      <c r="E32" s="0" t="n">
        <v>2.428</v>
      </c>
      <c r="F32" s="47" t="n">
        <v>-10.87529739986</v>
      </c>
      <c r="G32" s="0" t="n">
        <v>1.028</v>
      </c>
      <c r="H32" s="47" t="n">
        <v>-10.09757711132</v>
      </c>
      <c r="I32" s="0" t="n">
        <v>2.028</v>
      </c>
      <c r="J32" s="47" t="n">
        <v>-7.575128244027</v>
      </c>
      <c r="K32" s="0" t="n">
        <v>2.028</v>
      </c>
      <c r="L32" s="47" t="n">
        <v>-5.696646225004</v>
      </c>
    </row>
    <row r="33" customFormat="false" ht="12.8" hidden="false" customHeight="false" outlineLevel="0" collapsed="false">
      <c r="A33" s="0" t="n">
        <v>2.279</v>
      </c>
      <c r="B33" s="47" t="n">
        <v>-3.93453613361</v>
      </c>
      <c r="C33" s="0" t="n">
        <v>2.429</v>
      </c>
      <c r="D33" s="47" t="n">
        <v>-6.275851296762</v>
      </c>
      <c r="E33" s="0" t="n">
        <v>2.429</v>
      </c>
      <c r="F33" s="47" t="n">
        <v>-11.70564024141</v>
      </c>
      <c r="G33" s="0" t="n">
        <v>1.029</v>
      </c>
      <c r="H33" s="47" t="n">
        <v>-9.718333286052</v>
      </c>
      <c r="I33" s="0" t="n">
        <v>2.029</v>
      </c>
      <c r="J33" s="47" t="n">
        <v>-7.16081408315</v>
      </c>
      <c r="K33" s="0" t="n">
        <v>2.029</v>
      </c>
      <c r="L33" s="47" t="n">
        <v>-5.264207487441</v>
      </c>
    </row>
    <row r="34" customFormat="false" ht="12.8" hidden="false" customHeight="false" outlineLevel="0" collapsed="false">
      <c r="A34" s="0" t="n">
        <v>2.28</v>
      </c>
      <c r="B34" s="47" t="n">
        <v>-3.746313350704</v>
      </c>
      <c r="C34" s="0" t="n">
        <v>2.43</v>
      </c>
      <c r="D34" s="47" t="n">
        <v>-5.759872373995</v>
      </c>
      <c r="E34" s="0" t="n">
        <v>2.43</v>
      </c>
      <c r="F34" s="47" t="n">
        <v>-12.44138586517</v>
      </c>
      <c r="G34" s="0" t="n">
        <v>1.03</v>
      </c>
      <c r="H34" s="47" t="n">
        <v>-9.254726270121</v>
      </c>
      <c r="I34" s="0" t="n">
        <v>2.03</v>
      </c>
      <c r="J34" s="47" t="n">
        <v>-6.752154728347</v>
      </c>
      <c r="K34" s="0" t="n">
        <v>2.03</v>
      </c>
      <c r="L34" s="47" t="n">
        <v>-4.658636818146</v>
      </c>
    </row>
    <row r="35" customFormat="false" ht="12.8" hidden="false" customHeight="false" outlineLevel="0" collapsed="false">
      <c r="A35" s="0" t="n">
        <v>2.281</v>
      </c>
      <c r="B35" s="47" t="n">
        <v>-3.559568369005</v>
      </c>
      <c r="C35" s="0" t="n">
        <v>2.431</v>
      </c>
      <c r="D35" s="47" t="n">
        <v>-5.256928100929</v>
      </c>
      <c r="E35" s="0" t="n">
        <v>2.431</v>
      </c>
      <c r="F35" s="47" t="n">
        <v>-13.05352917331</v>
      </c>
      <c r="G35" s="0" t="n">
        <v>1.031</v>
      </c>
      <c r="H35" s="47" t="n">
        <v>-8.64685816703</v>
      </c>
      <c r="I35" s="0" t="n">
        <v>2.031</v>
      </c>
      <c r="J35" s="47" t="n">
        <v>-6.246715296998</v>
      </c>
      <c r="K35" s="0" t="n">
        <v>2.031</v>
      </c>
      <c r="L35" s="47" t="n">
        <v>-3.88138842103</v>
      </c>
    </row>
    <row r="36" customFormat="false" ht="12.8" hidden="false" customHeight="false" outlineLevel="0" collapsed="false">
      <c r="A36" s="0" t="n">
        <v>2.282</v>
      </c>
      <c r="B36" s="47" t="n">
        <v>-3.363926072639</v>
      </c>
      <c r="C36" s="0" t="n">
        <v>2.432</v>
      </c>
      <c r="D36" s="47" t="n">
        <v>-4.767849382356</v>
      </c>
      <c r="E36" s="0" t="n">
        <v>2.432</v>
      </c>
      <c r="F36" s="47" t="n">
        <v>-13.54215098127</v>
      </c>
      <c r="G36" s="0" t="n">
        <v>1.032</v>
      </c>
      <c r="H36" s="47" t="n">
        <v>-7.856929971932</v>
      </c>
      <c r="I36" s="0" t="n">
        <v>2.032</v>
      </c>
      <c r="J36" s="47" t="n">
        <v>-5.6013875379</v>
      </c>
      <c r="K36" s="0" t="n">
        <v>2.032</v>
      </c>
      <c r="L36" s="47" t="n">
        <v>-2.971159014936</v>
      </c>
    </row>
    <row r="37" customFormat="false" ht="12.8" hidden="false" customHeight="false" outlineLevel="0" collapsed="false">
      <c r="A37" s="0" t="n">
        <v>2.283</v>
      </c>
      <c r="B37" s="47" t="n">
        <v>-3.152406070086</v>
      </c>
      <c r="C37" s="0" t="n">
        <v>2.433</v>
      </c>
      <c r="D37" s="47" t="n">
        <v>-4.282223121834</v>
      </c>
      <c r="E37" s="0" t="n">
        <v>2.433</v>
      </c>
      <c r="F37" s="47" t="n">
        <v>-13.88934661939</v>
      </c>
      <c r="G37" s="0" t="n">
        <v>1.033</v>
      </c>
      <c r="H37" s="47" t="n">
        <v>-6.868484460443</v>
      </c>
      <c r="I37" s="0" t="n">
        <v>2.033</v>
      </c>
      <c r="J37" s="47" t="n">
        <v>-4.808371812493</v>
      </c>
      <c r="K37" s="0" t="n">
        <v>2.033</v>
      </c>
      <c r="L37" s="47" t="n">
        <v>-1.971747925</v>
      </c>
    </row>
    <row r="38" customFormat="false" ht="12.8" hidden="false" customHeight="false" outlineLevel="0" collapsed="false">
      <c r="A38" s="0" t="n">
        <v>2.284</v>
      </c>
      <c r="B38" s="47" t="n">
        <v>-2.913802731777</v>
      </c>
      <c r="C38" s="0" t="n">
        <v>2.434</v>
      </c>
      <c r="D38" s="47" t="n">
        <v>-3.793094625511</v>
      </c>
      <c r="E38" s="0" t="n">
        <v>2.434</v>
      </c>
      <c r="F38" s="47" t="n">
        <v>-14.10708579757</v>
      </c>
      <c r="G38" s="0" t="n">
        <v>1.034</v>
      </c>
      <c r="H38" s="47" t="n">
        <v>-5.696548578869</v>
      </c>
      <c r="I38" s="0" t="n">
        <v>2.034</v>
      </c>
      <c r="J38" s="47" t="n">
        <v>-3.89401131597</v>
      </c>
      <c r="K38" s="0" t="n">
        <v>2.034</v>
      </c>
      <c r="L38" s="47" t="n">
        <v>-0.926435715625</v>
      </c>
    </row>
    <row r="39" customFormat="false" ht="12.8" hidden="false" customHeight="false" outlineLevel="0" collapsed="false">
      <c r="A39" s="0" t="n">
        <v>2.285</v>
      </c>
      <c r="B39" s="47" t="n">
        <v>-2.646980279684</v>
      </c>
      <c r="C39" s="0" t="n">
        <v>2.435</v>
      </c>
      <c r="D39" s="47" t="n">
        <v>-3.289076600445</v>
      </c>
      <c r="E39" s="0" t="n">
        <v>2.435</v>
      </c>
      <c r="F39" s="47" t="n">
        <v>-14.19796376532</v>
      </c>
      <c r="G39" s="0" t="n">
        <v>1.035</v>
      </c>
      <c r="H39" s="47" t="n">
        <v>-4.39386615152</v>
      </c>
      <c r="I39" s="0" t="n">
        <v>2.035</v>
      </c>
      <c r="J39" s="47" t="n">
        <v>-2.856877978699</v>
      </c>
      <c r="K39" s="0" t="n">
        <v>2.035</v>
      </c>
      <c r="L39" s="47" t="n">
        <v>0.1044660826419</v>
      </c>
    </row>
    <row r="40" customFormat="false" ht="12.8" hidden="false" customHeight="false" outlineLevel="0" collapsed="false">
      <c r="A40" s="0" t="n">
        <v>2.286</v>
      </c>
      <c r="B40" s="47" t="n">
        <v>-2.35368508416</v>
      </c>
      <c r="C40" s="0" t="n">
        <v>2.436</v>
      </c>
      <c r="D40" s="47" t="n">
        <v>-2.758608133178</v>
      </c>
      <c r="E40" s="0" t="n">
        <v>2.436</v>
      </c>
      <c r="F40" s="47" t="n">
        <v>-14.16809671441</v>
      </c>
      <c r="G40" s="0" t="n">
        <v>1.036</v>
      </c>
      <c r="H40" s="47" t="n">
        <v>-3.033295633848</v>
      </c>
      <c r="I40" s="0" t="n">
        <v>2.036</v>
      </c>
      <c r="J40" s="47" t="n">
        <v>-1.719295705281</v>
      </c>
      <c r="K40" s="0" t="n">
        <v>2.036</v>
      </c>
      <c r="L40" s="47" t="n">
        <v>1.068421838153</v>
      </c>
    </row>
    <row r="41" customFormat="false" ht="12.8" hidden="false" customHeight="false" outlineLevel="0" collapsed="false">
      <c r="A41" s="0" t="n">
        <v>2.287</v>
      </c>
      <c r="B41" s="47" t="n">
        <v>-2.040239171547</v>
      </c>
      <c r="C41" s="0" t="n">
        <v>2.437</v>
      </c>
      <c r="D41" s="47" t="n">
        <v>-2.202567804582</v>
      </c>
      <c r="E41" s="0" t="n">
        <v>2.437</v>
      </c>
      <c r="F41" s="47" t="n">
        <v>-14.03038997619</v>
      </c>
      <c r="G41" s="0" t="n">
        <v>1.037</v>
      </c>
      <c r="H41" s="47" t="n">
        <v>-1.703224567607</v>
      </c>
      <c r="I41" s="0" t="n">
        <v>2.037</v>
      </c>
      <c r="J41" s="47" t="n">
        <v>-0.5343804995682</v>
      </c>
      <c r="K41" s="0" t="n">
        <v>2.037</v>
      </c>
      <c r="L41" s="47" t="n">
        <v>1.929418101128</v>
      </c>
    </row>
    <row r="42" customFormat="false" ht="12.8" hidden="false" customHeight="false" outlineLevel="0" collapsed="false">
      <c r="A42" s="0" t="n">
        <v>2.288</v>
      </c>
      <c r="B42" s="47" t="n">
        <v>-1.720987684358</v>
      </c>
      <c r="C42" s="0" t="n">
        <v>2.438</v>
      </c>
      <c r="D42" s="47" t="n">
        <v>-1.621855219153</v>
      </c>
      <c r="E42" s="0" t="n">
        <v>2.438</v>
      </c>
      <c r="F42" s="47" t="n">
        <v>-13.78447819337</v>
      </c>
      <c r="G42" s="0" t="n">
        <v>1.038</v>
      </c>
      <c r="H42" s="47" t="n">
        <v>-0.4609005088443</v>
      </c>
      <c r="I42" s="53" t="n">
        <v>2.038</v>
      </c>
      <c r="J42" s="47" t="n">
        <v>0.6135201224332</v>
      </c>
      <c r="K42" s="0" t="n">
        <v>2.038</v>
      </c>
      <c r="L42" s="47" t="n">
        <v>2.684969934535</v>
      </c>
    </row>
    <row r="43" customFormat="false" ht="12.8" hidden="false" customHeight="false" outlineLevel="0" collapsed="false">
      <c r="A43" s="0" t="n">
        <v>2.289</v>
      </c>
      <c r="B43" s="47" t="n">
        <v>-1.406194905743</v>
      </c>
      <c r="C43" s="0" t="n">
        <v>2.439</v>
      </c>
      <c r="D43" s="47" t="n">
        <v>-1.020174568512</v>
      </c>
      <c r="E43" s="0" t="n">
        <v>2.439</v>
      </c>
      <c r="F43" s="47" t="n">
        <v>-13.43771338747</v>
      </c>
      <c r="G43" s="0" t="n">
        <v>1.039</v>
      </c>
      <c r="H43" s="47" t="n">
        <v>0.6294743065764</v>
      </c>
      <c r="I43" s="53" t="n">
        <v>2.039</v>
      </c>
      <c r="J43" s="47" t="n">
        <v>1.660687664563</v>
      </c>
      <c r="K43" s="0" t="n">
        <v>2.039</v>
      </c>
      <c r="L43" s="47" t="n">
        <v>3.369260128108</v>
      </c>
    </row>
    <row r="44" customFormat="false" ht="12.8" hidden="false" customHeight="false" outlineLevel="0" collapsed="false">
      <c r="A44" s="0" t="n">
        <v>2.29</v>
      </c>
      <c r="B44" s="47" t="n">
        <v>-1.103254583253</v>
      </c>
      <c r="C44" s="0" t="n">
        <v>2.44</v>
      </c>
      <c r="D44" s="47" t="n">
        <v>-0.4042431041709</v>
      </c>
      <c r="E44" s="0" t="n">
        <v>2.44</v>
      </c>
      <c r="F44" s="47" t="n">
        <v>-12.99106427349</v>
      </c>
      <c r="G44" s="0" t="n">
        <v>1.04</v>
      </c>
      <c r="H44" s="47" t="n">
        <v>1.54376045681</v>
      </c>
      <c r="I44" s="53" t="n">
        <v>2.04</v>
      </c>
      <c r="J44" s="47" t="n">
        <v>2.602885842984</v>
      </c>
      <c r="K44" s="0" t="n">
        <v>2.04</v>
      </c>
      <c r="L44" s="47" t="n">
        <v>4.015611122091</v>
      </c>
    </row>
    <row r="45" customFormat="false" ht="12.8" hidden="false" customHeight="false" outlineLevel="0" collapsed="false">
      <c r="A45" s="0" t="n">
        <v>2.291</v>
      </c>
      <c r="B45" s="47" t="n">
        <v>-0.8249116869135</v>
      </c>
      <c r="C45" s="53" t="n">
        <v>2.441</v>
      </c>
      <c r="D45" s="47" t="n">
        <v>0.205256441605</v>
      </c>
      <c r="E45" s="0" t="n">
        <v>2.441</v>
      </c>
      <c r="F45" s="47" t="n">
        <v>-12.45485630885</v>
      </c>
      <c r="G45" s="0" t="n">
        <v>1.041</v>
      </c>
      <c r="H45" s="47" t="n">
        <v>2.304564950623</v>
      </c>
      <c r="I45" s="53" t="n">
        <v>2.041</v>
      </c>
      <c r="J45" s="47" t="n">
        <v>3.439461359683</v>
      </c>
      <c r="K45" s="0" t="n">
        <v>2.041</v>
      </c>
      <c r="L45" s="47" t="n">
        <v>4.655242043984</v>
      </c>
    </row>
    <row r="46" customFormat="false" ht="12.8" hidden="false" customHeight="false" outlineLevel="0" collapsed="false">
      <c r="A46" s="0" t="n">
        <v>2.292</v>
      </c>
      <c r="B46" s="47" t="n">
        <v>-0.5761957245987</v>
      </c>
      <c r="C46" s="53" t="n">
        <v>2.442</v>
      </c>
      <c r="D46" s="47" t="n">
        <v>0.8059011611142</v>
      </c>
      <c r="E46" s="0" t="n">
        <v>2.442</v>
      </c>
      <c r="F46" s="47" t="n">
        <v>-11.84816402342</v>
      </c>
      <c r="G46" s="0" t="n">
        <v>1.042</v>
      </c>
      <c r="H46" s="47" t="n">
        <v>2.898337267345</v>
      </c>
      <c r="I46" s="53" t="n">
        <v>2.042</v>
      </c>
      <c r="J46" s="47" t="n">
        <v>4.172081185773</v>
      </c>
      <c r="K46" s="0" t="n">
        <v>2.042</v>
      </c>
      <c r="L46" s="47" t="n">
        <v>5.29293992317</v>
      </c>
    </row>
    <row r="47" customFormat="false" ht="12.8" hidden="false" customHeight="false" outlineLevel="0" collapsed="false">
      <c r="A47" s="0" t="n">
        <v>2.293</v>
      </c>
      <c r="B47" s="47" t="n">
        <v>-0.3576788326602</v>
      </c>
      <c r="C47" s="53" t="n">
        <v>2.443</v>
      </c>
      <c r="D47" s="47" t="n">
        <v>1.38393352137</v>
      </c>
      <c r="E47" s="0" t="n">
        <v>2.443</v>
      </c>
      <c r="F47" s="47" t="n">
        <v>-11.17616620847</v>
      </c>
      <c r="G47" s="0" t="n">
        <v>1.043</v>
      </c>
      <c r="H47" s="47" t="n">
        <v>3.431229972846</v>
      </c>
      <c r="I47" s="53" t="n">
        <v>2.043</v>
      </c>
      <c r="J47" s="47" t="n">
        <v>4.806441637448</v>
      </c>
      <c r="K47" s="0" t="n">
        <v>2.043</v>
      </c>
      <c r="L47" s="47" t="n">
        <v>5.915497760562</v>
      </c>
    </row>
    <row r="48" customFormat="false" ht="12.8" hidden="false" customHeight="false" outlineLevel="0" collapsed="false">
      <c r="A48" s="0" t="n">
        <v>2.294</v>
      </c>
      <c r="B48" s="47" t="n">
        <v>-0.1647276777122</v>
      </c>
      <c r="C48" s="53" t="n">
        <v>2.444</v>
      </c>
      <c r="D48" s="47" t="n">
        <v>1.93956949656</v>
      </c>
      <c r="E48" s="0" t="n">
        <v>2.444</v>
      </c>
      <c r="F48" s="47" t="n">
        <v>-10.46700908683</v>
      </c>
      <c r="G48" s="0" t="n">
        <v>1.044</v>
      </c>
      <c r="H48" s="47" t="n">
        <v>3.97555429787</v>
      </c>
      <c r="I48" s="53" t="n">
        <v>2.044</v>
      </c>
      <c r="J48" s="47" t="n">
        <v>5.39856130478</v>
      </c>
      <c r="K48" s="0" t="n">
        <v>2.044</v>
      </c>
      <c r="L48" s="47" t="n">
        <v>6.466511278849</v>
      </c>
    </row>
    <row r="49" customFormat="false" ht="12.8" hidden="false" customHeight="false" outlineLevel="0" collapsed="false">
      <c r="A49" s="53" t="n">
        <v>2.295</v>
      </c>
      <c r="B49" s="47" t="n">
        <v>0.01158426991562</v>
      </c>
      <c r="C49" s="53" t="n">
        <v>2.445</v>
      </c>
      <c r="D49" s="47" t="n">
        <v>2.468068351515</v>
      </c>
      <c r="E49" s="0" t="n">
        <v>2.445</v>
      </c>
      <c r="F49" s="47" t="n">
        <v>-9.7304745538</v>
      </c>
      <c r="G49" s="0" t="n">
        <v>1.045</v>
      </c>
      <c r="H49" s="47" t="n">
        <v>4.584121742549</v>
      </c>
      <c r="I49" s="53" t="n">
        <v>2.045</v>
      </c>
      <c r="J49" s="47" t="n">
        <v>6.012266819622</v>
      </c>
      <c r="K49" s="0" t="n">
        <v>2.045</v>
      </c>
      <c r="L49" s="47" t="n">
        <v>6.915680471971</v>
      </c>
    </row>
    <row r="50" customFormat="false" ht="12.8" hidden="false" customHeight="false" outlineLevel="0" collapsed="false">
      <c r="A50" s="53" t="n">
        <v>2.296</v>
      </c>
      <c r="B50" s="47" t="n">
        <v>0.1812552723327</v>
      </c>
      <c r="C50" s="53" t="n">
        <v>2.446</v>
      </c>
      <c r="D50" s="47" t="n">
        <v>2.990016514823</v>
      </c>
      <c r="E50" s="0" t="n">
        <v>2.446</v>
      </c>
      <c r="F50" s="47" t="n">
        <v>-8.984384488317</v>
      </c>
      <c r="G50" s="0" t="n">
        <v>1.046</v>
      </c>
      <c r="H50" s="47" t="n">
        <v>5.36050090323</v>
      </c>
      <c r="I50" s="53" t="n">
        <v>2.046</v>
      </c>
      <c r="J50" s="47" t="n">
        <v>6.728911697367</v>
      </c>
      <c r="K50" s="0" t="n">
        <v>2.046</v>
      </c>
      <c r="L50" s="47" t="n">
        <v>7.218819460179</v>
      </c>
    </row>
    <row r="51" customFormat="false" ht="12.8" hidden="false" customHeight="false" outlineLevel="0" collapsed="false">
      <c r="A51" s="53" t="n">
        <v>2.297</v>
      </c>
      <c r="B51" s="47" t="n">
        <v>0.3529345195524</v>
      </c>
      <c r="C51" s="53" t="n">
        <v>2.447</v>
      </c>
      <c r="D51" s="47" t="n">
        <v>3.492695250857</v>
      </c>
      <c r="E51" s="0" t="n">
        <v>2.447</v>
      </c>
      <c r="F51" s="47" t="n">
        <v>-8.242820519542</v>
      </c>
      <c r="G51" s="0" t="n">
        <v>1.047</v>
      </c>
      <c r="H51" s="47" t="n">
        <v>6.302560754725</v>
      </c>
      <c r="I51" s="53" t="n">
        <v>2.047</v>
      </c>
      <c r="J51" s="47" t="n">
        <v>7.531187080611</v>
      </c>
      <c r="K51" s="0" t="n">
        <v>2.047</v>
      </c>
      <c r="L51" s="47" t="n">
        <v>7.345594452197</v>
      </c>
    </row>
    <row r="52" customFormat="false" ht="12.8" hidden="false" customHeight="false" outlineLevel="0" collapsed="false">
      <c r="A52" s="53" t="n">
        <v>2.298</v>
      </c>
      <c r="B52" s="47" t="n">
        <v>0.5376453266314</v>
      </c>
      <c r="C52" s="53" t="n">
        <v>2.448</v>
      </c>
      <c r="D52" s="47" t="n">
        <v>4.015832666448</v>
      </c>
      <c r="E52" s="0" t="n">
        <v>2.448</v>
      </c>
      <c r="F52" s="47" t="n">
        <v>-7.494868255335</v>
      </c>
      <c r="G52" s="0" t="n">
        <v>1.048</v>
      </c>
      <c r="H52" s="47" t="n">
        <v>7.451917330454</v>
      </c>
      <c r="I52" s="53" t="n">
        <v>2.048</v>
      </c>
      <c r="J52" s="47" t="n">
        <v>8.369220207461</v>
      </c>
      <c r="K52" s="0" t="n">
        <v>2.048</v>
      </c>
      <c r="L52" s="47" t="n">
        <v>7.312305340387</v>
      </c>
    </row>
    <row r="53" customFormat="false" ht="12.8" hidden="false" customHeight="false" outlineLevel="0" collapsed="false">
      <c r="A53" s="53" t="n">
        <v>2.299</v>
      </c>
      <c r="B53" s="47" t="n">
        <v>0.7488269509794</v>
      </c>
      <c r="C53" s="53" t="n">
        <v>2.449</v>
      </c>
      <c r="D53" s="47" t="n">
        <v>4.558152451881</v>
      </c>
      <c r="E53" s="0" t="n">
        <v>2.449</v>
      </c>
      <c r="F53" s="47" t="n">
        <v>-6.74703848849</v>
      </c>
      <c r="G53" s="0" t="n">
        <v>1.049</v>
      </c>
      <c r="H53" s="47" t="n">
        <v>8.75061327872</v>
      </c>
      <c r="I53" s="53" t="n">
        <v>2.049</v>
      </c>
      <c r="J53" s="47" t="n">
        <v>9.153291967147</v>
      </c>
      <c r="K53" s="0" t="n">
        <v>2.049</v>
      </c>
      <c r="L53" s="47" t="n">
        <v>7.165576928401</v>
      </c>
    </row>
    <row r="54" customFormat="false" ht="12.8" hidden="false" customHeight="false" outlineLevel="0" collapsed="false">
      <c r="A54" s="53" t="n">
        <v>2.3</v>
      </c>
      <c r="B54" s="47" t="n">
        <v>0.9925262909874</v>
      </c>
      <c r="C54" s="53" t="n">
        <v>2.45</v>
      </c>
      <c r="D54" s="47" t="n">
        <v>5.134529897228</v>
      </c>
      <c r="E54" s="0" t="n">
        <v>2.45</v>
      </c>
      <c r="F54" s="47" t="n">
        <v>-5.976285462321</v>
      </c>
      <c r="G54" s="0" t="n">
        <v>1.05</v>
      </c>
      <c r="H54" s="47" t="n">
        <v>10.11018649625</v>
      </c>
      <c r="I54" s="53" t="n">
        <v>2.05</v>
      </c>
      <c r="J54" s="47" t="n">
        <v>9.812822663052</v>
      </c>
      <c r="K54" s="0" t="n">
        <v>2.05</v>
      </c>
      <c r="L54" s="47" t="n">
        <v>6.958046491025</v>
      </c>
    </row>
    <row r="55" customFormat="false" ht="12.8" hidden="false" customHeight="false" outlineLevel="0" collapsed="false">
      <c r="A55" s="53" t="n">
        <v>2.301</v>
      </c>
      <c r="B55" s="47" t="n">
        <v>1.273525928773</v>
      </c>
      <c r="C55" s="53" t="n">
        <v>2.451</v>
      </c>
      <c r="D55" s="47" t="n">
        <v>5.748212171017</v>
      </c>
      <c r="E55" s="0" t="n">
        <v>2.451</v>
      </c>
      <c r="F55" s="47" t="n">
        <v>-5.1899766048</v>
      </c>
      <c r="G55" s="0" t="n">
        <v>1.051</v>
      </c>
      <c r="H55" s="47" t="n">
        <v>11.41072648844</v>
      </c>
      <c r="I55" s="53" t="n">
        <v>2.051</v>
      </c>
      <c r="J55" s="47" t="n">
        <v>10.2905128906</v>
      </c>
      <c r="K55" s="0" t="n">
        <v>2.051</v>
      </c>
      <c r="L55" s="47" t="n">
        <v>6.752790066061</v>
      </c>
    </row>
    <row r="56" customFormat="false" ht="12.8" hidden="false" customHeight="false" outlineLevel="0" collapsed="false">
      <c r="A56" s="53" t="n">
        <v>2.302</v>
      </c>
      <c r="B56" s="47" t="n">
        <v>1.589596057206</v>
      </c>
      <c r="C56" s="53" t="n">
        <v>2.452</v>
      </c>
      <c r="D56" s="47" t="n">
        <v>6.387116676895</v>
      </c>
      <c r="E56" s="0" t="n">
        <v>2.452</v>
      </c>
      <c r="F56" s="47" t="n">
        <v>-4.376577333762</v>
      </c>
      <c r="G56" s="0" t="n">
        <v>1.052</v>
      </c>
      <c r="H56" s="47" t="n">
        <v>12.54718075966</v>
      </c>
      <c r="I56" s="53" t="n">
        <v>2.052</v>
      </c>
      <c r="J56" s="47" t="n">
        <v>10.52427306122</v>
      </c>
      <c r="K56" s="0" t="n">
        <v>2.052</v>
      </c>
      <c r="L56" s="47" t="n">
        <v>6.558657659534</v>
      </c>
    </row>
    <row r="57" customFormat="false" ht="12.8" hidden="false" customHeight="false" outlineLevel="0" collapsed="false">
      <c r="A57" s="53" t="n">
        <v>2.303</v>
      </c>
      <c r="B57" s="47" t="n">
        <v>1.938992949105</v>
      </c>
      <c r="C57" s="53" t="n">
        <v>2.453</v>
      </c>
      <c r="D57" s="47" t="n">
        <v>7.04067043501</v>
      </c>
      <c r="E57" s="0" t="n">
        <v>2.453</v>
      </c>
      <c r="F57" s="47" t="n">
        <v>-3.536147188613</v>
      </c>
      <c r="G57" s="0" t="n">
        <v>1.053</v>
      </c>
      <c r="H57" s="47" t="n">
        <v>13.40702540605</v>
      </c>
      <c r="I57" s="53" t="n">
        <v>2.053</v>
      </c>
      <c r="J57" s="47" t="n">
        <v>10.47668944838</v>
      </c>
      <c r="K57" s="0" t="n">
        <v>2.053</v>
      </c>
      <c r="L57" s="47" t="n">
        <v>6.373179631678</v>
      </c>
    </row>
    <row r="58" customFormat="false" ht="12.8" hidden="false" customHeight="false" outlineLevel="0" collapsed="false">
      <c r="A58" s="53" t="n">
        <v>2.304</v>
      </c>
      <c r="B58" s="47" t="n">
        <v>2.294903073525</v>
      </c>
      <c r="C58" s="53" t="n">
        <v>2.454</v>
      </c>
      <c r="D58" s="47" t="n">
        <v>7.691951652371</v>
      </c>
      <c r="E58" s="0" t="n">
        <v>2.454</v>
      </c>
      <c r="F58" s="47" t="n">
        <v>-2.675728007828</v>
      </c>
      <c r="G58" s="0" t="n">
        <v>1.054</v>
      </c>
      <c r="H58" s="47" t="n">
        <v>13.94611209866</v>
      </c>
      <c r="I58" s="53" t="n">
        <v>2.054</v>
      </c>
      <c r="J58" s="47" t="n">
        <v>10.17237244919</v>
      </c>
      <c r="K58" s="0" t="n">
        <v>2.054</v>
      </c>
      <c r="L58" s="47" t="n">
        <v>6.17771455557</v>
      </c>
    </row>
    <row r="59" customFormat="false" ht="12.8" hidden="false" customHeight="false" outlineLevel="0" collapsed="false">
      <c r="A59" s="53" t="n">
        <v>2.305</v>
      </c>
      <c r="B59" s="47" t="n">
        <v>2.648772254839</v>
      </c>
      <c r="C59" s="53" t="n">
        <v>2.455</v>
      </c>
      <c r="D59" s="47" t="n">
        <v>8.317425779439</v>
      </c>
      <c r="E59" s="0" t="n">
        <v>2.455</v>
      </c>
      <c r="F59" s="47" t="n">
        <v>-1.800099206683</v>
      </c>
      <c r="G59" s="0" t="n">
        <v>1.055</v>
      </c>
      <c r="H59" s="47" t="n">
        <v>14.11751804939</v>
      </c>
      <c r="I59" s="53" t="n">
        <v>2.055</v>
      </c>
      <c r="J59" s="47" t="n">
        <v>9.711726594834</v>
      </c>
      <c r="K59" s="0" t="n">
        <v>2.055</v>
      </c>
      <c r="L59" s="47" t="n">
        <v>5.936679195029</v>
      </c>
    </row>
    <row r="60" customFormat="false" ht="12.8" hidden="false" customHeight="false" outlineLevel="0" collapsed="false">
      <c r="A60" s="53" t="n">
        <v>2.306</v>
      </c>
      <c r="B60" s="47" t="n">
        <v>2.983798095705</v>
      </c>
      <c r="C60" s="53" t="n">
        <v>2.456</v>
      </c>
      <c r="D60" s="47" t="n">
        <v>8.896503675297</v>
      </c>
      <c r="E60" s="0" t="n">
        <v>2.456</v>
      </c>
      <c r="F60" s="47" t="n">
        <v>-0.9218755157985</v>
      </c>
      <c r="G60" s="0" t="n">
        <v>1.056</v>
      </c>
      <c r="H60" s="47" t="n">
        <v>13.92570394815</v>
      </c>
      <c r="I60" s="53" t="n">
        <v>2.056</v>
      </c>
      <c r="J60" s="47" t="n">
        <v>9.201629220638</v>
      </c>
      <c r="K60" s="0" t="n">
        <v>2.056</v>
      </c>
      <c r="L60" s="47" t="n">
        <v>5.599142915527</v>
      </c>
    </row>
    <row r="61" customFormat="false" ht="12.8" hidden="false" customHeight="false" outlineLevel="0" collapsed="false">
      <c r="A61" s="53" t="n">
        <v>2.307</v>
      </c>
      <c r="B61" s="47" t="n">
        <v>3.2827931473</v>
      </c>
      <c r="C61" s="53" t="n">
        <v>2.457</v>
      </c>
      <c r="D61" s="47" t="n">
        <v>9.411415830291</v>
      </c>
      <c r="E61" s="0" t="n">
        <v>2.457</v>
      </c>
      <c r="F61" s="47" t="n">
        <v>-0.05535482610127</v>
      </c>
      <c r="G61" s="0" t="n">
        <v>1.057</v>
      </c>
      <c r="H61" s="47" t="n">
        <v>13.44810980252</v>
      </c>
      <c r="I61" s="53" t="n">
        <v>2.057</v>
      </c>
      <c r="J61" s="47" t="n">
        <v>8.673230048387</v>
      </c>
      <c r="K61" s="0" t="n">
        <v>2.057</v>
      </c>
      <c r="L61" s="47" t="n">
        <v>5.112253815933</v>
      </c>
    </row>
    <row r="62" customFormat="false" ht="12.8" hidden="false" customHeight="false" outlineLevel="0" collapsed="false">
      <c r="A62" s="53" t="n">
        <v>2.308</v>
      </c>
      <c r="B62" s="47" t="n">
        <v>3.56530565265</v>
      </c>
      <c r="C62" s="53" t="n">
        <v>2.458</v>
      </c>
      <c r="D62" s="47" t="n">
        <v>9.852565296087</v>
      </c>
      <c r="E62" s="0" t="n">
        <v>2.458</v>
      </c>
      <c r="F62" s="47" t="n">
        <v>0.7964660253195</v>
      </c>
      <c r="G62" s="0" t="n">
        <v>1.058</v>
      </c>
      <c r="H62" s="47" t="n">
        <v>12.78135747137</v>
      </c>
      <c r="I62" s="53" t="n">
        <v>2.058</v>
      </c>
      <c r="J62" s="47" t="n">
        <v>8.162230951381</v>
      </c>
      <c r="K62" s="0" t="n">
        <v>2.058</v>
      </c>
      <c r="L62" s="47" t="n">
        <v>4.455215129192</v>
      </c>
    </row>
    <row r="63" customFormat="false" ht="12.8" hidden="false" customHeight="false" outlineLevel="0" collapsed="false">
      <c r="A63" s="53" t="n">
        <v>2.309</v>
      </c>
      <c r="B63" s="47" t="n">
        <v>3.827268872704</v>
      </c>
      <c r="C63" s="53" t="n">
        <v>2.459</v>
      </c>
      <c r="D63" s="47" t="n">
        <v>10.21325545837</v>
      </c>
      <c r="E63" s="0" t="n">
        <v>2.459</v>
      </c>
      <c r="F63" s="47" t="n">
        <v>1.62494788287</v>
      </c>
      <c r="G63" s="0" t="n">
        <v>1.059</v>
      </c>
      <c r="H63" s="47" t="n">
        <v>12.04446542937</v>
      </c>
      <c r="I63" s="53" t="n">
        <v>2.059</v>
      </c>
      <c r="J63" s="47" t="n">
        <v>7.68510646107</v>
      </c>
      <c r="K63" s="0" t="n">
        <v>2.059</v>
      </c>
      <c r="L63" s="47" t="n">
        <v>3.643627192571</v>
      </c>
    </row>
    <row r="64" customFormat="false" ht="12.8" hidden="false" customHeight="false" outlineLevel="0" collapsed="false">
      <c r="A64" s="53" t="n">
        <v>2.31</v>
      </c>
      <c r="B64" s="47" t="n">
        <v>4.090010167249</v>
      </c>
      <c r="C64" s="53" t="n">
        <v>2.46</v>
      </c>
      <c r="D64" s="47" t="n">
        <v>10.4995351454</v>
      </c>
      <c r="E64" s="0" t="n">
        <v>2.46</v>
      </c>
      <c r="F64" s="47" t="n">
        <v>2.43225753142</v>
      </c>
      <c r="G64" s="0" t="n">
        <v>1.06</v>
      </c>
      <c r="H64" s="47" t="n">
        <v>11.3525298396</v>
      </c>
      <c r="I64" s="53" t="n">
        <v>2.06</v>
      </c>
      <c r="J64" s="47" t="n">
        <v>7.268838417189</v>
      </c>
      <c r="K64" s="0" t="n">
        <v>2.06</v>
      </c>
      <c r="L64" s="47" t="n">
        <v>2.717146500199</v>
      </c>
    </row>
    <row r="65" customFormat="false" ht="12.8" hidden="false" customHeight="false" outlineLevel="0" collapsed="false">
      <c r="A65" s="53" t="n">
        <v>2.311</v>
      </c>
      <c r="B65" s="47" t="n">
        <v>4.353691161756</v>
      </c>
      <c r="C65" s="53" t="n">
        <v>2.461</v>
      </c>
      <c r="D65" s="47" t="n">
        <v>10.71634004738</v>
      </c>
      <c r="E65" s="0" t="n">
        <v>2.461</v>
      </c>
      <c r="F65" s="47" t="n">
        <v>3.219662971611</v>
      </c>
      <c r="G65" s="0" t="n">
        <v>1.061</v>
      </c>
      <c r="H65" s="47" t="n">
        <v>10.78101017121</v>
      </c>
      <c r="I65" s="53" t="n">
        <v>2.061</v>
      </c>
      <c r="J65" s="47" t="n">
        <v>6.87258166108</v>
      </c>
      <c r="K65" s="0" t="n">
        <v>2.061</v>
      </c>
      <c r="L65" s="47" t="n">
        <v>1.71816464474</v>
      </c>
    </row>
    <row r="66" customFormat="false" ht="12.8" hidden="false" customHeight="false" outlineLevel="0" collapsed="false">
      <c r="A66" s="53" t="n">
        <v>2.312</v>
      </c>
      <c r="B66" s="47" t="n">
        <v>4.630429842421</v>
      </c>
      <c r="C66" s="53" t="n">
        <v>2.462</v>
      </c>
      <c r="D66" s="47" t="n">
        <v>10.87357832705</v>
      </c>
      <c r="E66" s="0" t="n">
        <v>2.462</v>
      </c>
      <c r="F66" s="47" t="n">
        <v>4.005503924341</v>
      </c>
      <c r="G66" s="0" t="n">
        <v>1.062</v>
      </c>
      <c r="H66" s="47" t="n">
        <v>10.37555059539</v>
      </c>
      <c r="I66" s="53" t="n">
        <v>2.062</v>
      </c>
      <c r="J66" s="47" t="n">
        <v>6.403194795595</v>
      </c>
      <c r="K66" s="0" t="n">
        <v>2.062</v>
      </c>
      <c r="L66" s="47" t="n">
        <v>0.688061885986</v>
      </c>
    </row>
    <row r="67" customFormat="false" ht="12.8" hidden="false" customHeight="false" outlineLevel="0" collapsed="false">
      <c r="A67" s="53" t="n">
        <v>2.313</v>
      </c>
      <c r="B67" s="47" t="n">
        <v>4.916637594275</v>
      </c>
      <c r="C67" s="53" t="n">
        <v>2.463</v>
      </c>
      <c r="D67" s="47" t="n">
        <v>10.98386624219</v>
      </c>
      <c r="E67" s="0" t="n">
        <v>2.463</v>
      </c>
      <c r="F67" s="47" t="n">
        <v>4.80687062029</v>
      </c>
      <c r="G67" s="0" t="n">
        <v>1.063</v>
      </c>
      <c r="H67" s="47" t="n">
        <v>10.14069191488</v>
      </c>
      <c r="I67" s="53" t="n">
        <v>2.063</v>
      </c>
      <c r="J67" s="47" t="n">
        <v>5.795732299627</v>
      </c>
      <c r="K67" s="0" t="n">
        <v>2.063</v>
      </c>
      <c r="L67" s="47" t="n">
        <v>-0.3125042116905</v>
      </c>
    </row>
    <row r="68" customFormat="false" ht="12.8" hidden="false" customHeight="false" outlineLevel="0" collapsed="false">
      <c r="A68" s="53" t="n">
        <v>2.314</v>
      </c>
      <c r="B68" s="47" t="n">
        <v>5.215645558534</v>
      </c>
      <c r="C68" s="53" t="n">
        <v>2.464</v>
      </c>
      <c r="D68" s="47" t="n">
        <v>11.05395757054</v>
      </c>
      <c r="E68" s="0" t="n">
        <v>2.464</v>
      </c>
      <c r="F68" s="47" t="n">
        <v>5.640612171354</v>
      </c>
      <c r="G68" s="0" t="n">
        <v>1.064</v>
      </c>
      <c r="H68" s="47" t="n">
        <v>10.00232895263</v>
      </c>
      <c r="I68" s="53" t="n">
        <v>2.064</v>
      </c>
      <c r="J68" s="47" t="n">
        <v>5.031047328926</v>
      </c>
      <c r="K68" s="0" t="n">
        <v>2.064</v>
      </c>
      <c r="L68" s="47" t="n">
        <v>-1.242114618463</v>
      </c>
    </row>
    <row r="69" customFormat="false" ht="12.8" hidden="false" customHeight="false" outlineLevel="0" collapsed="false">
      <c r="A69" s="53" t="n">
        <v>2.315</v>
      </c>
      <c r="B69" s="47" t="n">
        <v>5.511329506841</v>
      </c>
      <c r="C69" s="53" t="n">
        <v>2.465</v>
      </c>
      <c r="D69" s="47" t="n">
        <v>11.08593562935</v>
      </c>
      <c r="E69" s="0" t="n">
        <v>2.465</v>
      </c>
      <c r="F69" s="47" t="n">
        <v>6.515604659354</v>
      </c>
      <c r="G69" s="0" t="n">
        <v>1.065</v>
      </c>
      <c r="H69" s="47" t="n">
        <v>9.843955748608</v>
      </c>
      <c r="I69" s="53" t="n">
        <v>2.065</v>
      </c>
      <c r="J69" s="47" t="n">
        <v>4.13944987155</v>
      </c>
      <c r="K69" s="0" t="n">
        <v>2.065</v>
      </c>
      <c r="L69" s="47" t="n">
        <v>-2.061466486847</v>
      </c>
    </row>
    <row r="70" customFormat="false" ht="12.8" hidden="false" customHeight="false" outlineLevel="0" collapsed="false">
      <c r="A70" s="53" t="n">
        <v>2.316</v>
      </c>
      <c r="B70" s="47" t="n">
        <v>5.787440450966</v>
      </c>
      <c r="C70" s="53" t="n">
        <v>2.466</v>
      </c>
      <c r="D70" s="47" t="n">
        <v>11.07965801704</v>
      </c>
      <c r="E70" s="0" t="n">
        <v>2.466</v>
      </c>
      <c r="F70" s="47" t="n">
        <v>7.43332678426</v>
      </c>
      <c r="G70" s="0" t="n">
        <v>1.066</v>
      </c>
      <c r="H70" s="47" t="n">
        <v>9.542123289455</v>
      </c>
      <c r="I70" s="53" t="n">
        <v>2.066</v>
      </c>
      <c r="J70" s="47" t="n">
        <v>3.12787348163</v>
      </c>
      <c r="K70" s="0" t="n">
        <v>2.066</v>
      </c>
      <c r="L70" s="47" t="n">
        <v>-2.802963855337</v>
      </c>
    </row>
    <row r="71" customFormat="false" ht="12.8" hidden="false" customHeight="false" outlineLevel="0" collapsed="false">
      <c r="A71" s="53" t="n">
        <v>2.317</v>
      </c>
      <c r="B71" s="47" t="n">
        <v>6.03327245415</v>
      </c>
      <c r="C71" s="53" t="n">
        <v>2.467</v>
      </c>
      <c r="D71" s="47" t="n">
        <v>11.0302635616</v>
      </c>
      <c r="E71" s="0" t="n">
        <v>2.467</v>
      </c>
      <c r="F71" s="47" t="n">
        <v>8.390480544132</v>
      </c>
      <c r="G71" s="0" t="n">
        <v>1.067</v>
      </c>
      <c r="H71" s="47" t="n">
        <v>9.016781298865</v>
      </c>
      <c r="I71" s="53" t="n">
        <v>2.067</v>
      </c>
      <c r="J71" s="47" t="n">
        <v>2.003975627922</v>
      </c>
      <c r="K71" s="0" t="n">
        <v>2.067</v>
      </c>
      <c r="L71" s="47" t="n">
        <v>-3.478246507281</v>
      </c>
    </row>
    <row r="72" customFormat="false" ht="12.8" hidden="false" customHeight="false" outlineLevel="0" collapsed="false">
      <c r="A72" s="53" t="n">
        <v>2.318</v>
      </c>
      <c r="B72" s="47" t="n">
        <v>6.230655020545</v>
      </c>
      <c r="C72" s="53" t="n">
        <v>2.468</v>
      </c>
      <c r="D72" s="47" t="n">
        <v>10.93178413672</v>
      </c>
      <c r="E72" s="0" t="n">
        <v>2.468</v>
      </c>
      <c r="F72" s="47" t="n">
        <v>9.334492971906</v>
      </c>
      <c r="G72" s="0" t="n">
        <v>1.068</v>
      </c>
      <c r="H72" s="47" t="n">
        <v>8.215637502498</v>
      </c>
      <c r="I72" s="53" t="n">
        <v>2.068</v>
      </c>
      <c r="J72" s="47" t="n">
        <v>0.8187236419098</v>
      </c>
      <c r="K72" s="0" t="n">
        <v>2.068</v>
      </c>
      <c r="L72" s="47" t="n">
        <v>-4.133101861158</v>
      </c>
    </row>
    <row r="73" customFormat="false" ht="12.8" hidden="false" customHeight="false" outlineLevel="0" collapsed="false">
      <c r="A73" s="53" t="n">
        <v>2.319</v>
      </c>
      <c r="B73" s="47" t="n">
        <v>6.373601801951</v>
      </c>
      <c r="C73" s="53" t="n">
        <v>2.469</v>
      </c>
      <c r="D73" s="47" t="n">
        <v>10.76991112243</v>
      </c>
      <c r="E73" s="0" t="n">
        <v>2.469</v>
      </c>
      <c r="F73" s="47" t="n">
        <v>10.27159980108</v>
      </c>
      <c r="G73" s="0" t="n">
        <v>1.069</v>
      </c>
      <c r="H73" s="47" t="n">
        <v>7.141060439663</v>
      </c>
      <c r="I73" s="53" t="n">
        <v>2.069</v>
      </c>
      <c r="J73" s="47" t="n">
        <v>-0.3485409467834</v>
      </c>
      <c r="K73" s="0" t="n">
        <v>2.069</v>
      </c>
      <c r="L73" s="47" t="n">
        <v>-4.792044962381</v>
      </c>
    </row>
    <row r="74" customFormat="false" ht="12.8" hidden="false" customHeight="false" outlineLevel="0" collapsed="false">
      <c r="A74" s="53" t="n">
        <v>2.32</v>
      </c>
      <c r="B74" s="47" t="n">
        <v>6.459491895583</v>
      </c>
      <c r="C74" s="53" t="n">
        <v>2.47</v>
      </c>
      <c r="D74" s="47" t="n">
        <v>10.54451531439</v>
      </c>
      <c r="E74" s="0" t="n">
        <v>2.47</v>
      </c>
      <c r="F74" s="47" t="n">
        <v>11.16044946092</v>
      </c>
      <c r="G74" s="0" t="n">
        <v>1.07</v>
      </c>
      <c r="H74" s="47" t="n">
        <v>5.827342213851</v>
      </c>
      <c r="I74" s="53" t="n">
        <v>2.07</v>
      </c>
      <c r="J74" s="47" t="n">
        <v>-1.422378242771</v>
      </c>
      <c r="K74" s="0" t="n">
        <v>2.07</v>
      </c>
      <c r="L74" s="47" t="n">
        <v>-5.444856986602</v>
      </c>
    </row>
    <row r="75" customFormat="false" ht="12.8" hidden="false" customHeight="false" outlineLevel="0" collapsed="false">
      <c r="A75" s="53" t="n">
        <v>2.321</v>
      </c>
      <c r="B75" s="47" t="n">
        <v>6.490041118753</v>
      </c>
      <c r="C75" s="53" t="n">
        <v>2.471</v>
      </c>
      <c r="D75" s="47" t="n">
        <v>10.2486029065</v>
      </c>
      <c r="E75" s="0" t="n">
        <v>2.471</v>
      </c>
      <c r="F75" s="47" t="n">
        <v>11.95815696662</v>
      </c>
      <c r="G75" s="0" t="n">
        <v>1.071</v>
      </c>
      <c r="H75" s="47" t="n">
        <v>4.355797528089</v>
      </c>
      <c r="I75" s="53" t="n">
        <v>2.071</v>
      </c>
      <c r="J75" s="47" t="n">
        <v>-2.386919407192</v>
      </c>
      <c r="K75" s="0" t="n">
        <v>2.071</v>
      </c>
      <c r="L75" s="47" t="n">
        <v>-6.073243078212</v>
      </c>
    </row>
    <row r="76" customFormat="false" ht="12.8" hidden="false" customHeight="false" outlineLevel="0" collapsed="false">
      <c r="A76" s="53" t="n">
        <v>2.322</v>
      </c>
      <c r="B76" s="47" t="n">
        <v>6.47798067431</v>
      </c>
      <c r="C76" s="53" t="n">
        <v>2.472</v>
      </c>
      <c r="D76" s="47" t="n">
        <v>9.884074697208</v>
      </c>
      <c r="E76" s="0" t="n">
        <v>2.472</v>
      </c>
      <c r="F76" s="47" t="n">
        <v>12.65776180415</v>
      </c>
      <c r="G76" s="0" t="n">
        <v>1.072</v>
      </c>
      <c r="H76" s="47" t="n">
        <v>2.833981885621</v>
      </c>
      <c r="I76" s="53" t="n">
        <v>2.072</v>
      </c>
      <c r="J76" s="47" t="n">
        <v>-3.245937520141</v>
      </c>
      <c r="K76" s="0" t="n">
        <v>2.072</v>
      </c>
      <c r="L76" s="47" t="n">
        <v>-6.616240433097</v>
      </c>
    </row>
    <row r="77" customFormat="false" ht="12.8" hidden="false" customHeight="false" outlineLevel="0" collapsed="false">
      <c r="A77" s="53" t="n">
        <v>2.323</v>
      </c>
      <c r="B77" s="47" t="n">
        <v>6.437354481488</v>
      </c>
      <c r="C77" s="53" t="n">
        <v>2.473</v>
      </c>
      <c r="D77" s="47" t="n">
        <v>9.457048932757</v>
      </c>
      <c r="E77" s="0" t="n">
        <v>2.473</v>
      </c>
      <c r="F77" s="47" t="n">
        <v>13.23385554324</v>
      </c>
      <c r="G77" s="0" t="n">
        <v>1.073</v>
      </c>
      <c r="H77" s="47" t="n">
        <v>1.369739675716</v>
      </c>
      <c r="I77" s="53" t="n">
        <v>2.073</v>
      </c>
      <c r="J77" s="47" t="n">
        <v>-4.000658360775</v>
      </c>
      <c r="K77" s="0" t="n">
        <v>2.073</v>
      </c>
      <c r="L77" s="47" t="n">
        <v>-7.041684253674</v>
      </c>
    </row>
    <row r="78" customFormat="false" ht="12.8" hidden="false" customHeight="false" outlineLevel="0" collapsed="false">
      <c r="A78" s="53" t="n">
        <v>2.324</v>
      </c>
      <c r="B78" s="47" t="n">
        <v>6.386222104089</v>
      </c>
      <c r="C78" s="53" t="n">
        <v>2.474</v>
      </c>
      <c r="D78" s="47" t="n">
        <v>8.979288113526</v>
      </c>
      <c r="E78" s="0" t="n">
        <v>2.474</v>
      </c>
      <c r="F78" s="47" t="n">
        <v>13.6760940528</v>
      </c>
      <c r="G78" s="0" t="n">
        <v>1.074</v>
      </c>
      <c r="H78" s="47" t="n">
        <v>0.05514581086635</v>
      </c>
      <c r="I78" s="53" t="n">
        <v>2.074</v>
      </c>
      <c r="J78" s="47" t="n">
        <v>-4.646308316823</v>
      </c>
      <c r="K78" s="0" t="n">
        <v>2.074</v>
      </c>
      <c r="L78" s="47" t="n">
        <v>-7.298411232513</v>
      </c>
    </row>
    <row r="79" customFormat="false" ht="12.8" hidden="false" customHeight="false" outlineLevel="0" collapsed="false">
      <c r="A79" s="53" t="n">
        <v>2.325</v>
      </c>
      <c r="B79" s="47" t="n">
        <v>6.332626449842</v>
      </c>
      <c r="C79" s="53" t="n">
        <v>2.475</v>
      </c>
      <c r="D79" s="47" t="n">
        <v>8.460446672088</v>
      </c>
      <c r="E79" s="0" t="n">
        <v>2.475</v>
      </c>
      <c r="F79" s="47" t="n">
        <v>13.98085009712</v>
      </c>
      <c r="G79" s="0" t="n">
        <v>1.075</v>
      </c>
      <c r="H79" s="47" t="n">
        <v>-1.042539323332</v>
      </c>
      <c r="I79" s="53" t="n">
        <v>2.075</v>
      </c>
      <c r="J79" s="47" t="n">
        <v>-5.236987502228</v>
      </c>
      <c r="K79" s="0" t="n">
        <v>2.075</v>
      </c>
      <c r="L79" s="47" t="n">
        <v>-7.373695764416</v>
      </c>
    </row>
    <row r="80" customFormat="false" ht="12.8" hidden="false" customHeight="false" outlineLevel="0" collapsed="false">
      <c r="A80" s="53" t="n">
        <v>2.326</v>
      </c>
      <c r="B80" s="47" t="n">
        <v>6.288588399658</v>
      </c>
      <c r="C80" s="53" t="n">
        <v>2.476</v>
      </c>
      <c r="D80" s="47" t="n">
        <v>7.916081969929</v>
      </c>
      <c r="E80" s="0" t="n">
        <v>2.476</v>
      </c>
      <c r="F80" s="47" t="n">
        <v>14.15673597916</v>
      </c>
      <c r="G80" s="0" t="n">
        <v>1.076</v>
      </c>
      <c r="H80" s="47" t="n">
        <v>-1.89202653938</v>
      </c>
      <c r="I80" s="53" t="n">
        <v>2.076</v>
      </c>
      <c r="J80" s="47" t="n">
        <v>-5.835905217011</v>
      </c>
      <c r="K80" s="0" t="n">
        <v>2.076</v>
      </c>
      <c r="L80" s="47" t="n">
        <v>-7.290571937036</v>
      </c>
    </row>
    <row r="81" customFormat="false" ht="12.8" hidden="false" customHeight="false" outlineLevel="0" collapsed="false">
      <c r="A81" s="53" t="n">
        <v>2.327</v>
      </c>
      <c r="B81" s="47" t="n">
        <v>6.257528753225</v>
      </c>
      <c r="C81" s="53" t="n">
        <v>2.477</v>
      </c>
      <c r="D81" s="47" t="n">
        <v>7.367440230648</v>
      </c>
      <c r="E81" s="0" t="n">
        <v>2.477</v>
      </c>
      <c r="F81" s="47" t="n">
        <v>14.20490411427</v>
      </c>
      <c r="G81" s="0" t="n">
        <v>1.077</v>
      </c>
      <c r="H81" s="47" t="n">
        <v>-2.498607009855</v>
      </c>
      <c r="I81" s="53" t="n">
        <v>2.077</v>
      </c>
      <c r="J81" s="47" t="n">
        <v>-6.522383047793</v>
      </c>
      <c r="K81" s="0" t="n">
        <v>2.077</v>
      </c>
      <c r="L81" s="47" t="n">
        <v>-7.101113563834</v>
      </c>
    </row>
    <row r="82" customFormat="false" ht="12.8" hidden="false" customHeight="false" outlineLevel="0" collapsed="false">
      <c r="A82" s="53" t="n">
        <v>2.328</v>
      </c>
      <c r="B82" s="47" t="n">
        <v>6.234580639503</v>
      </c>
      <c r="C82" s="53" t="n">
        <v>2.478</v>
      </c>
      <c r="D82" s="47" t="n">
        <v>6.813231937565</v>
      </c>
      <c r="E82" s="0" t="n">
        <v>2.478</v>
      </c>
      <c r="F82" s="47" t="n">
        <v>14.13603918644</v>
      </c>
      <c r="G82" s="0" t="n">
        <v>1.078</v>
      </c>
      <c r="H82" s="47" t="n">
        <v>-2.932411520986</v>
      </c>
      <c r="I82" s="53" t="n">
        <v>2.078</v>
      </c>
      <c r="J82" s="47" t="n">
        <v>-7.312717547904</v>
      </c>
      <c r="K82" s="0" t="n">
        <v>2.078</v>
      </c>
      <c r="L82" s="47" t="n">
        <v>-6.875838281958</v>
      </c>
    </row>
    <row r="83" customFormat="false" ht="12.8" hidden="false" customHeight="false" outlineLevel="0" collapsed="false">
      <c r="A83" s="53" t="n">
        <v>2.329</v>
      </c>
      <c r="B83" s="47" t="n">
        <v>6.214194504549</v>
      </c>
      <c r="C83" s="53" t="n">
        <v>2.479</v>
      </c>
      <c r="D83" s="47" t="n">
        <v>6.279918027256</v>
      </c>
      <c r="E83" s="0" t="n">
        <v>2.479</v>
      </c>
      <c r="F83" s="47" t="n">
        <v>13.95870651661</v>
      </c>
      <c r="G83" s="0" t="n">
        <v>1.079</v>
      </c>
      <c r="H83" s="47" t="n">
        <v>-3.283274456623</v>
      </c>
      <c r="I83" s="53" t="n">
        <v>2.079</v>
      </c>
      <c r="J83" s="47" t="n">
        <v>-8.151673133586</v>
      </c>
      <c r="K83" s="0" t="n">
        <v>2.079</v>
      </c>
      <c r="L83" s="47" t="n">
        <v>-6.660494059374</v>
      </c>
    </row>
    <row r="84" customFormat="false" ht="12.8" hidden="false" customHeight="false" outlineLevel="0" collapsed="false">
      <c r="A84" s="53" t="n">
        <v>2.33</v>
      </c>
      <c r="B84" s="47" t="n">
        <v>6.177417498553</v>
      </c>
      <c r="C84" s="53" t="n">
        <v>2.48</v>
      </c>
      <c r="D84" s="47" t="n">
        <v>5.760566887236</v>
      </c>
      <c r="E84" s="0" t="n">
        <v>2.48</v>
      </c>
      <c r="F84" s="47" t="n">
        <v>13.67776356511</v>
      </c>
      <c r="G84" s="0" t="n">
        <v>1.08</v>
      </c>
      <c r="H84" s="47" t="n">
        <v>-3.684899644409</v>
      </c>
      <c r="I84" s="53" t="n">
        <v>2.08</v>
      </c>
      <c r="J84" s="47" t="n">
        <v>-8.964540592676</v>
      </c>
      <c r="K84" s="0" t="n">
        <v>2.08</v>
      </c>
      <c r="L84" s="47" t="n">
        <v>-6.468572995648</v>
      </c>
    </row>
    <row r="85" customFormat="false" ht="12.8" hidden="false" customHeight="false" outlineLevel="0" collapsed="false">
      <c r="A85" s="53" t="n">
        <v>2.331</v>
      </c>
      <c r="B85" s="47" t="n">
        <v>6.11548175102</v>
      </c>
      <c r="C85" s="53" t="n">
        <v>2.481</v>
      </c>
      <c r="D85" s="47" t="n">
        <v>5.256612191028</v>
      </c>
      <c r="E85" s="0" t="n">
        <v>2.481</v>
      </c>
      <c r="F85" s="47" t="n">
        <v>13.29340462404</v>
      </c>
      <c r="G85" s="0" t="n">
        <v>1.081</v>
      </c>
      <c r="H85" s="47" t="n">
        <v>-4.207034271133</v>
      </c>
      <c r="I85" s="53" t="n">
        <v>2.081</v>
      </c>
      <c r="J85" s="47" t="n">
        <v>-9.668601031229</v>
      </c>
      <c r="K85" s="0" t="n">
        <v>2.081</v>
      </c>
      <c r="L85" s="47" t="n">
        <v>-6.292067195486</v>
      </c>
    </row>
    <row r="86" customFormat="false" ht="12.8" hidden="false" customHeight="false" outlineLevel="0" collapsed="false">
      <c r="A86" s="53" t="n">
        <v>2.332</v>
      </c>
      <c r="B86" s="47" t="n">
        <v>6.018179127323</v>
      </c>
      <c r="C86" s="53" t="n">
        <v>2.482</v>
      </c>
      <c r="D86" s="47" t="n">
        <v>4.769771422843</v>
      </c>
      <c r="E86" s="0" t="n">
        <v>2.482</v>
      </c>
      <c r="F86" s="47" t="n">
        <v>12.81585307809</v>
      </c>
      <c r="G86" s="0" t="n">
        <v>1.082</v>
      </c>
      <c r="H86" s="47" t="n">
        <v>-4.951490535307</v>
      </c>
      <c r="I86" s="53" t="n">
        <v>2.082</v>
      </c>
      <c r="J86" s="47" t="n">
        <v>-10.20665532839</v>
      </c>
      <c r="K86" s="0" t="n">
        <v>2.082</v>
      </c>
      <c r="L86" s="47" t="n">
        <v>-6.104236417751</v>
      </c>
    </row>
    <row r="87" customFormat="false" ht="12.8" hidden="false" customHeight="false" outlineLevel="0" collapsed="false">
      <c r="A87" s="53" t="n">
        <v>2.333</v>
      </c>
      <c r="B87" s="47" t="n">
        <v>5.878596369311</v>
      </c>
      <c r="C87" s="53" t="n">
        <v>2.483</v>
      </c>
      <c r="D87" s="47" t="n">
        <v>4.283466407311</v>
      </c>
      <c r="E87" s="0" t="n">
        <v>2.483</v>
      </c>
      <c r="F87" s="47" t="n">
        <v>12.25418078572</v>
      </c>
      <c r="G87" s="0" t="n">
        <v>1.083</v>
      </c>
      <c r="H87" s="47" t="n">
        <v>-5.973168384023</v>
      </c>
      <c r="I87" s="53" t="n">
        <v>2.083</v>
      </c>
      <c r="J87" s="47" t="n">
        <v>-10.50743554957</v>
      </c>
      <c r="K87" s="0" t="n">
        <v>2.083</v>
      </c>
      <c r="L87" s="47" t="n">
        <v>-5.870667574926</v>
      </c>
    </row>
    <row r="88" customFormat="false" ht="12.8" hidden="false" customHeight="false" outlineLevel="0" collapsed="false">
      <c r="A88" s="53" t="n">
        <v>2.334</v>
      </c>
      <c r="B88" s="47" t="n">
        <v>5.696781344465</v>
      </c>
      <c r="C88" s="53" t="n">
        <v>2.484</v>
      </c>
      <c r="D88" s="47" t="n">
        <v>3.793314865879</v>
      </c>
      <c r="E88" s="0" t="n">
        <v>2.484</v>
      </c>
      <c r="F88" s="47" t="n">
        <v>11.62492939729</v>
      </c>
      <c r="G88" s="0" t="n">
        <v>1.084</v>
      </c>
      <c r="H88" s="47" t="n">
        <v>-7.23199632311</v>
      </c>
      <c r="I88" s="53" t="n">
        <v>2.084</v>
      </c>
      <c r="J88" s="47" t="n">
        <v>-10.52998291462</v>
      </c>
      <c r="K88" s="0" t="n">
        <v>2.084</v>
      </c>
      <c r="L88" s="47" t="n">
        <v>-5.522708007536</v>
      </c>
    </row>
    <row r="89" customFormat="false" ht="12.8" hidden="false" customHeight="false" outlineLevel="0" collapsed="false">
      <c r="A89" s="53" t="n">
        <v>2.335</v>
      </c>
      <c r="B89" s="47" t="n">
        <v>5.476436938244</v>
      </c>
      <c r="C89" s="53" t="n">
        <v>2.485</v>
      </c>
      <c r="D89" s="47" t="n">
        <v>3.288908896982</v>
      </c>
      <c r="E89" s="0" t="n">
        <v>2.485</v>
      </c>
      <c r="F89" s="47" t="n">
        <v>10.94115332479</v>
      </c>
      <c r="G89" s="0" t="n">
        <v>1.085</v>
      </c>
      <c r="H89" s="47" t="n">
        <v>-8.711191464193</v>
      </c>
      <c r="I89" s="53" t="n">
        <v>2.085</v>
      </c>
      <c r="J89" s="47" t="n">
        <v>-10.27608401469</v>
      </c>
      <c r="K89" s="0" t="n">
        <v>2.085</v>
      </c>
      <c r="L89" s="47" t="n">
        <v>-5.013432362138</v>
      </c>
    </row>
    <row r="90" customFormat="false" ht="12.8" hidden="false" customHeight="false" outlineLevel="0" collapsed="false">
      <c r="A90" s="53" t="n">
        <v>2.336</v>
      </c>
      <c r="B90" s="47" t="n">
        <v>5.230935935551</v>
      </c>
      <c r="C90" s="53" t="n">
        <v>2.486</v>
      </c>
      <c r="D90" s="47" t="n">
        <v>2.759056329423</v>
      </c>
      <c r="E90" s="0" t="n">
        <v>2.486</v>
      </c>
      <c r="F90" s="47" t="n">
        <v>10.22236559152</v>
      </c>
      <c r="G90" s="0" t="n">
        <v>1.086</v>
      </c>
      <c r="H90" s="47" t="n">
        <v>-10.23677695199</v>
      </c>
      <c r="I90" s="53" t="n">
        <v>2.086</v>
      </c>
      <c r="J90" s="47" t="n">
        <v>-9.841316824318</v>
      </c>
      <c r="K90" s="0" t="n">
        <v>2.086</v>
      </c>
      <c r="L90" s="47" t="n">
        <v>-4.328571589711</v>
      </c>
    </row>
    <row r="91" customFormat="false" ht="12.8" hidden="false" customHeight="false" outlineLevel="0" collapsed="false">
      <c r="A91" s="53" t="n">
        <v>2.337</v>
      </c>
      <c r="B91" s="47" t="n">
        <v>4.973196295861</v>
      </c>
      <c r="C91" s="53" t="n">
        <v>2.487</v>
      </c>
      <c r="D91" s="47" t="n">
        <v>2.203116588806</v>
      </c>
      <c r="E91" s="0" t="n">
        <v>2.487</v>
      </c>
      <c r="F91" s="47" t="n">
        <v>9.488036082377</v>
      </c>
      <c r="G91" s="0" t="n">
        <v>1.087</v>
      </c>
      <c r="H91" s="47" t="n">
        <v>-11.66281198736</v>
      </c>
      <c r="I91" s="53" t="n">
        <v>2.087</v>
      </c>
      <c r="J91" s="47" t="n">
        <v>-9.323020435158</v>
      </c>
      <c r="K91" s="0" t="n">
        <v>2.087</v>
      </c>
      <c r="L91" s="47" t="n">
        <v>-3.487051915492</v>
      </c>
    </row>
    <row r="92" customFormat="false" ht="12.8" hidden="false" customHeight="false" outlineLevel="0" collapsed="false">
      <c r="A92" s="53" t="n">
        <v>2.338</v>
      </c>
      <c r="B92" s="47" t="n">
        <v>4.715720397252</v>
      </c>
      <c r="C92" s="53" t="n">
        <v>2.488</v>
      </c>
      <c r="D92" s="47" t="n">
        <v>1.621505386519</v>
      </c>
      <c r="E92" s="0" t="n">
        <v>2.488</v>
      </c>
      <c r="F92" s="47" t="n">
        <v>8.742026742853</v>
      </c>
      <c r="G92" s="0" t="n">
        <v>1.088</v>
      </c>
      <c r="H92" s="47" t="n">
        <v>-12.84757392419</v>
      </c>
      <c r="I92" s="53" t="n">
        <v>2.088</v>
      </c>
      <c r="J92" s="47" t="n">
        <v>-8.793784708831</v>
      </c>
      <c r="K92" s="0" t="n">
        <v>2.088</v>
      </c>
      <c r="L92" s="47" t="n">
        <v>-2.533157720138</v>
      </c>
    </row>
    <row r="93" customFormat="false" ht="12.8" hidden="false" customHeight="false" outlineLevel="0" collapsed="false">
      <c r="A93" s="53" t="n">
        <v>2.339</v>
      </c>
      <c r="B93" s="47" t="n">
        <v>4.470462889413</v>
      </c>
      <c r="C93" s="53" t="n">
        <v>2.489</v>
      </c>
      <c r="D93" s="47" t="n">
        <v>1.018859001374</v>
      </c>
      <c r="E93" s="0" t="n">
        <v>2.489</v>
      </c>
      <c r="F93" s="47" t="n">
        <v>7.997570103214</v>
      </c>
      <c r="G93" s="0" t="n">
        <v>1.089</v>
      </c>
      <c r="H93" s="47" t="n">
        <v>-13.66780200051</v>
      </c>
      <c r="I93" s="53" t="n">
        <v>2.089</v>
      </c>
      <c r="J93" s="47" t="n">
        <v>-8.271264903309</v>
      </c>
      <c r="K93" s="0" t="n">
        <v>2.089</v>
      </c>
      <c r="L93" s="47" t="n">
        <v>-1.508050156254</v>
      </c>
    </row>
    <row r="94" customFormat="false" ht="12.8" hidden="false" customHeight="false" outlineLevel="0" collapsed="false">
      <c r="A94" s="53" t="n">
        <v>2.34</v>
      </c>
      <c r="B94" s="47" t="n">
        <v>4.242027999591</v>
      </c>
      <c r="C94" s="53" t="n">
        <v>2.49</v>
      </c>
      <c r="D94" s="47" t="n">
        <v>0.4080944685212</v>
      </c>
      <c r="E94" s="0" t="n">
        <v>2.49</v>
      </c>
      <c r="F94" s="47" t="n">
        <v>7.253767026865</v>
      </c>
      <c r="G94" s="0" t="n">
        <v>1.09</v>
      </c>
      <c r="H94" s="47" t="n">
        <v>-14.05982197145</v>
      </c>
      <c r="I94" s="53" t="n">
        <v>2.09</v>
      </c>
      <c r="J94" s="47" t="n">
        <v>-7.780570305992</v>
      </c>
      <c r="K94" s="0" t="n">
        <v>2.09</v>
      </c>
      <c r="L94" s="47" t="n">
        <v>-0.4634790028724</v>
      </c>
    </row>
    <row r="95" customFormat="false" ht="12.8" hidden="false" customHeight="false" outlineLevel="0" collapsed="false">
      <c r="A95" s="53" t="n">
        <v>2.341</v>
      </c>
      <c r="B95" s="47" t="n">
        <v>4.032126082621</v>
      </c>
      <c r="C95" s="53" t="n">
        <v>2.491</v>
      </c>
      <c r="D95" s="47" t="n">
        <v>-0.2064448590683</v>
      </c>
      <c r="E95" s="0" t="n">
        <v>2.491</v>
      </c>
      <c r="F95" s="47" t="n">
        <v>6.492969904296</v>
      </c>
      <c r="G95" s="0" t="n">
        <v>1.091</v>
      </c>
      <c r="H95" s="47" t="n">
        <v>-14.03367470038</v>
      </c>
      <c r="I95" s="53" t="n">
        <v>2.091</v>
      </c>
      <c r="J95" s="47" t="n">
        <v>-7.352539855656</v>
      </c>
      <c r="K95" s="0" t="n">
        <v>2.091</v>
      </c>
      <c r="L95" s="47" t="n">
        <v>0.5436701504528</v>
      </c>
    </row>
    <row r="96" customFormat="false" ht="12.8" hidden="false" customHeight="false" outlineLevel="0" collapsed="false">
      <c r="A96" s="53" t="n">
        <v>2.342</v>
      </c>
      <c r="B96" s="47" t="n">
        <v>3.839571095346</v>
      </c>
      <c r="C96" s="53" t="n">
        <v>2.492</v>
      </c>
      <c r="D96" s="47" t="n">
        <v>-0.8050988295626</v>
      </c>
      <c r="E96" s="0" t="n">
        <v>2.492</v>
      </c>
      <c r="F96" s="47" t="n">
        <v>5.719896800078</v>
      </c>
      <c r="G96" s="0" t="n">
        <v>1.092</v>
      </c>
      <c r="H96" s="47" t="n">
        <v>-13.61405926689</v>
      </c>
      <c r="I96" s="53" t="n">
        <v>2.092</v>
      </c>
      <c r="J96" s="47" t="n">
        <v>-6.962812203885</v>
      </c>
      <c r="K96" s="0" t="n">
        <v>2.092</v>
      </c>
      <c r="L96" s="47" t="n">
        <v>1.462684002459</v>
      </c>
    </row>
    <row r="97" customFormat="false" ht="12.8" hidden="false" customHeight="false" outlineLevel="0" collapsed="false">
      <c r="A97" s="53" t="n">
        <v>2.343</v>
      </c>
      <c r="B97" s="47" t="n">
        <v>3.654511645918</v>
      </c>
      <c r="C97" s="53" t="n">
        <v>2.493</v>
      </c>
      <c r="D97" s="47" t="n">
        <v>-1.384435035271</v>
      </c>
      <c r="E97" s="0" t="n">
        <v>2.493</v>
      </c>
      <c r="F97" s="47" t="n">
        <v>4.921169219315</v>
      </c>
      <c r="G97" s="0" t="n">
        <v>1.093</v>
      </c>
      <c r="H97" s="47" t="n">
        <v>-12.91815209803</v>
      </c>
      <c r="I97" s="53" t="n">
        <v>2.093</v>
      </c>
      <c r="J97" s="47" t="n">
        <v>-6.532358427258</v>
      </c>
      <c r="K97" s="0" t="n">
        <v>2.093</v>
      </c>
      <c r="L97" s="47" t="n">
        <v>2.275944195523</v>
      </c>
    </row>
    <row r="98" customFormat="false" ht="12.8" hidden="false" customHeight="false" outlineLevel="0" collapsed="false">
      <c r="A98" s="53" t="n">
        <v>2.344</v>
      </c>
      <c r="B98" s="47" t="n">
        <v>3.465906017799</v>
      </c>
      <c r="C98" s="53" t="n">
        <v>2.494</v>
      </c>
      <c r="D98" s="47" t="n">
        <v>-1.938826417317</v>
      </c>
      <c r="E98" s="0" t="n">
        <v>2.494</v>
      </c>
      <c r="F98" s="47" t="n">
        <v>4.095635196612</v>
      </c>
      <c r="G98" s="0" t="n">
        <v>1.094</v>
      </c>
      <c r="H98" s="47" t="n">
        <v>-12.10171274817</v>
      </c>
      <c r="I98" s="53" t="n">
        <v>2.094</v>
      </c>
      <c r="J98" s="47" t="n">
        <v>-5.96333764951</v>
      </c>
      <c r="K98" s="0" t="n">
        <v>2.094</v>
      </c>
      <c r="L98" s="47" t="n">
        <v>2.99380241199</v>
      </c>
    </row>
    <row r="99" customFormat="false" ht="12.8" hidden="false" customHeight="false" outlineLevel="0" collapsed="false">
      <c r="A99" s="53" t="n">
        <v>2.345</v>
      </c>
      <c r="B99" s="47" t="n">
        <v>3.262886692415</v>
      </c>
      <c r="C99" s="53" t="n">
        <v>2.495</v>
      </c>
      <c r="D99" s="47" t="n">
        <v>-2.467818381508</v>
      </c>
      <c r="E99" s="0" t="n">
        <v>2.495</v>
      </c>
      <c r="F99" s="47" t="n">
        <v>3.247277553182</v>
      </c>
      <c r="G99" s="0" t="n">
        <v>1.095</v>
      </c>
      <c r="H99" s="47" t="n">
        <v>-11.29387170038</v>
      </c>
      <c r="I99" s="53" t="n">
        <v>2.095</v>
      </c>
      <c r="J99" s="47" t="n">
        <v>-5.246185449206</v>
      </c>
      <c r="K99" s="0" t="n">
        <v>2.095</v>
      </c>
      <c r="L99" s="47" t="n">
        <v>3.659142167734</v>
      </c>
    </row>
    <row r="100" customFormat="false" ht="12.8" hidden="false" customHeight="false" outlineLevel="0" collapsed="false">
      <c r="A100" s="53" t="n">
        <v>2.346</v>
      </c>
      <c r="B100" s="47" t="n">
        <v>3.036741575208</v>
      </c>
      <c r="C100" s="53" t="n">
        <v>2.496</v>
      </c>
      <c r="D100" s="47" t="n">
        <v>-2.981901589419</v>
      </c>
      <c r="E100" s="0" t="n">
        <v>2.496</v>
      </c>
      <c r="F100" s="47" t="n">
        <v>2.378887898037</v>
      </c>
      <c r="G100" s="0" t="n">
        <v>1.096</v>
      </c>
      <c r="H100" s="47" t="n">
        <v>-10.62793268583</v>
      </c>
      <c r="I100" s="53" t="n">
        <v>2.096</v>
      </c>
      <c r="J100" s="47" t="n">
        <v>-4.388490919727</v>
      </c>
      <c r="K100" s="0" t="n">
        <v>2.096</v>
      </c>
      <c r="L100" s="47" t="n">
        <v>4.301630201227</v>
      </c>
    </row>
    <row r="101" customFormat="false" ht="12.8" hidden="false" customHeight="false" outlineLevel="0" collapsed="false">
      <c r="A101" s="53" t="n">
        <v>2.347</v>
      </c>
      <c r="B101" s="47" t="n">
        <v>2.783327994498</v>
      </c>
      <c r="C101" s="53" t="n">
        <v>2.497</v>
      </c>
      <c r="D101" s="47" t="n">
        <v>-3.498007582892</v>
      </c>
      <c r="E101" s="0" t="n">
        <v>2.497</v>
      </c>
      <c r="F101" s="47" t="n">
        <v>1.50262354642</v>
      </c>
      <c r="G101" s="0" t="n">
        <v>1.097</v>
      </c>
      <c r="H101" s="47" t="n">
        <v>-10.18345530369</v>
      </c>
      <c r="I101" s="53" t="n">
        <v>2.097</v>
      </c>
      <c r="J101" s="47" t="n">
        <v>-3.407923232404</v>
      </c>
      <c r="K101" s="0" t="n">
        <v>2.097</v>
      </c>
      <c r="L101" s="47" t="n">
        <v>4.939602547536</v>
      </c>
    </row>
    <row r="102" customFormat="false" ht="12.8" hidden="false" customHeight="false" outlineLevel="0" collapsed="false">
      <c r="A102" s="53" t="n">
        <v>2.348</v>
      </c>
      <c r="B102" s="47" t="n">
        <v>2.504179713512</v>
      </c>
      <c r="C102" s="53" t="n">
        <v>2.498</v>
      </c>
      <c r="D102" s="47" t="n">
        <v>-4.012449909528</v>
      </c>
      <c r="E102" s="0" t="n">
        <v>2.498</v>
      </c>
      <c r="F102" s="47" t="n">
        <v>0.6282042131256</v>
      </c>
      <c r="G102" s="0" t="n">
        <v>1.098</v>
      </c>
      <c r="H102" s="47" t="n">
        <v>-9.973492819408</v>
      </c>
      <c r="I102" s="53" t="n">
        <v>2.098</v>
      </c>
      <c r="J102" s="47" t="n">
        <v>-2.305816154652</v>
      </c>
      <c r="K102" s="0" t="n">
        <v>2.098</v>
      </c>
      <c r="L102" s="47" t="n">
        <v>5.577601626392</v>
      </c>
    </row>
    <row r="103" customFormat="false" ht="12.8" hidden="false" customHeight="false" outlineLevel="0" collapsed="false">
      <c r="A103" s="53" t="n">
        <v>2.349</v>
      </c>
      <c r="B103" s="47" t="n">
        <v>2.200775946323</v>
      </c>
      <c r="C103" s="53" t="n">
        <v>2.499</v>
      </c>
      <c r="D103" s="47" t="n">
        <v>-4.55906419958</v>
      </c>
      <c r="E103" s="0" t="n">
        <v>2.499</v>
      </c>
      <c r="F103" s="47" t="n">
        <v>-0.2336458393112</v>
      </c>
      <c r="G103" s="0" t="n">
        <v>1.099</v>
      </c>
      <c r="H103" s="47" t="n">
        <v>-9.956743008161</v>
      </c>
      <c r="I103" s="53" t="n">
        <v>2.099</v>
      </c>
      <c r="J103" s="47" t="n">
        <v>-1.125691233561</v>
      </c>
      <c r="K103" s="0" t="n">
        <v>2.099</v>
      </c>
      <c r="L103" s="47" t="n">
        <v>6.171439317886</v>
      </c>
    </row>
    <row r="104" customFormat="false" ht="12.8" hidden="false" customHeight="false" outlineLevel="0" collapsed="false">
      <c r="A104" s="53" t="n">
        <v>2.35</v>
      </c>
      <c r="B104" s="47" t="n">
        <v>1.882302837964</v>
      </c>
      <c r="C104" s="53" t="n">
        <v>2.5</v>
      </c>
      <c r="D104" s="47" t="n">
        <v>-5.137411121229</v>
      </c>
      <c r="E104" s="0" t="n">
        <v>2.5</v>
      </c>
      <c r="F104" s="47" t="n">
        <v>-1.075707628907</v>
      </c>
      <c r="G104" s="0" t="n">
        <v>1.1</v>
      </c>
      <c r="H104" s="47" t="n">
        <v>-10.0201444812</v>
      </c>
      <c r="I104" s="53" t="n">
        <v>2.1</v>
      </c>
      <c r="J104" s="47" t="n">
        <v>0.05821280449873</v>
      </c>
      <c r="K104" s="0" t="n">
        <v>2.1</v>
      </c>
      <c r="L104" s="47" t="n">
        <v>6.686576637425</v>
      </c>
    </row>
    <row r="105" customFormat="false" ht="12.8" hidden="false" customHeight="false" outlineLevel="0" collapsed="false">
      <c r="A105" s="53" t="n">
        <v>2.351</v>
      </c>
      <c r="B105" s="47" t="n">
        <v>1.56236816299</v>
      </c>
      <c r="C105" s="53" t="n">
        <v>2.501</v>
      </c>
      <c r="D105" s="47" t="n">
        <v>-5.745736750374</v>
      </c>
      <c r="E105" s="0" t="n">
        <v>2.501</v>
      </c>
      <c r="F105" s="47" t="n">
        <v>-1.894124217468</v>
      </c>
      <c r="G105" s="0" t="n">
        <v>1.101</v>
      </c>
      <c r="H105" s="47" t="n">
        <v>-9.99041953438</v>
      </c>
      <c r="I105" s="53" t="n">
        <v>2.101</v>
      </c>
      <c r="J105" s="47" t="n">
        <v>1.171124776921</v>
      </c>
      <c r="K105" s="0" t="n">
        <v>2.101</v>
      </c>
      <c r="L105" s="47" t="n">
        <v>7.072134748624</v>
      </c>
    </row>
    <row r="106" customFormat="false" ht="12.8" hidden="false" customHeight="false" outlineLevel="0" collapsed="false">
      <c r="A106" s="53" t="n">
        <v>2.352</v>
      </c>
      <c r="B106" s="47" t="n">
        <v>1.251966000438</v>
      </c>
      <c r="C106" s="53" t="n">
        <v>2.502</v>
      </c>
      <c r="D106" s="47" t="n">
        <v>-6.388401916111</v>
      </c>
      <c r="E106" s="0" t="n">
        <v>2.502</v>
      </c>
      <c r="F106" s="47" t="n">
        <v>-2.690602186316</v>
      </c>
      <c r="G106" s="0" t="n">
        <v>1.102</v>
      </c>
      <c r="H106" s="47" t="n">
        <v>-9.733025520284</v>
      </c>
      <c r="I106" s="53" t="n">
        <v>2.102</v>
      </c>
      <c r="J106" s="47" t="n">
        <v>2.170827122655</v>
      </c>
      <c r="K106" s="0" t="n">
        <v>2.102</v>
      </c>
      <c r="L106" s="47" t="n">
        <v>7.297611236418</v>
      </c>
    </row>
    <row r="107" customFormat="false" ht="12.8" hidden="false" customHeight="false" outlineLevel="0" collapsed="false">
      <c r="A107" s="53" t="n">
        <v>2.353</v>
      </c>
      <c r="B107" s="47" t="n">
        <v>0.9633346828272</v>
      </c>
      <c r="C107" s="53" t="n">
        <v>2.503</v>
      </c>
      <c r="D107" s="47" t="n">
        <v>-7.042616263307</v>
      </c>
      <c r="E107" s="0" t="n">
        <v>2.503</v>
      </c>
      <c r="F107" s="47" t="n">
        <v>-3.473956001686</v>
      </c>
      <c r="G107" s="0" t="n">
        <v>1.103</v>
      </c>
      <c r="H107" s="47" t="n">
        <v>-9.155017885461</v>
      </c>
      <c r="I107" s="53" t="n">
        <v>2.103</v>
      </c>
      <c r="J107" s="47" t="n">
        <v>3.054259514747</v>
      </c>
      <c r="K107" s="0" t="n">
        <v>2.103</v>
      </c>
      <c r="L107" s="47" t="n">
        <v>7.350518657448</v>
      </c>
    </row>
    <row r="108" customFormat="false" ht="12.8" hidden="false" customHeight="false" outlineLevel="0" collapsed="false">
      <c r="A108" s="53" t="n">
        <v>2.354</v>
      </c>
      <c r="B108" s="47" t="n">
        <v>0.7011608063391</v>
      </c>
      <c r="C108" s="53" t="n">
        <v>2.504</v>
      </c>
      <c r="D108" s="47" t="n">
        <v>-7.692824733606</v>
      </c>
      <c r="E108" s="0" t="n">
        <v>2.504</v>
      </c>
      <c r="F108" s="47" t="n">
        <v>-4.266866884807</v>
      </c>
      <c r="G108" s="0" t="n">
        <v>1.104</v>
      </c>
      <c r="H108" s="47" t="n">
        <v>-8.229230151086</v>
      </c>
      <c r="I108" s="53" t="n">
        <v>2.104</v>
      </c>
      <c r="J108" s="47" t="n">
        <v>3.835108948709</v>
      </c>
      <c r="K108" s="0" t="n">
        <v>2.104</v>
      </c>
      <c r="L108" s="47" t="n">
        <v>7.256515744609</v>
      </c>
    </row>
    <row r="109" customFormat="false" ht="12.8" hidden="false" customHeight="false" outlineLevel="0" collapsed="false">
      <c r="A109" s="53" t="n">
        <v>2.355</v>
      </c>
      <c r="B109" s="47" t="n">
        <v>0.4650449134212</v>
      </c>
      <c r="C109" s="53" t="n">
        <v>2.505</v>
      </c>
      <c r="D109" s="47" t="n">
        <v>-8.316993216501</v>
      </c>
      <c r="E109" s="0" t="n">
        <v>2.505</v>
      </c>
      <c r="F109" s="47" t="n">
        <v>-5.0751722047</v>
      </c>
      <c r="G109" s="0" t="n">
        <v>1.105</v>
      </c>
      <c r="H109" s="47" t="n">
        <v>-6.989511363942</v>
      </c>
      <c r="I109" s="53" t="n">
        <v>2.105</v>
      </c>
      <c r="J109" s="47" t="n">
        <v>4.507365912819</v>
      </c>
      <c r="K109" s="0" t="n">
        <v>2.105</v>
      </c>
      <c r="L109" s="47" t="n">
        <v>7.074656870487</v>
      </c>
    </row>
    <row r="110" customFormat="false" ht="12.8" hidden="false" customHeight="false" outlineLevel="0" collapsed="false">
      <c r="A110" s="53" t="n">
        <v>2.356</v>
      </c>
      <c r="B110" s="47" t="n">
        <v>0.2599996065162</v>
      </c>
      <c r="C110" s="53" t="n">
        <v>2.506</v>
      </c>
      <c r="D110" s="47" t="n">
        <v>-8.894653296198</v>
      </c>
      <c r="E110" s="0" t="n">
        <v>2.506</v>
      </c>
      <c r="F110" s="47" t="n">
        <v>-5.92568633897</v>
      </c>
      <c r="G110" s="0" t="n">
        <v>1.106</v>
      </c>
      <c r="H110" s="47" t="n">
        <v>-5.496789086873</v>
      </c>
      <c r="I110" s="53" t="n">
        <v>2.106</v>
      </c>
      <c r="J110" s="47" t="n">
        <v>5.105387667191</v>
      </c>
      <c r="K110" s="0" t="n">
        <v>2.106</v>
      </c>
      <c r="L110" s="47" t="n">
        <v>6.865603798178</v>
      </c>
    </row>
    <row r="111" customFormat="false" ht="12.8" hidden="false" customHeight="false" outlineLevel="0" collapsed="false">
      <c r="A111" s="53" t="n">
        <v>2.357</v>
      </c>
      <c r="B111" s="47" t="n">
        <v>0.07586095525527</v>
      </c>
      <c r="C111" s="53" t="n">
        <v>2.507</v>
      </c>
      <c r="D111" s="47" t="n">
        <v>-9.411576340195</v>
      </c>
      <c r="E111" s="0" t="n">
        <v>2.507</v>
      </c>
      <c r="F111" s="47" t="n">
        <v>-6.818046603928</v>
      </c>
      <c r="G111" s="0" t="n">
        <v>1.107</v>
      </c>
      <c r="H111" s="47" t="n">
        <v>-3.86868568105</v>
      </c>
      <c r="I111" s="53" t="n">
        <v>2.107</v>
      </c>
      <c r="J111" s="47" t="n">
        <v>5.683025390828</v>
      </c>
      <c r="K111" s="0" t="n">
        <v>2.107</v>
      </c>
      <c r="L111" s="47" t="n">
        <v>6.662932706967</v>
      </c>
    </row>
    <row r="112" customFormat="false" ht="12.8" hidden="false" customHeight="false" outlineLevel="0" collapsed="false">
      <c r="A112" s="53" t="n">
        <v>2.358</v>
      </c>
      <c r="B112" s="47" t="n">
        <v>-0.09470748745456</v>
      </c>
      <c r="C112" s="53" t="n">
        <v>2.508</v>
      </c>
      <c r="D112" s="47" t="n">
        <v>-9.853200579529</v>
      </c>
      <c r="E112" s="0" t="n">
        <v>2.508</v>
      </c>
      <c r="F112" s="47" t="n">
        <v>-7.751566166041</v>
      </c>
      <c r="G112" s="0" t="n">
        <v>1.108</v>
      </c>
      <c r="H112" s="47" t="n">
        <v>-2.242689978879</v>
      </c>
      <c r="I112" s="53" t="n">
        <v>2.108</v>
      </c>
      <c r="J112" s="47" t="n">
        <v>6.341042417354</v>
      </c>
      <c r="K112" s="0" t="n">
        <v>2.108</v>
      </c>
      <c r="L112" s="47" t="n">
        <v>6.474754526368</v>
      </c>
    </row>
    <row r="113" customFormat="false" ht="12.8" hidden="false" customHeight="false" outlineLevel="0" collapsed="false">
      <c r="A113" s="53" t="n">
        <v>2.359</v>
      </c>
      <c r="B113" s="47" t="n">
        <v>-0.2627925681637</v>
      </c>
      <c r="C113" s="53" t="n">
        <v>2.509</v>
      </c>
      <c r="D113" s="47" t="n">
        <v>-10.2155363</v>
      </c>
      <c r="E113" s="0" t="n">
        <v>2.509</v>
      </c>
      <c r="F113" s="47" t="n">
        <v>-8.708517427522</v>
      </c>
      <c r="G113" s="0" t="n">
        <v>1.109</v>
      </c>
      <c r="H113" s="47" t="n">
        <v>-0.7420550145753</v>
      </c>
      <c r="I113" s="53" t="n">
        <v>2.109</v>
      </c>
      <c r="J113" s="47" t="n">
        <v>7.098301926225</v>
      </c>
      <c r="K113" s="0" t="n">
        <v>2.109</v>
      </c>
      <c r="L113" s="47" t="n">
        <v>6.28822320307</v>
      </c>
    </row>
    <row r="114" customFormat="false" ht="12.8" hidden="false" customHeight="false" outlineLevel="0" collapsed="false">
      <c r="A114" s="53" t="n">
        <v>2.36</v>
      </c>
      <c r="B114" s="47" t="n">
        <v>-0.4435246146728</v>
      </c>
      <c r="C114" s="53" t="n">
        <v>2.51</v>
      </c>
      <c r="D114" s="47" t="n">
        <v>-10.50137457909</v>
      </c>
      <c r="E114" s="0" t="n">
        <v>2.51</v>
      </c>
      <c r="F114" s="47" t="n">
        <v>-9.657799639459</v>
      </c>
      <c r="G114" s="0" t="n">
        <v>1.11</v>
      </c>
      <c r="H114" s="47" t="n">
        <v>0.5338221802125</v>
      </c>
      <c r="I114" s="53" t="n">
        <v>2.11</v>
      </c>
      <c r="J114" s="47" t="n">
        <v>7.930858788409</v>
      </c>
      <c r="K114" s="0" t="n">
        <v>2.11</v>
      </c>
      <c r="L114" s="47" t="n">
        <v>6.078065542012</v>
      </c>
    </row>
    <row r="115" customFormat="false" ht="12.8" hidden="false" customHeight="false" outlineLevel="0" collapsed="false">
      <c r="A115" s="53" t="n">
        <v>2.361</v>
      </c>
      <c r="B115" s="47" t="n">
        <v>-0.6401477427549</v>
      </c>
      <c r="C115" s="53" t="n">
        <v>2.511</v>
      </c>
      <c r="D115" s="47" t="n">
        <v>-10.71716755159</v>
      </c>
      <c r="E115" s="0" t="n">
        <v>2.511</v>
      </c>
      <c r="F115" s="47" t="n">
        <v>-10.57995870973</v>
      </c>
      <c r="G115" s="0" t="n">
        <v>1.111</v>
      </c>
      <c r="H115" s="47" t="n">
        <v>1.528501616737</v>
      </c>
      <c r="I115" s="53" t="n">
        <v>2.111</v>
      </c>
      <c r="J115" s="47" t="n">
        <v>8.74740382318</v>
      </c>
      <c r="K115" s="0" t="n">
        <v>2.111</v>
      </c>
      <c r="L115" s="47" t="n">
        <v>5.804004914137</v>
      </c>
    </row>
    <row r="116" customFormat="false" ht="12.8" hidden="false" customHeight="false" outlineLevel="0" collapsed="false">
      <c r="A116" s="53" t="n">
        <v>2.362</v>
      </c>
      <c r="B116" s="47" t="n">
        <v>-0.8668603042627</v>
      </c>
      <c r="C116" s="53" t="n">
        <v>2.512</v>
      </c>
      <c r="D116" s="47" t="n">
        <v>-10.87429848351</v>
      </c>
      <c r="E116" s="0" t="n">
        <v>2.512</v>
      </c>
      <c r="F116" s="47" t="n">
        <v>-11.43818825078</v>
      </c>
      <c r="G116" s="0" t="n">
        <v>1.112</v>
      </c>
      <c r="H116" s="47" t="n">
        <v>2.227429614646</v>
      </c>
      <c r="I116" s="53" t="n">
        <v>2.112</v>
      </c>
      <c r="J116" s="47" t="n">
        <v>9.493114793411</v>
      </c>
      <c r="K116" s="0" t="n">
        <v>2.112</v>
      </c>
      <c r="L116" s="47" t="n">
        <v>5.405427845387</v>
      </c>
    </row>
    <row r="117" customFormat="false" ht="12.8" hidden="false" customHeight="false" outlineLevel="0" collapsed="false">
      <c r="A117" s="53" t="n">
        <v>2.363</v>
      </c>
      <c r="B117" s="47" t="n">
        <v>-1.127634617537</v>
      </c>
      <c r="C117" s="53" t="n">
        <v>2.513</v>
      </c>
      <c r="D117" s="47" t="n">
        <v>-10.98433146088</v>
      </c>
      <c r="E117" s="0" t="n">
        <v>2.513</v>
      </c>
      <c r="F117" s="47" t="n">
        <v>-12.20861492933</v>
      </c>
      <c r="G117" s="0" t="n">
        <v>1.113</v>
      </c>
      <c r="H117" s="47" t="n">
        <v>2.661408581667</v>
      </c>
      <c r="I117" s="53" t="n">
        <v>2.113</v>
      </c>
      <c r="J117" s="47" t="n">
        <v>10.08062102879</v>
      </c>
      <c r="K117" s="0" t="n">
        <v>2.113</v>
      </c>
      <c r="L117" s="47" t="n">
        <v>4.842815454598</v>
      </c>
    </row>
    <row r="118" customFormat="false" ht="12.8" hidden="false" customHeight="false" outlineLevel="0" collapsed="false">
      <c r="A118" s="53" t="n">
        <v>2.364</v>
      </c>
      <c r="B118" s="47" t="n">
        <v>-1.431230326242</v>
      </c>
      <c r="C118" s="53" t="n">
        <v>2.514</v>
      </c>
      <c r="D118" s="47" t="n">
        <v>-11.05381634108</v>
      </c>
      <c r="E118" s="0" t="n">
        <v>2.514</v>
      </c>
      <c r="F118" s="47" t="n">
        <v>-12.87115876849</v>
      </c>
      <c r="G118" s="0" t="n">
        <v>1.114</v>
      </c>
      <c r="H118" s="47" t="n">
        <v>2.937742978785</v>
      </c>
      <c r="I118" s="53" t="n">
        <v>2.114</v>
      </c>
      <c r="J118" s="47" t="n">
        <v>10.45490192728</v>
      </c>
      <c r="K118" s="0" t="n">
        <v>2.114</v>
      </c>
      <c r="L118" s="47" t="n">
        <v>4.113580407157</v>
      </c>
    </row>
    <row r="119" customFormat="false" ht="12.8" hidden="false" customHeight="false" outlineLevel="0" collapsed="false">
      <c r="A119" s="53" t="n">
        <v>2.365</v>
      </c>
      <c r="B119" s="47" t="n">
        <v>-1.761468177351</v>
      </c>
      <c r="C119" s="53" t="n">
        <v>2.515</v>
      </c>
      <c r="D119" s="47" t="n">
        <v>-11.08672529172</v>
      </c>
      <c r="E119" s="0" t="n">
        <v>2.515</v>
      </c>
      <c r="F119" s="47" t="n">
        <v>-13.39663473857</v>
      </c>
      <c r="G119" s="0" t="n">
        <v>1.115</v>
      </c>
      <c r="H119" s="47" t="n">
        <v>3.161967525337</v>
      </c>
      <c r="I119" s="53" t="n">
        <v>2.115</v>
      </c>
      <c r="J119" s="47" t="n">
        <v>10.55350362058</v>
      </c>
      <c r="K119" s="0" t="n">
        <v>2.115</v>
      </c>
      <c r="L119" s="47" t="n">
        <v>3.245819398617</v>
      </c>
    </row>
    <row r="120" customFormat="false" ht="12.8" hidden="false" customHeight="false" outlineLevel="0" collapsed="false">
      <c r="A120" s="53" t="n">
        <v>2.366</v>
      </c>
      <c r="B120" s="47" t="n">
        <v>-2.115339054809</v>
      </c>
      <c r="C120" s="53" t="n">
        <v>2.516</v>
      </c>
      <c r="D120" s="47" t="n">
        <v>-11.08045712772</v>
      </c>
      <c r="E120" s="0" t="n">
        <v>2.516</v>
      </c>
      <c r="F120" s="47" t="n">
        <v>-13.78719724891</v>
      </c>
      <c r="G120" s="0" t="n">
        <v>1.116</v>
      </c>
      <c r="H120" s="47" t="n">
        <v>3.499512228729</v>
      </c>
      <c r="I120" s="53" t="n">
        <v>2.116</v>
      </c>
      <c r="J120" s="47" t="n">
        <v>10.37441746569</v>
      </c>
      <c r="K120" s="0" t="n">
        <v>2.116</v>
      </c>
      <c r="L120" s="47" t="n">
        <v>2.281717878707</v>
      </c>
    </row>
    <row r="121" customFormat="false" ht="12.8" hidden="false" customHeight="false" outlineLevel="0" collapsed="false">
      <c r="A121" s="53" t="n">
        <v>2.367</v>
      </c>
      <c r="B121" s="47" t="n">
        <v>-2.473641592686</v>
      </c>
      <c r="C121" s="53" t="n">
        <v>2.517</v>
      </c>
      <c r="D121" s="47" t="n">
        <v>-11.03053444535</v>
      </c>
      <c r="E121" s="0" t="n">
        <v>2.517</v>
      </c>
      <c r="F121" s="47" t="n">
        <v>-14.04884658909</v>
      </c>
      <c r="G121" s="0" t="n">
        <v>1.117</v>
      </c>
      <c r="H121" s="47" t="n">
        <v>4.056135367145</v>
      </c>
      <c r="I121" s="53" t="n">
        <v>2.117</v>
      </c>
      <c r="J121" s="47" t="n">
        <v>9.977729472104</v>
      </c>
      <c r="K121" s="0" t="n">
        <v>2.117</v>
      </c>
      <c r="L121" s="47" t="n">
        <v>1.260965321869</v>
      </c>
    </row>
    <row r="122" customFormat="false" ht="12.8" hidden="false" customHeight="false" outlineLevel="0" collapsed="false">
      <c r="A122" s="53" t="n">
        <v>2.368</v>
      </c>
      <c r="B122" s="47" t="n">
        <v>-2.818599015714</v>
      </c>
      <c r="C122" s="53" t="n">
        <v>2.518</v>
      </c>
      <c r="D122" s="47" t="n">
        <v>-10.93045911275</v>
      </c>
      <c r="E122" s="0" t="n">
        <v>2.518</v>
      </c>
      <c r="F122" s="47" t="n">
        <v>-14.18069056843</v>
      </c>
      <c r="G122" s="0" t="n">
        <v>1.118</v>
      </c>
      <c r="H122" s="47" t="n">
        <v>4.890673255159</v>
      </c>
      <c r="I122" s="53" t="n">
        <v>2.118</v>
      </c>
      <c r="J122" s="47" t="n">
        <v>9.473101547669</v>
      </c>
      <c r="K122" s="0" t="n">
        <v>2.118</v>
      </c>
      <c r="L122" s="47" t="n">
        <v>0.2355588656446</v>
      </c>
    </row>
    <row r="123" customFormat="false" ht="12.8" hidden="false" customHeight="false" outlineLevel="0" collapsed="false">
      <c r="A123" s="53" t="n">
        <v>2.369</v>
      </c>
      <c r="B123" s="47" t="n">
        <v>-3.136774321857</v>
      </c>
      <c r="C123" s="53" t="n">
        <v>2.519</v>
      </c>
      <c r="D123" s="47" t="n">
        <v>-10.77035869546</v>
      </c>
      <c r="E123" s="0" t="n">
        <v>2.519</v>
      </c>
      <c r="F123" s="47" t="n">
        <v>-14.18988989415</v>
      </c>
      <c r="G123" s="0" t="n">
        <v>1.119</v>
      </c>
      <c r="H123" s="47" t="n">
        <v>6.063161982378</v>
      </c>
      <c r="I123" s="53" t="n">
        <v>2.119</v>
      </c>
      <c r="J123" s="47" t="n">
        <v>8.940174439509</v>
      </c>
      <c r="K123" s="0" t="n">
        <v>2.119</v>
      </c>
      <c r="L123" s="47" t="n">
        <v>-0.7375298774223</v>
      </c>
    </row>
    <row r="124" customFormat="false" ht="12.8" hidden="false" customHeight="false" outlineLevel="0" collapsed="false">
      <c r="A124" s="53" t="n">
        <v>2.37</v>
      </c>
      <c r="B124" s="47" t="n">
        <v>-3.426808740227</v>
      </c>
      <c r="C124" s="53" t="n">
        <v>2.52</v>
      </c>
      <c r="D124" s="47" t="n">
        <v>-10.5427492535</v>
      </c>
      <c r="E124" s="0" t="n">
        <v>2.52</v>
      </c>
      <c r="F124" s="47" t="n">
        <v>-14.09105652181</v>
      </c>
      <c r="G124" s="0" t="n">
        <v>1.12</v>
      </c>
      <c r="H124" s="47" t="n">
        <v>7.507049350319</v>
      </c>
      <c r="I124" s="53" t="n">
        <v>2.12</v>
      </c>
      <c r="J124" s="47" t="n">
        <v>8.41289055272</v>
      </c>
      <c r="K124" s="0" t="n">
        <v>2.12</v>
      </c>
      <c r="L124" s="47" t="n">
        <v>-1.619483589417</v>
      </c>
    </row>
    <row r="125" customFormat="false" ht="12.8" hidden="false" customHeight="false" outlineLevel="0" collapsed="false">
      <c r="A125" s="53" t="n">
        <v>2.371</v>
      </c>
      <c r="B125" s="47" t="n">
        <v>-3.699432651627</v>
      </c>
      <c r="C125" s="53" t="n">
        <v>2.521</v>
      </c>
      <c r="D125" s="47" t="n">
        <v>-10.24913640143</v>
      </c>
      <c r="E125" s="0" t="n">
        <v>2.521</v>
      </c>
      <c r="F125" s="47" t="n">
        <v>-13.87829014859</v>
      </c>
      <c r="G125" s="0" t="n">
        <v>1.121</v>
      </c>
      <c r="H125" s="47" t="n">
        <v>9.154128864912</v>
      </c>
      <c r="I125" s="53" t="n">
        <v>2.121</v>
      </c>
      <c r="J125" s="47" t="n">
        <v>7.903120797484</v>
      </c>
      <c r="K125" s="0" t="n">
        <v>2.121</v>
      </c>
      <c r="L125" s="47" t="n">
        <v>-2.400900736091</v>
      </c>
    </row>
    <row r="126" customFormat="false" ht="12.8" hidden="false" customHeight="false" outlineLevel="0" collapsed="false">
      <c r="A126" s="53" t="n">
        <v>2.372</v>
      </c>
      <c r="B126" s="47" t="n">
        <v>-3.958801055512</v>
      </c>
      <c r="C126" s="53" t="n">
        <v>2.522</v>
      </c>
      <c r="D126" s="47" t="n">
        <v>-9.883658599059</v>
      </c>
      <c r="E126" s="0" t="n">
        <v>2.522</v>
      </c>
      <c r="F126" s="47" t="n">
        <v>-13.56310790792</v>
      </c>
      <c r="G126" s="0" t="n">
        <v>1.122</v>
      </c>
      <c r="H126" s="47" t="n">
        <v>10.79881061872</v>
      </c>
      <c r="I126" s="53" t="n">
        <v>2.122</v>
      </c>
      <c r="J126" s="47" t="n">
        <v>7.450806439188</v>
      </c>
      <c r="K126" s="0" t="n">
        <v>2.122</v>
      </c>
      <c r="L126" s="47" t="n">
        <v>-3.109776529799</v>
      </c>
    </row>
    <row r="127" customFormat="false" ht="12.8" hidden="false" customHeight="false" outlineLevel="0" collapsed="false">
      <c r="A127" s="53" t="n">
        <v>2.373</v>
      </c>
      <c r="B127" s="47" t="n">
        <v>-4.220924852849</v>
      </c>
      <c r="C127" s="53" t="n">
        <v>2.523</v>
      </c>
      <c r="D127" s="47" t="n">
        <v>-9.457031570004</v>
      </c>
      <c r="E127" s="0" t="n">
        <v>2.523</v>
      </c>
      <c r="F127" s="47" t="n">
        <v>-13.15027393448</v>
      </c>
      <c r="G127" s="0" t="n">
        <v>1.123</v>
      </c>
      <c r="H127" s="47" t="n">
        <v>12.25698047948</v>
      </c>
      <c r="I127" s="53" t="n">
        <v>2.123</v>
      </c>
      <c r="J127" s="47" t="n">
        <v>7.050025751511</v>
      </c>
      <c r="K127" s="0" t="n">
        <v>2.123</v>
      </c>
      <c r="L127" s="47" t="n">
        <v>-3.771105147142</v>
      </c>
    </row>
    <row r="128" customFormat="false" ht="12.8" hidden="false" customHeight="false" outlineLevel="0" collapsed="false">
      <c r="A128" s="53" t="n">
        <v>2.374</v>
      </c>
      <c r="B128" s="47" t="n">
        <v>-4.493775106195</v>
      </c>
      <c r="C128" s="53" t="n">
        <v>2.524</v>
      </c>
      <c r="D128" s="47" t="n">
        <v>-8.978913024851</v>
      </c>
      <c r="E128" s="0" t="n">
        <v>2.524</v>
      </c>
      <c r="F128" s="47" t="n">
        <v>-12.64451625311</v>
      </c>
      <c r="G128" s="0" t="n">
        <v>1.124</v>
      </c>
      <c r="H128" s="47" t="n">
        <v>13.36359724814</v>
      </c>
      <c r="I128" s="53" t="n">
        <v>2.124</v>
      </c>
      <c r="J128" s="47" t="n">
        <v>6.633410784143</v>
      </c>
      <c r="K128" s="0" t="n">
        <v>2.124</v>
      </c>
      <c r="L128" s="47" t="n">
        <v>-4.42535776307</v>
      </c>
    </row>
    <row r="129" customFormat="false" ht="12.8" hidden="false" customHeight="false" outlineLevel="0" collapsed="false">
      <c r="A129" s="53" t="n">
        <v>2.375</v>
      </c>
      <c r="B129" s="47" t="n">
        <v>-4.774266310883</v>
      </c>
      <c r="C129" s="53" t="n">
        <v>2.525</v>
      </c>
      <c r="D129" s="47" t="n">
        <v>-8.461360726318</v>
      </c>
      <c r="E129" s="0" t="n">
        <v>2.525</v>
      </c>
      <c r="F129" s="47" t="n">
        <v>-12.05664105101</v>
      </c>
      <c r="G129" s="0" t="n">
        <v>1.125</v>
      </c>
      <c r="H129" s="47" t="n">
        <v>14.02156046955</v>
      </c>
      <c r="I129" s="53" t="n">
        <v>2.125</v>
      </c>
      <c r="J129" s="47" t="n">
        <v>6.10400748215</v>
      </c>
      <c r="K129" s="0" t="n">
        <v>2.125</v>
      </c>
      <c r="L129" s="47" t="n">
        <v>-5.081505857032</v>
      </c>
    </row>
    <row r="130" customFormat="false" ht="12.8" hidden="false" customHeight="false" outlineLevel="0" collapsed="false">
      <c r="A130" s="53" t="n">
        <v>2.376</v>
      </c>
      <c r="B130" s="47" t="n">
        <v>-5.067680214263</v>
      </c>
      <c r="C130" s="53" t="n">
        <v>2.526</v>
      </c>
      <c r="D130" s="47" t="n">
        <v>-7.91644321347</v>
      </c>
      <c r="E130" s="0" t="n">
        <v>2.526</v>
      </c>
      <c r="F130" s="47" t="n">
        <v>-11.4043785613</v>
      </c>
      <c r="G130" s="0" t="n">
        <v>1.126</v>
      </c>
      <c r="H130" s="47" t="n">
        <v>14.19262161503</v>
      </c>
      <c r="I130" s="53" t="n">
        <v>2.126</v>
      </c>
      <c r="J130" s="47" t="n">
        <v>5.424180932574</v>
      </c>
      <c r="K130" s="0" t="n">
        <v>2.126</v>
      </c>
      <c r="L130" s="47" t="n">
        <v>-5.724647055445</v>
      </c>
    </row>
    <row r="131" customFormat="false" ht="12.8" hidden="false" customHeight="false" outlineLevel="0" collapsed="false">
      <c r="A131" s="53" t="n">
        <v>2.377</v>
      </c>
      <c r="B131" s="47" t="n">
        <v>-5.366456764176</v>
      </c>
      <c r="C131" s="53" t="n">
        <v>2.527</v>
      </c>
      <c r="D131" s="47" t="n">
        <v>-7.365227808867</v>
      </c>
      <c r="E131" s="0" t="n">
        <v>2.527</v>
      </c>
      <c r="F131" s="47" t="n">
        <v>-10.70494770537</v>
      </c>
      <c r="G131" s="0" t="n">
        <v>1.127</v>
      </c>
      <c r="H131" s="47" t="n">
        <v>13.91032299237</v>
      </c>
      <c r="I131" s="53" t="n">
        <v>2.127</v>
      </c>
      <c r="J131" s="47" t="n">
        <v>4.606143500848</v>
      </c>
      <c r="K131" s="0" t="n">
        <v>2.127</v>
      </c>
      <c r="L131" s="47" t="n">
        <v>-6.330811400784</v>
      </c>
    </row>
    <row r="132" customFormat="false" ht="12.8" hidden="false" customHeight="false" outlineLevel="0" collapsed="false">
      <c r="A132" s="53" t="n">
        <v>2.378</v>
      </c>
      <c r="B132" s="47" t="n">
        <v>-5.655561706883</v>
      </c>
      <c r="C132" s="53" t="n">
        <v>2.528</v>
      </c>
      <c r="D132" s="47" t="n">
        <v>-6.814686960821</v>
      </c>
      <c r="E132" s="0" t="n">
        <v>2.528</v>
      </c>
      <c r="F132" s="47" t="n">
        <v>-9.977934526299</v>
      </c>
      <c r="G132" s="0" t="n">
        <v>1.128</v>
      </c>
      <c r="H132" s="47" t="n">
        <v>13.25483154368</v>
      </c>
      <c r="I132" s="53" t="n">
        <v>2.128</v>
      </c>
      <c r="J132" s="47" t="n">
        <v>3.660067849734</v>
      </c>
      <c r="K132" s="0" t="n">
        <v>2.128</v>
      </c>
      <c r="L132" s="47" t="n">
        <v>-6.822045471233</v>
      </c>
    </row>
    <row r="133" customFormat="false" ht="12.8" hidden="false" customHeight="false" outlineLevel="0" collapsed="false">
      <c r="A133" s="53" t="n">
        <v>2.379</v>
      </c>
      <c r="B133" s="47" t="n">
        <v>-5.916553908025</v>
      </c>
      <c r="C133" s="53" t="n">
        <v>2.529</v>
      </c>
      <c r="D133" s="47" t="n">
        <v>-6.276648891254</v>
      </c>
      <c r="E133" s="0" t="n">
        <v>2.529</v>
      </c>
      <c r="F133" s="47" t="n">
        <v>-9.234529289773</v>
      </c>
      <c r="G133" s="0" t="n">
        <v>1.129</v>
      </c>
      <c r="H133" s="47" t="n">
        <v>12.39087372539</v>
      </c>
      <c r="I133" s="53" t="n">
        <v>2.129</v>
      </c>
      <c r="J133" s="47" t="n">
        <v>2.594323365407</v>
      </c>
      <c r="K133" s="0" t="n">
        <v>2.129</v>
      </c>
      <c r="L133" s="47" t="n">
        <v>-7.175142925342</v>
      </c>
    </row>
    <row r="134" customFormat="false" ht="12.8" hidden="false" customHeight="false" outlineLevel="0" collapsed="false">
      <c r="A134" s="53" t="n">
        <v>2.38</v>
      </c>
      <c r="B134" s="47" t="n">
        <v>-6.139841843863</v>
      </c>
      <c r="C134" s="53" t="n">
        <v>2.53</v>
      </c>
      <c r="D134" s="47" t="n">
        <v>-5.759608950087</v>
      </c>
      <c r="E134" s="0" t="n">
        <v>2.53</v>
      </c>
      <c r="F134" s="47" t="n">
        <v>-8.491036331139</v>
      </c>
      <c r="G134" s="0" t="n">
        <v>1.13</v>
      </c>
      <c r="H134" s="47" t="n">
        <v>11.48063414506</v>
      </c>
      <c r="I134" s="53" t="n">
        <v>2.13</v>
      </c>
      <c r="J134" s="47" t="n">
        <v>1.432818703689</v>
      </c>
      <c r="K134" s="0" t="n">
        <v>2.13</v>
      </c>
      <c r="L134" s="47" t="n">
        <v>-7.354679140076</v>
      </c>
    </row>
    <row r="135" customFormat="false" ht="12.8" hidden="false" customHeight="false" outlineLevel="0" collapsed="false">
      <c r="A135" s="53" t="n">
        <v>2.381</v>
      </c>
      <c r="B135" s="47" t="n">
        <v>-6.311249408567</v>
      </c>
      <c r="C135" s="53" t="n">
        <v>2.531</v>
      </c>
      <c r="D135" s="47" t="n">
        <v>-5.257316298315</v>
      </c>
      <c r="E135" s="0" t="n">
        <v>2.531</v>
      </c>
      <c r="F135" s="47" t="n">
        <v>-7.743080577786</v>
      </c>
      <c r="G135" s="0" t="n">
        <v>1.131</v>
      </c>
      <c r="H135" s="47" t="n">
        <v>10.69496139606</v>
      </c>
      <c r="I135" s="53" t="n">
        <v>2.131</v>
      </c>
      <c r="J135" s="47" t="n">
        <v>0.245218845841</v>
      </c>
      <c r="K135" s="0" t="n">
        <v>2.131</v>
      </c>
      <c r="L135" s="47" t="n">
        <v>-7.355361162742</v>
      </c>
    </row>
    <row r="136" customFormat="false" ht="12.8" hidden="false" customHeight="false" outlineLevel="0" collapsed="false">
      <c r="A136" s="53" t="n">
        <v>2.382</v>
      </c>
      <c r="B136" s="47" t="n">
        <v>-6.423679617817</v>
      </c>
      <c r="C136" s="53" t="n">
        <v>2.532</v>
      </c>
      <c r="D136" s="47" t="n">
        <v>-4.767433466913</v>
      </c>
      <c r="E136" s="0" t="n">
        <v>2.532</v>
      </c>
      <c r="F136" s="47" t="n">
        <v>-6.995542731876</v>
      </c>
      <c r="G136" s="0" t="n">
        <v>1.132</v>
      </c>
      <c r="H136" s="47" t="n">
        <v>10.14597636491</v>
      </c>
      <c r="I136" s="53" t="n">
        <v>2.132</v>
      </c>
      <c r="J136" s="47" t="n">
        <v>-0.8873232769559</v>
      </c>
      <c r="K136" s="0" t="n">
        <v>2.132</v>
      </c>
      <c r="L136" s="47" t="n">
        <v>-7.217653076477</v>
      </c>
    </row>
    <row r="137" customFormat="false" ht="12.8" hidden="false" customHeight="false" outlineLevel="0" collapsed="false">
      <c r="A137" s="53" t="n">
        <v>2.383</v>
      </c>
      <c r="B137" s="47" t="n">
        <v>-6.480673241539</v>
      </c>
      <c r="C137" s="53" t="n">
        <v>2.533</v>
      </c>
      <c r="D137" s="47" t="n">
        <v>-4.282431745511</v>
      </c>
      <c r="E137" s="0" t="n">
        <v>2.533</v>
      </c>
      <c r="F137" s="47" t="n">
        <v>-6.234650906757</v>
      </c>
      <c r="G137" s="0" t="n">
        <v>1.133</v>
      </c>
      <c r="H137" s="47" t="n">
        <v>9.877030035083</v>
      </c>
      <c r="I137" s="53" t="n">
        <v>2.133</v>
      </c>
      <c r="J137" s="47" t="n">
        <v>-1.910361863001</v>
      </c>
      <c r="K137" s="0" t="n">
        <v>2.133</v>
      </c>
      <c r="L137" s="47" t="n">
        <v>-7.003279826068</v>
      </c>
    </row>
    <row r="138" customFormat="false" ht="12.8" hidden="false" customHeight="false" outlineLevel="0" collapsed="false">
      <c r="A138" s="53" t="n">
        <v>2.384</v>
      </c>
      <c r="B138" s="47" t="n">
        <v>-6.489230338196</v>
      </c>
      <c r="C138" s="53" t="n">
        <v>2.534</v>
      </c>
      <c r="D138" s="47" t="n">
        <v>-3.793986091076</v>
      </c>
      <c r="E138" s="0" t="n">
        <v>2.534</v>
      </c>
      <c r="F138" s="47" t="n">
        <v>-5.456211712016</v>
      </c>
      <c r="G138" s="0" t="n">
        <v>1.134</v>
      </c>
      <c r="H138" s="47" t="n">
        <v>9.873625395116</v>
      </c>
      <c r="I138" s="53" t="n">
        <v>2.134</v>
      </c>
      <c r="J138" s="47" t="n">
        <v>-2.836273087921</v>
      </c>
      <c r="K138" s="0" t="n">
        <v>2.134</v>
      </c>
      <c r="L138" s="47" t="n">
        <v>-6.780882374148</v>
      </c>
    </row>
    <row r="139" customFormat="false" ht="12.8" hidden="false" customHeight="false" outlineLevel="0" collapsed="false">
      <c r="A139" s="53" t="n">
        <v>2.385</v>
      </c>
      <c r="B139" s="47" t="n">
        <v>-6.461128689367</v>
      </c>
      <c r="C139" s="53" t="n">
        <v>2.535</v>
      </c>
      <c r="D139" s="47" t="n">
        <v>-3.28780181206</v>
      </c>
      <c r="E139" s="0" t="n">
        <v>2.535</v>
      </c>
      <c r="F139" s="47" t="n">
        <v>-4.651973095059</v>
      </c>
      <c r="G139" s="0" t="n">
        <v>1.135</v>
      </c>
      <c r="H139" s="47" t="n">
        <v>10.04291800583</v>
      </c>
      <c r="I139" s="53" t="n">
        <v>2.135</v>
      </c>
      <c r="J139" s="47" t="n">
        <v>-3.642331635176</v>
      </c>
      <c r="K139" s="0" t="n">
        <v>2.135</v>
      </c>
      <c r="L139" s="47" t="n">
        <v>-6.573480366037</v>
      </c>
    </row>
    <row r="140" customFormat="false" ht="12.8" hidden="false" customHeight="false" outlineLevel="0" collapsed="false">
      <c r="A140" s="53" t="n">
        <v>2.386</v>
      </c>
      <c r="B140" s="47" t="n">
        <v>-6.4118540524</v>
      </c>
      <c r="C140" s="53" t="n">
        <v>2.536</v>
      </c>
      <c r="D140" s="47" t="n">
        <v>-2.758259047964</v>
      </c>
      <c r="E140" s="0" t="n">
        <v>2.536</v>
      </c>
      <c r="F140" s="47" t="n">
        <v>-3.818300582931</v>
      </c>
      <c r="G140" s="0" t="n">
        <v>1.136</v>
      </c>
      <c r="H140" s="47" t="n">
        <v>10.21403379077</v>
      </c>
      <c r="I140" s="53" t="n">
        <v>2.136</v>
      </c>
      <c r="J140" s="47" t="n">
        <v>-4.352349985116</v>
      </c>
      <c r="K140" s="0" t="n">
        <v>2.136</v>
      </c>
      <c r="L140" s="47" t="n">
        <v>-6.390559700702</v>
      </c>
    </row>
    <row r="141" customFormat="false" ht="12.8" hidden="false" customHeight="false" outlineLevel="0" collapsed="false">
      <c r="A141" s="53" t="n">
        <v>2.387</v>
      </c>
      <c r="B141" s="47" t="n">
        <v>-6.357262949766</v>
      </c>
      <c r="C141" s="53" t="n">
        <v>2.537</v>
      </c>
      <c r="D141" s="47" t="n">
        <v>-2.202187114037</v>
      </c>
      <c r="E141" s="0" t="n">
        <v>2.537</v>
      </c>
      <c r="F141" s="47" t="n">
        <v>-2.964285796629</v>
      </c>
      <c r="G141" s="0" t="n">
        <v>1.137</v>
      </c>
      <c r="H141" s="47" t="n">
        <v>10.20520677818</v>
      </c>
      <c r="I141" s="53" t="n">
        <v>2.137</v>
      </c>
      <c r="J141" s="47" t="n">
        <v>-4.965488622376</v>
      </c>
      <c r="K141" s="0" t="n">
        <v>2.137</v>
      </c>
      <c r="L141" s="47" t="n">
        <v>-6.213806369415</v>
      </c>
    </row>
    <row r="142" customFormat="false" ht="12.8" hidden="false" customHeight="false" outlineLevel="0" collapsed="false">
      <c r="A142" s="53" t="n">
        <v>2.388</v>
      </c>
      <c r="B142" s="47" t="n">
        <v>-6.309759198266</v>
      </c>
      <c r="C142" s="53" t="n">
        <v>2.538</v>
      </c>
      <c r="D142" s="47" t="n">
        <v>-1.622103489799</v>
      </c>
      <c r="E142" s="0" t="n">
        <v>2.538</v>
      </c>
      <c r="F142" s="47" t="n">
        <v>-2.092724722909</v>
      </c>
      <c r="G142" s="0" t="n">
        <v>1.138</v>
      </c>
      <c r="H142" s="47" t="n">
        <v>9.871611134219</v>
      </c>
      <c r="I142" s="53" t="n">
        <v>2.138</v>
      </c>
      <c r="J142" s="47" t="n">
        <v>-5.55044416943</v>
      </c>
      <c r="K142" s="0" t="n">
        <v>2.138</v>
      </c>
      <c r="L142" s="47" t="n">
        <v>-6.011115297549</v>
      </c>
    </row>
    <row r="143" customFormat="false" ht="12.8" hidden="false" customHeight="false" outlineLevel="0" collapsed="false">
      <c r="A143" s="53" t="n">
        <v>2.389</v>
      </c>
      <c r="B143" s="47" t="n">
        <v>-6.274666964273</v>
      </c>
      <c r="C143" s="53" t="n">
        <v>2.539</v>
      </c>
      <c r="D143" s="47" t="n">
        <v>-1.020086687062</v>
      </c>
      <c r="E143" s="0" t="n">
        <v>2.539</v>
      </c>
      <c r="F143" s="47" t="n">
        <v>-1.214325107228</v>
      </c>
      <c r="G143" s="0" t="n">
        <v>1.139</v>
      </c>
      <c r="H143" s="47" t="n">
        <v>9.134395133573</v>
      </c>
      <c r="I143" s="53" t="n">
        <v>2.139</v>
      </c>
      <c r="J143" s="47" t="n">
        <v>-6.179338455865</v>
      </c>
      <c r="K143" s="0" t="n">
        <v>2.139</v>
      </c>
      <c r="L143" s="47" t="n">
        <v>-5.731672330999</v>
      </c>
    </row>
    <row r="144" customFormat="false" ht="12.8" hidden="false" customHeight="false" outlineLevel="0" collapsed="false">
      <c r="A144" s="53" t="n">
        <v>2.39</v>
      </c>
      <c r="B144" s="47" t="n">
        <v>-6.246821598061</v>
      </c>
      <c r="C144" s="53" t="n">
        <v>2.54</v>
      </c>
      <c r="D144" s="47" t="n">
        <v>-0.408589769784</v>
      </c>
      <c r="E144" s="0" t="n">
        <v>2.54</v>
      </c>
      <c r="F144" s="47" t="n">
        <v>-0.3421004282851</v>
      </c>
      <c r="G144" s="0" t="n">
        <v>1.14</v>
      </c>
      <c r="H144" s="47" t="n">
        <v>8.019822878098</v>
      </c>
      <c r="I144" s="53" t="n">
        <v>2.14</v>
      </c>
      <c r="J144" s="47" t="n">
        <v>-6.912862933289</v>
      </c>
      <c r="K144" s="0" t="n">
        <v>2.14</v>
      </c>
      <c r="L144" s="47" t="n">
        <v>-5.317996659664</v>
      </c>
    </row>
    <row r="145" customFormat="false" ht="12.8" hidden="false" customHeight="false" outlineLevel="0" collapsed="false">
      <c r="A145" s="53" t="n">
        <v>2.391</v>
      </c>
      <c r="B145" s="47" t="n">
        <v>-6.227489355805</v>
      </c>
      <c r="C145" s="53" t="n">
        <v>2.541</v>
      </c>
      <c r="D145" s="47" t="n">
        <v>0.2068308843425</v>
      </c>
      <c r="E145" s="0" t="n">
        <v>2.541</v>
      </c>
      <c r="F145" s="47" t="n">
        <v>0.5154821304367</v>
      </c>
      <c r="G145" s="0" t="n">
        <v>1.141</v>
      </c>
      <c r="H145" s="47" t="n">
        <v>6.582473316027</v>
      </c>
      <c r="I145" s="53" t="n">
        <v>2.141</v>
      </c>
      <c r="J145" s="47" t="n">
        <v>-7.728496799952</v>
      </c>
      <c r="K145" s="0" t="n">
        <v>2.141</v>
      </c>
      <c r="L145" s="47" t="n">
        <v>-4.729809418886</v>
      </c>
    </row>
    <row r="146" customFormat="false" ht="12.8" hidden="false" customHeight="false" outlineLevel="0" collapsed="false">
      <c r="A146" s="53" t="n">
        <v>2.392</v>
      </c>
      <c r="B146" s="47" t="n">
        <v>-6.199318075386</v>
      </c>
      <c r="C146" s="53" t="n">
        <v>2.542</v>
      </c>
      <c r="D146" s="47" t="n">
        <v>0.8043468468458</v>
      </c>
      <c r="E146" s="0" t="n">
        <v>2.542</v>
      </c>
      <c r="F146" s="47" t="n">
        <v>1.346195320954</v>
      </c>
      <c r="G146" s="0" t="n">
        <v>1.142</v>
      </c>
      <c r="H146" s="47" t="n">
        <v>4.919456312765</v>
      </c>
      <c r="I146" s="53" t="n">
        <v>2.142</v>
      </c>
      <c r="J146" s="47" t="n">
        <v>-8.562277935147</v>
      </c>
      <c r="K146" s="0" t="n">
        <v>2.142</v>
      </c>
      <c r="L146" s="47" t="n">
        <v>-3.970248910134</v>
      </c>
    </row>
    <row r="147" customFormat="false" ht="12.8" hidden="false" customHeight="false" outlineLevel="0" collapsed="false">
      <c r="A147" s="53" t="n">
        <v>2.393</v>
      </c>
      <c r="B147" s="47" t="n">
        <v>-6.153019773559</v>
      </c>
      <c r="C147" s="53" t="n">
        <v>2.543</v>
      </c>
      <c r="D147" s="47" t="n">
        <v>1.385563998042</v>
      </c>
      <c r="E147" s="0" t="n">
        <v>2.543</v>
      </c>
      <c r="F147" s="47" t="n">
        <v>2.163479500185</v>
      </c>
      <c r="G147" s="0" t="n">
        <v>1.143</v>
      </c>
      <c r="H147" s="47" t="n">
        <v>3.185247120083</v>
      </c>
      <c r="I147" s="53" t="n">
        <v>2.143</v>
      </c>
      <c r="J147" s="47" t="n">
        <v>-9.319047788051</v>
      </c>
      <c r="K147" s="0" t="n">
        <v>2.143</v>
      </c>
      <c r="L147" s="47" t="n">
        <v>-3.075136897626</v>
      </c>
    </row>
    <row r="148" customFormat="false" ht="12.8" hidden="false" customHeight="false" outlineLevel="0" collapsed="false">
      <c r="A148" s="53" t="n">
        <v>2.394</v>
      </c>
      <c r="B148" s="47" t="n">
        <v>-6.074099351925</v>
      </c>
      <c r="C148" s="53" t="n">
        <v>2.544</v>
      </c>
      <c r="D148" s="47" t="n">
        <v>1.93774496642</v>
      </c>
      <c r="E148" s="0" t="n">
        <v>2.544</v>
      </c>
      <c r="F148" s="47" t="n">
        <v>2.95609574801</v>
      </c>
      <c r="G148" s="0" t="n">
        <v>1.144</v>
      </c>
      <c r="H148" s="47" t="n">
        <v>1.524932875112</v>
      </c>
      <c r="I148" s="53" t="n">
        <v>2.144</v>
      </c>
      <c r="J148" s="47" t="n">
        <v>-9.943717714363</v>
      </c>
      <c r="K148" s="0" t="n">
        <v>2.144</v>
      </c>
      <c r="L148" s="47" t="n">
        <v>-2.083116528377</v>
      </c>
    </row>
    <row r="149" customFormat="false" ht="12.8" hidden="false" customHeight="false" outlineLevel="0" collapsed="false">
      <c r="A149" s="53" t="n">
        <v>2.395</v>
      </c>
      <c r="B149" s="47" t="n">
        <v>-5.95407160319</v>
      </c>
      <c r="C149" s="53" t="n">
        <v>2.545</v>
      </c>
      <c r="D149" s="47" t="n">
        <v>2.468770519606</v>
      </c>
      <c r="E149" s="0" t="n">
        <v>2.545</v>
      </c>
      <c r="F149" s="47" t="n">
        <v>3.74415262648</v>
      </c>
      <c r="G149" s="0" t="n">
        <v>1.145</v>
      </c>
      <c r="H149" s="47" t="n">
        <v>0.08104734773935</v>
      </c>
      <c r="I149" s="53" t="n">
        <v>2.145</v>
      </c>
      <c r="J149" s="47" t="n">
        <v>-10.37452211072</v>
      </c>
      <c r="K149" s="0" t="n">
        <v>2.145</v>
      </c>
      <c r="L149" s="47" t="n">
        <v>-1.0426291982</v>
      </c>
    </row>
    <row r="150" customFormat="false" ht="12.8" hidden="false" customHeight="false" outlineLevel="0" collapsed="false">
      <c r="A150" s="53" t="n">
        <v>2.396</v>
      </c>
      <c r="B150" s="47" t="n">
        <v>-5.791234789078</v>
      </c>
      <c r="C150" s="53" t="n">
        <v>2.546</v>
      </c>
      <c r="D150" s="47" t="n">
        <v>2.982923983509</v>
      </c>
      <c r="E150" s="0" t="n">
        <v>2.546</v>
      </c>
      <c r="F150" s="47" t="n">
        <v>4.537701662104</v>
      </c>
      <c r="G150" s="0" t="n">
        <v>1.146</v>
      </c>
      <c r="H150" s="47" t="n">
        <v>-1.071590031215</v>
      </c>
      <c r="I150" s="53" t="n">
        <v>2.146</v>
      </c>
      <c r="J150" s="47" t="n">
        <v>-10.53859494707</v>
      </c>
      <c r="K150" s="0" t="n">
        <v>2.146</v>
      </c>
      <c r="L150" s="47" t="n">
        <v>-0.009268967971711</v>
      </c>
    </row>
    <row r="151" customFormat="false" ht="12.8" hidden="false" customHeight="false" outlineLevel="0" collapsed="false">
      <c r="A151" s="53" t="n">
        <v>2.397</v>
      </c>
      <c r="B151" s="47" t="n">
        <v>-5.589592716543</v>
      </c>
      <c r="C151" s="53" t="n">
        <v>2.547</v>
      </c>
      <c r="D151" s="47" t="n">
        <v>3.496930886564</v>
      </c>
      <c r="E151" s="0" t="n">
        <v>2.547</v>
      </c>
      <c r="F151" s="47" t="n">
        <v>5.363356943379</v>
      </c>
      <c r="G151" s="0" t="n">
        <v>1.147</v>
      </c>
      <c r="H151" s="47" t="n">
        <v>-1.896409774602</v>
      </c>
      <c r="I151" s="53" t="n">
        <v>2.147</v>
      </c>
      <c r="J151" s="47" t="n">
        <v>-10.42943063774</v>
      </c>
      <c r="K151" s="0" t="n">
        <v>2.147</v>
      </c>
      <c r="L151" s="47" t="n">
        <v>0.9640035462758</v>
      </c>
    </row>
    <row r="152" customFormat="false" ht="12.8" hidden="false" customHeight="false" outlineLevel="0" collapsed="false">
      <c r="A152" s="53" t="n">
        <v>2.398</v>
      </c>
      <c r="B152" s="47" t="n">
        <v>-5.356044897721</v>
      </c>
      <c r="C152" s="53" t="n">
        <v>2.548</v>
      </c>
      <c r="D152" s="47" t="n">
        <v>4.012624882773</v>
      </c>
      <c r="E152" s="0" t="n">
        <v>2.548</v>
      </c>
      <c r="F152" s="47" t="n">
        <v>6.213847394827</v>
      </c>
      <c r="G152" s="0" t="n">
        <v>1.148</v>
      </c>
      <c r="H152" s="47" t="n">
        <v>-2.402375171301</v>
      </c>
      <c r="I152" s="53" t="n">
        <v>2.148</v>
      </c>
      <c r="J152" s="47" t="n">
        <v>-10.07903068561</v>
      </c>
      <c r="K152" s="0" t="n">
        <v>2.148</v>
      </c>
      <c r="L152" s="47" t="n">
        <v>1.833386587724</v>
      </c>
    </row>
    <row r="153" customFormat="false" ht="12.8" hidden="false" customHeight="false" outlineLevel="0" collapsed="false">
      <c r="A153" s="53" t="n">
        <v>2.399</v>
      </c>
      <c r="B153" s="47" t="n">
        <v>-5.101798747728</v>
      </c>
      <c r="C153" s="53" t="n">
        <v>2.549</v>
      </c>
      <c r="D153" s="47" t="n">
        <v>4.56346271829</v>
      </c>
      <c r="E153" s="0" t="n">
        <v>2.549</v>
      </c>
      <c r="F153" s="47" t="n">
        <v>7.115936994273</v>
      </c>
      <c r="G153" s="0" t="n">
        <v>1.149</v>
      </c>
      <c r="H153" s="47" t="n">
        <v>-2.673537858676</v>
      </c>
      <c r="I153" s="53" t="n">
        <v>2.149</v>
      </c>
      <c r="J153" s="47" t="n">
        <v>-9.597635937999</v>
      </c>
      <c r="K153" s="0" t="n">
        <v>2.149</v>
      </c>
      <c r="L153" s="47" t="n">
        <v>2.600345743051</v>
      </c>
    </row>
    <row r="154" customFormat="false" ht="12.8" hidden="false" customHeight="false" outlineLevel="0" collapsed="false">
      <c r="A154" s="53" t="n">
        <v>2.4</v>
      </c>
      <c r="B154" s="47" t="n">
        <v>-4.843120519958</v>
      </c>
      <c r="C154" s="53" t="n">
        <v>2.55</v>
      </c>
      <c r="D154" s="47" t="n">
        <v>5.133285326902</v>
      </c>
      <c r="E154" s="0" t="n">
        <v>2.55</v>
      </c>
      <c r="F154" s="47" t="n">
        <v>8.069543966829</v>
      </c>
      <c r="G154" s="0" t="n">
        <v>1.15</v>
      </c>
      <c r="H154" s="47" t="n">
        <v>-2.830662382686</v>
      </c>
      <c r="I154" s="53" t="n">
        <v>2.15</v>
      </c>
      <c r="J154" s="47" t="n">
        <v>-9.081611335132</v>
      </c>
      <c r="K154" s="0" t="n">
        <v>2.15</v>
      </c>
      <c r="L154" s="47" t="n">
        <v>3.296086662199</v>
      </c>
    </row>
    <row r="155" customFormat="false" ht="12.8" hidden="false" customHeight="false" outlineLevel="0" collapsed="false">
      <c r="A155" s="53" t="n">
        <v>2.401</v>
      </c>
      <c r="B155" s="47" t="n">
        <v>-4.589522528456</v>
      </c>
      <c r="C155" s="53" t="n">
        <v>2.551</v>
      </c>
      <c r="D155" s="47" t="n">
        <v>5.74445589336</v>
      </c>
      <c r="E155" s="0" t="n">
        <v>2.551</v>
      </c>
      <c r="F155" s="47" t="n">
        <v>9.020206945092</v>
      </c>
      <c r="G155" s="0" t="n">
        <v>1.151</v>
      </c>
      <c r="H155" s="47" t="n">
        <v>-3.025553783796</v>
      </c>
      <c r="I155" s="53" t="n">
        <v>2.151</v>
      </c>
      <c r="J155" s="47" t="n">
        <v>-8.549546389558</v>
      </c>
      <c r="K155" s="0" t="n">
        <v>2.151</v>
      </c>
      <c r="L155" s="47" t="n">
        <v>3.942103632187</v>
      </c>
    </row>
    <row r="156" customFormat="false" ht="12.8" hidden="false" customHeight="false" outlineLevel="0" collapsed="false">
      <c r="A156" s="53" t="n">
        <v>2.402</v>
      </c>
      <c r="B156" s="47" t="n">
        <v>-4.354316468019</v>
      </c>
      <c r="C156" s="53" t="n">
        <v>2.552</v>
      </c>
      <c r="D156" s="47" t="n">
        <v>6.386390156548</v>
      </c>
      <c r="E156" s="0" t="n">
        <v>2.552</v>
      </c>
      <c r="F156" s="47" t="n">
        <v>9.962359625065</v>
      </c>
      <c r="G156" s="0" t="n">
        <v>1.152</v>
      </c>
      <c r="H156" s="47" t="n">
        <v>-3.393000633258</v>
      </c>
      <c r="I156" s="53" t="n">
        <v>2.152</v>
      </c>
      <c r="J156" s="47" t="n">
        <v>-8.038577519471</v>
      </c>
      <c r="K156" s="0" t="n">
        <v>2.152</v>
      </c>
      <c r="L156" s="47" t="n">
        <v>4.588527686564</v>
      </c>
    </row>
    <row r="157" customFormat="false" ht="12.8" hidden="false" customHeight="false" outlineLevel="0" collapsed="false">
      <c r="A157" s="53" t="n">
        <v>2.403</v>
      </c>
      <c r="B157" s="47" t="n">
        <v>-4.136518186064</v>
      </c>
      <c r="C157" s="53" t="n">
        <v>2.553</v>
      </c>
      <c r="D157" s="47" t="n">
        <v>7.039013161712</v>
      </c>
      <c r="E157" s="0" t="n">
        <v>2.553</v>
      </c>
      <c r="F157" s="47" t="n">
        <v>10.87070367685</v>
      </c>
      <c r="G157" s="0" t="n">
        <v>1.153</v>
      </c>
      <c r="H157" s="47" t="n">
        <v>-4.053624796867</v>
      </c>
      <c r="I157" s="53" t="n">
        <v>2.153</v>
      </c>
      <c r="J157" s="47" t="n">
        <v>-7.572228933689</v>
      </c>
      <c r="K157" s="0" t="n">
        <v>2.153</v>
      </c>
      <c r="L157" s="47" t="n">
        <v>5.223422232969</v>
      </c>
    </row>
    <row r="158" customFormat="false" ht="12.8" hidden="false" customHeight="false" outlineLevel="0" collapsed="false">
      <c r="A158" s="53" t="n">
        <v>2.404</v>
      </c>
      <c r="B158" s="47" t="n">
        <v>-3.936374236063</v>
      </c>
      <c r="C158" s="53" t="n">
        <v>2.554</v>
      </c>
      <c r="D158" s="47" t="n">
        <v>7.692437907841</v>
      </c>
      <c r="E158" s="0" t="n">
        <v>2.554</v>
      </c>
      <c r="F158" s="47" t="n">
        <v>11.70115890138</v>
      </c>
      <c r="G158" s="0" t="n">
        <v>1.154</v>
      </c>
      <c r="H158" s="47" t="n">
        <v>-5.058987430558</v>
      </c>
      <c r="I158" s="53" t="n">
        <v>2.154</v>
      </c>
      <c r="J158" s="47" t="n">
        <v>-7.162703387815</v>
      </c>
      <c r="K158" s="0" t="n">
        <v>2.154</v>
      </c>
      <c r="L158" s="47" t="n">
        <v>5.860813613047</v>
      </c>
    </row>
    <row r="159" customFormat="false" ht="12.8" hidden="false" customHeight="false" outlineLevel="0" collapsed="false">
      <c r="A159" s="53" t="n">
        <v>2.405</v>
      </c>
      <c r="B159" s="47" t="n">
        <v>-3.747862922215</v>
      </c>
      <c r="C159" s="53" t="n">
        <v>2.555</v>
      </c>
      <c r="D159" s="47" t="n">
        <v>8.314741544475</v>
      </c>
      <c r="E159" s="0" t="n">
        <v>2.555</v>
      </c>
      <c r="F159" s="47" t="n">
        <v>12.43820442511</v>
      </c>
      <c r="G159" s="0" t="n">
        <v>1.155</v>
      </c>
      <c r="H159" s="47" t="n">
        <v>-6.414741636472</v>
      </c>
      <c r="I159" s="53" t="n">
        <v>2.155</v>
      </c>
      <c r="J159" s="47" t="n">
        <v>-6.755373938018</v>
      </c>
      <c r="K159" s="0" t="n">
        <v>2.155</v>
      </c>
      <c r="L159" s="47" t="n">
        <v>6.411899629134</v>
      </c>
    </row>
    <row r="160" customFormat="false" ht="12.8" hidden="false" customHeight="false" outlineLevel="0" collapsed="false">
      <c r="A160" s="53" t="n">
        <v>2.406</v>
      </c>
      <c r="B160" s="47" t="n">
        <v>-3.561866142928</v>
      </c>
      <c r="C160" s="53" t="n">
        <v>2.556</v>
      </c>
      <c r="D160" s="47" t="n">
        <v>8.8938621385</v>
      </c>
      <c r="E160" s="0" t="n">
        <v>2.556</v>
      </c>
      <c r="F160" s="47" t="n">
        <v>13.05800412063</v>
      </c>
      <c r="G160" s="0" t="n">
        <v>1.156</v>
      </c>
      <c r="H160" s="47" t="n">
        <v>-8.066305930465</v>
      </c>
      <c r="I160" s="53" t="n">
        <v>2.156</v>
      </c>
      <c r="J160" s="47" t="n">
        <v>-6.255349663253</v>
      </c>
      <c r="K160" s="0" t="n">
        <v>2.156</v>
      </c>
      <c r="L160" s="47" t="n">
        <v>6.876031572654</v>
      </c>
    </row>
    <row r="161" customFormat="false" ht="12.8" hidden="false" customHeight="false" outlineLevel="0" collapsed="false">
      <c r="A161" s="53" t="n">
        <v>2.407</v>
      </c>
      <c r="B161" s="47" t="n">
        <v>-3.367146104632</v>
      </c>
      <c r="C161" s="53" t="n">
        <v>2.557</v>
      </c>
      <c r="D161" s="47" t="n">
        <v>9.413112047126</v>
      </c>
      <c r="E161" s="0" t="n">
        <v>2.557</v>
      </c>
      <c r="F161" s="47" t="n">
        <v>13.54562559831</v>
      </c>
      <c r="G161" s="0" t="n">
        <v>1.157</v>
      </c>
      <c r="H161" s="47" t="n">
        <v>-9.840923671543</v>
      </c>
      <c r="I161" s="53" t="n">
        <v>2.157</v>
      </c>
      <c r="J161" s="47" t="n">
        <v>-5.604688312978</v>
      </c>
      <c r="K161" s="0" t="n">
        <v>2.157</v>
      </c>
      <c r="L161" s="47" t="n">
        <v>7.195272699268</v>
      </c>
    </row>
    <row r="162" customFormat="false" ht="12.8" hidden="false" customHeight="false" outlineLevel="0" collapsed="false">
      <c r="A162" s="53" t="n">
        <v>2.408</v>
      </c>
      <c r="B162" s="47" t="n">
        <v>-3.154118251335</v>
      </c>
      <c r="C162" s="53" t="n">
        <v>2.558</v>
      </c>
      <c r="D162" s="47" t="n">
        <v>9.851654195912</v>
      </c>
      <c r="E162" s="0" t="n">
        <v>2.558</v>
      </c>
      <c r="F162" s="47" t="n">
        <v>13.89243816607</v>
      </c>
      <c r="G162" s="0" t="n">
        <v>1.158</v>
      </c>
      <c r="H162" s="47" t="n">
        <v>-11.5026994666</v>
      </c>
      <c r="I162" s="53" t="n">
        <v>2.158</v>
      </c>
      <c r="J162" s="47" t="n">
        <v>-4.815337021575</v>
      </c>
      <c r="K162" s="0" t="n">
        <v>2.158</v>
      </c>
      <c r="L162" s="47" t="n">
        <v>7.340117921235</v>
      </c>
    </row>
    <row r="163" customFormat="false" ht="12.8" hidden="false" customHeight="false" outlineLevel="0" collapsed="false">
      <c r="A163" s="53" t="n">
        <v>2.409</v>
      </c>
      <c r="B163" s="47" t="n">
        <v>-2.913895523414</v>
      </c>
      <c r="C163" s="53" t="n">
        <v>2.559</v>
      </c>
      <c r="D163" s="47" t="n">
        <v>10.21464270603</v>
      </c>
      <c r="E163" s="0" t="n">
        <v>2.559</v>
      </c>
      <c r="F163" s="47" t="n">
        <v>14.11066594868</v>
      </c>
      <c r="G163" s="0" t="n">
        <v>1.159</v>
      </c>
      <c r="H163" s="47" t="n">
        <v>-12.88640050174</v>
      </c>
      <c r="I163" s="53" t="n">
        <v>2.159</v>
      </c>
      <c r="J163" s="47" t="n">
        <v>-3.896806306076</v>
      </c>
      <c r="K163" s="0" t="n">
        <v>2.159</v>
      </c>
      <c r="L163" s="47" t="n">
        <v>7.324569983782</v>
      </c>
    </row>
    <row r="164" customFormat="false" ht="12.8" hidden="false" customHeight="false" outlineLevel="0" collapsed="false">
      <c r="A164" s="53" t="n">
        <v>2.41</v>
      </c>
      <c r="B164" s="47" t="n">
        <v>-2.645335968053</v>
      </c>
      <c r="C164" s="53" t="n">
        <v>2.56</v>
      </c>
      <c r="D164" s="47" t="n">
        <v>10.50005974892</v>
      </c>
      <c r="E164" s="0" t="n">
        <v>2.56</v>
      </c>
      <c r="F164" s="47" t="n">
        <v>14.20115133284</v>
      </c>
      <c r="G164" s="0" t="n">
        <v>1.16</v>
      </c>
      <c r="H164" s="47" t="n">
        <v>-13.81371498903</v>
      </c>
      <c r="I164" s="53" t="n">
        <v>2.16</v>
      </c>
      <c r="J164" s="47" t="n">
        <v>-2.858772958561</v>
      </c>
      <c r="K164" s="0" t="n">
        <v>2.16</v>
      </c>
      <c r="L164" s="47" t="n">
        <v>7.18155118902</v>
      </c>
    </row>
    <row r="165" customFormat="false" ht="12.8" hidden="false" customHeight="false" outlineLevel="0" collapsed="false">
      <c r="A165" s="53" t="n">
        <v>2.411</v>
      </c>
      <c r="B165" s="47" t="n">
        <v>-2.35311071571</v>
      </c>
      <c r="C165" s="53" t="n">
        <v>2.561</v>
      </c>
      <c r="D165" s="47" t="n">
        <v>10.71595652784</v>
      </c>
      <c r="E165" s="0" t="n">
        <v>2.561</v>
      </c>
      <c r="F165" s="47" t="n">
        <v>14.17326744091</v>
      </c>
      <c r="G165" s="0" t="n">
        <v>1.161</v>
      </c>
      <c r="H165" s="47" t="n">
        <v>-14.23998356588</v>
      </c>
      <c r="I165" s="53" t="n">
        <v>2.161</v>
      </c>
      <c r="J165" s="47" t="n">
        <v>-1.719164651606</v>
      </c>
      <c r="K165" s="0" t="n">
        <v>2.161</v>
      </c>
      <c r="L165" s="47" t="n">
        <v>6.976423414582</v>
      </c>
    </row>
    <row r="166" customFormat="false" ht="12.8" hidden="false" customHeight="false" outlineLevel="0" collapsed="false">
      <c r="A166" s="53" t="n">
        <v>2.412</v>
      </c>
      <c r="B166" s="47" t="n">
        <v>-2.04078484992</v>
      </c>
      <c r="C166" s="53" t="n">
        <v>2.562</v>
      </c>
      <c r="D166" s="47" t="n">
        <v>10.8747648572</v>
      </c>
      <c r="E166" s="0" t="n">
        <v>2.562</v>
      </c>
      <c r="F166" s="47" t="n">
        <v>14.02969842545</v>
      </c>
      <c r="G166" s="0" t="n">
        <v>1.162</v>
      </c>
      <c r="H166" s="47" t="n">
        <v>-14.14377260983</v>
      </c>
      <c r="I166" s="53" t="n">
        <v>2.162</v>
      </c>
      <c r="J166" s="47" t="n">
        <v>-0.5306339215096</v>
      </c>
      <c r="K166" s="0" t="n">
        <v>2.162</v>
      </c>
      <c r="L166" s="47" t="n">
        <v>6.771268021479</v>
      </c>
    </row>
    <row r="167" customFormat="false" ht="12.8" hidden="false" customHeight="false" outlineLevel="0" collapsed="false">
      <c r="A167" s="53" t="n">
        <v>2.413</v>
      </c>
      <c r="B167" s="47" t="n">
        <v>-1.720165379891</v>
      </c>
      <c r="C167" s="53" t="n">
        <v>2.563</v>
      </c>
      <c r="D167" s="47" t="n">
        <v>10.98415430093</v>
      </c>
      <c r="E167" s="0" t="n">
        <v>2.563</v>
      </c>
      <c r="F167" s="47" t="n">
        <v>13.78132065502</v>
      </c>
      <c r="G167" s="0" t="n">
        <v>1.163</v>
      </c>
      <c r="H167" s="47" t="n">
        <v>-13.61650634618</v>
      </c>
      <c r="I167" s="53" t="n">
        <v>2.163</v>
      </c>
      <c r="J167" s="47" t="n">
        <v>0.6166251446868</v>
      </c>
      <c r="K167" s="0" t="n">
        <v>2.163</v>
      </c>
      <c r="L167" s="47" t="n">
        <v>6.576900152144</v>
      </c>
    </row>
    <row r="168" customFormat="false" ht="12.8" hidden="false" customHeight="false" outlineLevel="0" collapsed="false">
      <c r="A168" s="53" t="n">
        <v>2.414</v>
      </c>
      <c r="B168" s="47" t="n">
        <v>-1.404388440046</v>
      </c>
      <c r="C168" s="53" t="n">
        <v>2.564</v>
      </c>
      <c r="D168" s="47" t="n">
        <v>11.05368709792</v>
      </c>
      <c r="E168" s="0" t="n">
        <v>2.564</v>
      </c>
      <c r="F168" s="47" t="n">
        <v>13.43281259977</v>
      </c>
      <c r="G168" s="0" t="n">
        <v>1.164</v>
      </c>
      <c r="H168" s="47" t="n">
        <v>-12.79151861019</v>
      </c>
      <c r="I168" s="53" t="n">
        <v>2.164</v>
      </c>
      <c r="J168" s="47" t="n">
        <v>1.665187628038</v>
      </c>
      <c r="K168" s="0" t="n">
        <v>2.164</v>
      </c>
      <c r="L168" s="47" t="n">
        <v>6.39226877056</v>
      </c>
    </row>
    <row r="169" customFormat="false" ht="12.8" hidden="false" customHeight="false" outlineLevel="0" collapsed="false">
      <c r="A169" s="53" t="n">
        <v>2.415</v>
      </c>
      <c r="B169" s="47" t="n">
        <v>-1.102281363768</v>
      </c>
      <c r="C169" s="53" t="n">
        <v>2.565</v>
      </c>
      <c r="D169" s="47" t="n">
        <v>11.08724263231</v>
      </c>
      <c r="E169" s="0" t="n">
        <v>2.565</v>
      </c>
      <c r="F169" s="47" t="n">
        <v>12.98351618256</v>
      </c>
      <c r="G169" s="0" t="n">
        <v>1.165</v>
      </c>
      <c r="H169" s="47" t="n">
        <v>-11.83232716976</v>
      </c>
      <c r="I169" s="53" t="n">
        <v>2.165</v>
      </c>
      <c r="J169" s="47" t="n">
        <v>2.613490883104</v>
      </c>
      <c r="K169" s="0" t="n">
        <v>2.165</v>
      </c>
      <c r="L169" s="47" t="n">
        <v>6.198641600376</v>
      </c>
    </row>
    <row r="170" customFormat="false" ht="12.8" hidden="false" customHeight="false" outlineLevel="0" collapsed="false">
      <c r="A170" s="53" t="n">
        <v>2.416</v>
      </c>
      <c r="B170" s="47" t="n">
        <v>-0.826365363815</v>
      </c>
      <c r="C170" s="53" t="n">
        <v>2.566</v>
      </c>
      <c r="D170" s="47" t="n">
        <v>11.07951129076</v>
      </c>
      <c r="E170" s="0" t="n">
        <v>2.566</v>
      </c>
      <c r="F170" s="47" t="n">
        <v>12.45358783444</v>
      </c>
      <c r="G170" s="0" t="n">
        <v>1.166</v>
      </c>
      <c r="H170" s="47" t="n">
        <v>-10.94547480975</v>
      </c>
      <c r="I170" s="53" t="n">
        <v>2.166</v>
      </c>
      <c r="J170" s="47" t="n">
        <v>3.44156287447</v>
      </c>
      <c r="K170" s="0" t="n">
        <v>2.166</v>
      </c>
      <c r="L170" s="47" t="n">
        <v>5.966468328464</v>
      </c>
    </row>
    <row r="171" customFormat="false" ht="12.8" hidden="false" customHeight="false" outlineLevel="0" collapsed="false">
      <c r="A171" s="53" t="n">
        <v>2.417</v>
      </c>
      <c r="B171" s="47" t="n">
        <v>-0.5795731292544</v>
      </c>
      <c r="C171" s="53" t="n">
        <v>2.567</v>
      </c>
      <c r="D171" s="47" t="n">
        <v>11.02993496788</v>
      </c>
      <c r="E171" s="0" t="n">
        <v>2.567</v>
      </c>
      <c r="F171" s="47" t="n">
        <v>11.84331109244</v>
      </c>
      <c r="G171" s="0" t="n">
        <v>1.167</v>
      </c>
      <c r="H171" s="47" t="n">
        <v>-10.26468543498</v>
      </c>
      <c r="I171" s="53" t="n">
        <v>2.167</v>
      </c>
      <c r="J171" s="47" t="n">
        <v>4.173570100584</v>
      </c>
      <c r="K171" s="0" t="n">
        <v>2.167</v>
      </c>
      <c r="L171" s="47" t="n">
        <v>5.645832012823</v>
      </c>
    </row>
    <row r="172" customFormat="false" ht="12.8" hidden="false" customHeight="false" outlineLevel="0" collapsed="false">
      <c r="A172" s="53" t="n">
        <v>2.418</v>
      </c>
      <c r="B172" s="47" t="n">
        <v>-0.3599278363113</v>
      </c>
      <c r="C172" s="53" t="n">
        <v>2.568</v>
      </c>
      <c r="D172" s="47" t="n">
        <v>10.92940602814</v>
      </c>
      <c r="E172" s="0" t="n">
        <v>2.568</v>
      </c>
      <c r="F172" s="47" t="n">
        <v>11.17330697619</v>
      </c>
      <c r="G172" s="0" t="n">
        <v>1.168</v>
      </c>
      <c r="H172" s="47" t="n">
        <v>-9.88821409395</v>
      </c>
      <c r="I172" s="53" t="n">
        <v>2.168</v>
      </c>
      <c r="J172" s="47" t="n">
        <v>4.805315849117</v>
      </c>
      <c r="K172" s="0" t="n">
        <v>2.168</v>
      </c>
      <c r="L172" s="47" t="n">
        <v>5.178692481121</v>
      </c>
    </row>
    <row r="173" customFormat="false" ht="12.8" hidden="false" customHeight="false" outlineLevel="0" collapsed="false">
      <c r="A173" s="53" t="n">
        <v>2.419</v>
      </c>
      <c r="B173" s="47" t="n">
        <v>-0.1657298007856</v>
      </c>
      <c r="C173" s="53" t="n">
        <v>2.569</v>
      </c>
      <c r="D173" s="47" t="n">
        <v>10.77088749818</v>
      </c>
      <c r="E173" s="0" t="n">
        <v>2.569</v>
      </c>
      <c r="F173" s="47" t="n">
        <v>10.46607621067</v>
      </c>
      <c r="G173" s="0" t="n">
        <v>1.169</v>
      </c>
      <c r="H173" s="47" t="n">
        <v>-9.822479597011</v>
      </c>
      <c r="I173" s="53" t="n">
        <v>2.169</v>
      </c>
      <c r="J173" s="47" t="n">
        <v>5.396456782917</v>
      </c>
      <c r="K173" s="0" t="n">
        <v>2.169</v>
      </c>
      <c r="L173" s="47" t="n">
        <v>4.538795184139</v>
      </c>
    </row>
    <row r="174" customFormat="false" ht="12.8" hidden="false" customHeight="false" outlineLevel="0" collapsed="false">
      <c r="A174" s="53" t="n">
        <v>2.42</v>
      </c>
      <c r="B174" s="47" t="n">
        <v>0.0112856728914</v>
      </c>
      <c r="C174" s="53" t="n">
        <v>2.57</v>
      </c>
      <c r="D174" s="47" t="n">
        <v>10.5440971323</v>
      </c>
      <c r="E174" s="0" t="n">
        <v>2.57</v>
      </c>
      <c r="F174" s="47" t="n">
        <v>9.73279092065</v>
      </c>
      <c r="G174" s="0" t="n">
        <v>1.17</v>
      </c>
      <c r="H174" s="47" t="n">
        <v>-9.996866730867</v>
      </c>
      <c r="I174" s="53" t="n">
        <v>2.17</v>
      </c>
      <c r="J174" s="47" t="n">
        <v>6.010328708452</v>
      </c>
      <c r="K174" s="0" t="n">
        <v>2.17</v>
      </c>
      <c r="L174" s="47" t="n">
        <v>3.743863820953</v>
      </c>
    </row>
    <row r="175" customFormat="false" ht="12.8" hidden="false" customHeight="false" outlineLevel="0" collapsed="false">
      <c r="A175" s="53" t="n">
        <v>2.421</v>
      </c>
      <c r="B175" s="47" t="n">
        <v>0.1782578737435</v>
      </c>
      <c r="C175" s="53" t="n">
        <v>2.571</v>
      </c>
      <c r="D175" s="47" t="n">
        <v>10.24696636012</v>
      </c>
      <c r="E175" s="0" t="n">
        <v>2.571</v>
      </c>
      <c r="F175" s="47" t="n">
        <v>8.99022611905</v>
      </c>
      <c r="G175" s="0" t="n">
        <v>1.171</v>
      </c>
      <c r="H175" s="47" t="n">
        <v>-10.28126155634</v>
      </c>
      <c r="I175" s="53" t="n">
        <v>2.171</v>
      </c>
      <c r="J175" s="47" t="n">
        <v>6.726034537357</v>
      </c>
      <c r="K175" s="0" t="n">
        <v>2.171</v>
      </c>
      <c r="L175" s="47" t="n">
        <v>2.826378428549</v>
      </c>
    </row>
    <row r="176" customFormat="false" ht="12.8" hidden="false" customHeight="false" outlineLevel="0" collapsed="false">
      <c r="A176" s="53" t="n">
        <v>2.422</v>
      </c>
      <c r="B176" s="47" t="n">
        <v>0.3529525282831</v>
      </c>
      <c r="C176" s="53" t="n">
        <v>2.572</v>
      </c>
      <c r="D176" s="47" t="n">
        <v>9.883426986996</v>
      </c>
      <c r="E176" s="0" t="n">
        <v>2.572</v>
      </c>
      <c r="F176" s="47" t="n">
        <v>8.248168658801</v>
      </c>
      <c r="G176" s="0" t="n">
        <v>1.172</v>
      </c>
      <c r="H176" s="47" t="n">
        <v>-10.46574699274</v>
      </c>
      <c r="I176" s="53" t="n">
        <v>2.172</v>
      </c>
      <c r="J176" s="47" t="n">
        <v>7.528457939071</v>
      </c>
      <c r="K176" s="0" t="n">
        <v>2.172</v>
      </c>
      <c r="L176" s="47" t="n">
        <v>1.83113101835</v>
      </c>
    </row>
    <row r="177" customFormat="false" ht="12.8" hidden="false" customHeight="false" outlineLevel="0" collapsed="false">
      <c r="A177" s="53" t="n">
        <v>2.423</v>
      </c>
      <c r="B177" s="47" t="n">
        <v>0.5374907702676</v>
      </c>
      <c r="C177" s="53" t="n">
        <v>2.573</v>
      </c>
      <c r="D177" s="47" t="n">
        <v>9.457230114632</v>
      </c>
      <c r="E177" s="0" t="n">
        <v>2.573</v>
      </c>
      <c r="F177" s="47" t="n">
        <v>7.500638608182</v>
      </c>
      <c r="G177" s="0" t="n">
        <v>1.173</v>
      </c>
      <c r="H177" s="47" t="n">
        <v>-10.3659880426</v>
      </c>
      <c r="I177" s="53" t="n">
        <v>2.173</v>
      </c>
      <c r="J177" s="47" t="n">
        <v>8.363997823424</v>
      </c>
      <c r="K177" s="0" t="n">
        <v>2.173</v>
      </c>
      <c r="L177" s="47" t="n">
        <v>0.8015731916163</v>
      </c>
    </row>
    <row r="178" customFormat="false" ht="12.8" hidden="false" customHeight="false" outlineLevel="0" collapsed="false">
      <c r="A178" s="53" t="n">
        <v>2.424</v>
      </c>
      <c r="B178" s="47" t="n">
        <v>0.7505073144359</v>
      </c>
      <c r="C178" s="53" t="n">
        <v>2.574</v>
      </c>
      <c r="D178" s="47" t="n">
        <v>8.979630358927</v>
      </c>
      <c r="E178" s="0" t="n">
        <v>2.574</v>
      </c>
      <c r="F178" s="47" t="n">
        <v>6.747963737372</v>
      </c>
      <c r="G178" s="0" t="n">
        <v>1.174</v>
      </c>
      <c r="H178" s="47" t="n">
        <v>-9.863008639683</v>
      </c>
      <c r="I178" s="53" t="n">
        <v>2.174</v>
      </c>
      <c r="J178" s="47" t="n">
        <v>9.149071775291</v>
      </c>
      <c r="K178" s="0" t="n">
        <v>2.174</v>
      </c>
      <c r="L178" s="47" t="n">
        <v>-0.2056103433266</v>
      </c>
    </row>
    <row r="179" customFormat="false" ht="12.8" hidden="false" customHeight="false" outlineLevel="0" collapsed="false">
      <c r="A179" s="53" t="n">
        <v>2.425</v>
      </c>
      <c r="B179" s="47" t="n">
        <v>0.9950652632498</v>
      </c>
      <c r="C179" s="53" t="n">
        <v>2.575</v>
      </c>
      <c r="D179" s="47" t="n">
        <v>8.461259885411</v>
      </c>
      <c r="E179" s="0" t="n">
        <v>2.575</v>
      </c>
      <c r="F179" s="47" t="n">
        <v>5.980561262769</v>
      </c>
      <c r="G179" s="0" t="n">
        <v>1.175</v>
      </c>
      <c r="H179" s="47" t="n">
        <v>-8.920304062977</v>
      </c>
      <c r="I179" s="53" t="n">
        <v>2.175</v>
      </c>
      <c r="J179" s="47" t="n">
        <v>9.814460046316</v>
      </c>
      <c r="K179" s="0" t="n">
        <v>2.175</v>
      </c>
      <c r="L179" s="47" t="n">
        <v>-1.145819528853</v>
      </c>
    </row>
    <row r="180" customFormat="false" ht="12.8" hidden="false" customHeight="false" outlineLevel="0" collapsed="false">
      <c r="A180" s="53" t="n">
        <v>2.426</v>
      </c>
      <c r="B180" s="47" t="n">
        <v>1.27472254929</v>
      </c>
      <c r="C180" s="53" t="n">
        <v>2.576</v>
      </c>
      <c r="D180" s="47" t="n">
        <v>7.916461143818</v>
      </c>
      <c r="E180" s="0" t="n">
        <v>2.576</v>
      </c>
      <c r="F180" s="47" t="n">
        <v>5.189518083659</v>
      </c>
      <c r="G180" s="0" t="n">
        <v>1.176</v>
      </c>
      <c r="H180" s="47" t="n">
        <v>-7.603954278209</v>
      </c>
      <c r="I180" s="53" t="n">
        <v>2.176</v>
      </c>
      <c r="J180" s="47" t="n">
        <v>10.29386878798</v>
      </c>
      <c r="K180" s="0" t="n">
        <v>2.176</v>
      </c>
      <c r="L180" s="47" t="n">
        <v>-1.983766059267</v>
      </c>
    </row>
    <row r="181" customFormat="false" ht="12.8" hidden="false" customHeight="false" outlineLevel="0" collapsed="false">
      <c r="A181" s="53" t="n">
        <v>2.427</v>
      </c>
      <c r="B181" s="47" t="n">
        <v>1.59016228193</v>
      </c>
      <c r="C181" s="53" t="n">
        <v>2.577</v>
      </c>
      <c r="D181" s="47" t="n">
        <v>7.36843009469</v>
      </c>
      <c r="E181" s="0" t="n">
        <v>2.577</v>
      </c>
      <c r="F181" s="47" t="n">
        <v>4.374913389258</v>
      </c>
      <c r="G181" s="0" t="n">
        <v>1.177</v>
      </c>
      <c r="H181" s="47" t="n">
        <v>-5.987602030635</v>
      </c>
      <c r="I181" s="53" t="n">
        <v>2.177</v>
      </c>
      <c r="J181" s="47" t="n">
        <v>10.52819011858</v>
      </c>
      <c r="K181" s="0" t="n">
        <v>2.177</v>
      </c>
      <c r="L181" s="47" t="n">
        <v>-2.725728678593</v>
      </c>
    </row>
    <row r="182" customFormat="false" ht="12.8" hidden="false" customHeight="false" outlineLevel="0" collapsed="false">
      <c r="A182" s="53" t="n">
        <v>2.428</v>
      </c>
      <c r="B182" s="47" t="n">
        <v>1.937161513218</v>
      </c>
      <c r="C182" s="53" t="n">
        <v>2.578</v>
      </c>
      <c r="D182" s="47" t="n">
        <v>6.815014253054</v>
      </c>
      <c r="E182" s="0" t="n">
        <v>2.578</v>
      </c>
      <c r="F182" s="47" t="n">
        <v>3.532653992513</v>
      </c>
      <c r="G182" s="0" t="n">
        <v>1.178</v>
      </c>
      <c r="H182" s="47" t="n">
        <v>-4.215751864373</v>
      </c>
      <c r="I182" s="53" t="n">
        <v>2.178</v>
      </c>
      <c r="J182" s="47" t="n">
        <v>10.48260940362</v>
      </c>
      <c r="K182" s="0" t="n">
        <v>2.178</v>
      </c>
      <c r="L182" s="47" t="n">
        <v>-3.407745223298</v>
      </c>
    </row>
    <row r="183" customFormat="false" ht="12.8" hidden="false" customHeight="false" outlineLevel="0" collapsed="false">
      <c r="A183" s="53" t="n">
        <v>2.429</v>
      </c>
      <c r="B183" s="47" t="n">
        <v>2.296083414064</v>
      </c>
      <c r="C183" s="53" t="n">
        <v>2.579</v>
      </c>
      <c r="D183" s="47" t="n">
        <v>6.279562016841</v>
      </c>
      <c r="E183" s="0" t="n">
        <v>2.579</v>
      </c>
      <c r="F183" s="47" t="n">
        <v>2.669727070551</v>
      </c>
      <c r="G183" s="0" t="n">
        <v>1.179</v>
      </c>
      <c r="H183" s="47" t="n">
        <v>-2.444190026412</v>
      </c>
      <c r="I183" s="53" t="n">
        <v>2.179</v>
      </c>
      <c r="J183" s="47" t="n">
        <v>10.1762679305</v>
      </c>
      <c r="K183" s="0" t="n">
        <v>2.179</v>
      </c>
      <c r="L183" s="47" t="n">
        <v>-4.062876761419</v>
      </c>
    </row>
    <row r="184" customFormat="false" ht="12.8" hidden="false" customHeight="false" outlineLevel="0" collapsed="false">
      <c r="A184" s="53" t="n">
        <v>2.43</v>
      </c>
      <c r="B184" s="47" t="n">
        <v>2.647318338864</v>
      </c>
      <c r="C184" s="53" t="n">
        <v>2.58</v>
      </c>
      <c r="D184" s="47" t="n">
        <v>5.759912623285</v>
      </c>
      <c r="E184" s="0" t="n">
        <v>2.58</v>
      </c>
      <c r="F184" s="47" t="n">
        <v>1.797025073619</v>
      </c>
      <c r="G184" s="0" t="n">
        <v>1.18</v>
      </c>
      <c r="H184" s="47" t="n">
        <v>-0.835812072218</v>
      </c>
      <c r="I184" s="53" t="n">
        <v>2.18</v>
      </c>
      <c r="J184" s="47" t="n">
        <v>9.716500157702</v>
      </c>
      <c r="K184" s="0" t="n">
        <v>2.18</v>
      </c>
      <c r="L184" s="47" t="n">
        <v>-4.713991525684</v>
      </c>
    </row>
    <row r="185" customFormat="false" ht="12.8" hidden="false" customHeight="false" outlineLevel="0" collapsed="false">
      <c r="A185" s="53" t="n">
        <v>2.431</v>
      </c>
      <c r="B185" s="47" t="n">
        <v>2.980889401518</v>
      </c>
      <c r="C185" s="53" t="n">
        <v>2.581</v>
      </c>
      <c r="D185" s="47" t="n">
        <v>5.256364737511</v>
      </c>
      <c r="E185" s="0" t="n">
        <v>2.581</v>
      </c>
      <c r="F185" s="47" t="n">
        <v>0.9178297948927</v>
      </c>
      <c r="G185" s="0" t="n">
        <v>1.181</v>
      </c>
      <c r="H185" s="47" t="n">
        <v>0.4844660902487</v>
      </c>
      <c r="I185" s="53" t="n">
        <v>2.181</v>
      </c>
      <c r="J185" s="47" t="n">
        <v>9.200670178108</v>
      </c>
      <c r="K185" s="0" t="n">
        <v>2.181</v>
      </c>
      <c r="L185" s="47" t="n">
        <v>-5.374702935083</v>
      </c>
    </row>
    <row r="186" customFormat="false" ht="12.8" hidden="false" customHeight="false" outlineLevel="0" collapsed="false">
      <c r="A186" s="53" t="n">
        <v>2.432</v>
      </c>
      <c r="B186" s="47" t="n">
        <v>3.282825436718</v>
      </c>
      <c r="C186" s="53" t="n">
        <v>2.582</v>
      </c>
      <c r="D186" s="47" t="n">
        <v>4.769339108523</v>
      </c>
      <c r="E186" s="0" t="n">
        <v>2.582</v>
      </c>
      <c r="F186" s="47" t="n">
        <v>0.05088827853861</v>
      </c>
      <c r="G186" s="0" t="n">
        <v>1.182</v>
      </c>
      <c r="H186" s="47" t="n">
        <v>1.46225529072</v>
      </c>
      <c r="I186" s="53" t="n">
        <v>2.182</v>
      </c>
      <c r="J186" s="47" t="n">
        <v>8.675421273102</v>
      </c>
      <c r="K186" s="0" t="n">
        <v>2.182</v>
      </c>
      <c r="L186" s="47" t="n">
        <v>-6.0024109683</v>
      </c>
    </row>
    <row r="187" customFormat="false" ht="12.8" hidden="false" customHeight="false" outlineLevel="0" collapsed="false">
      <c r="A187" s="53" t="n">
        <v>2.433</v>
      </c>
      <c r="B187" s="47" t="n">
        <v>3.563169823329</v>
      </c>
      <c r="C187" s="53" t="n">
        <v>2.583</v>
      </c>
      <c r="D187" s="47" t="n">
        <v>4.282756957564</v>
      </c>
      <c r="E187" s="0" t="n">
        <v>2.583</v>
      </c>
      <c r="F187" s="47" t="n">
        <v>-0.7937245364677</v>
      </c>
      <c r="G187" s="0" t="n">
        <v>1.183</v>
      </c>
      <c r="H187" s="47" t="n">
        <v>2.090286444882</v>
      </c>
      <c r="I187" s="53" t="n">
        <v>2.183</v>
      </c>
      <c r="J187" s="47" t="n">
        <v>8.159391007832</v>
      </c>
      <c r="K187" s="0" t="n">
        <v>2.183</v>
      </c>
      <c r="L187" s="47" t="n">
        <v>-6.560949735379</v>
      </c>
    </row>
    <row r="188" customFormat="false" ht="12.8" hidden="false" customHeight="false" outlineLevel="0" collapsed="false">
      <c r="A188" s="53" t="n">
        <v>2.434</v>
      </c>
      <c r="B188" s="47" t="n">
        <v>3.827364891234</v>
      </c>
      <c r="C188" s="53" t="n">
        <v>2.584</v>
      </c>
      <c r="D188" s="47" t="n">
        <v>3.79319168149</v>
      </c>
      <c r="E188" s="0" t="n">
        <v>2.584</v>
      </c>
      <c r="F188" s="47" t="n">
        <v>-1.625804657158</v>
      </c>
      <c r="G188" s="0" t="n">
        <v>1.184</v>
      </c>
      <c r="H188" s="47" t="n">
        <v>2.421965152895</v>
      </c>
      <c r="I188" s="53" t="n">
        <v>2.184</v>
      </c>
      <c r="J188" s="47" t="n">
        <v>7.682457643424</v>
      </c>
      <c r="K188" s="0" t="n">
        <v>2.184</v>
      </c>
      <c r="L188" s="47" t="n">
        <v>-6.997372470076</v>
      </c>
    </row>
    <row r="189" customFormat="false" ht="12.8" hidden="false" customHeight="false" outlineLevel="0" collapsed="false">
      <c r="A189" s="53" t="n">
        <v>2.435</v>
      </c>
      <c r="B189" s="47" t="n">
        <v>4.08891602351</v>
      </c>
      <c r="C189" s="53" t="n">
        <v>2.585</v>
      </c>
      <c r="D189" s="47" t="n">
        <v>3.288482808626</v>
      </c>
      <c r="E189" s="0" t="n">
        <v>2.585</v>
      </c>
      <c r="F189" s="47" t="n">
        <v>-2.426569759513</v>
      </c>
      <c r="G189" s="0" t="n">
        <v>1.185</v>
      </c>
      <c r="H189" s="47" t="n">
        <v>2.571954621497</v>
      </c>
      <c r="I189" s="53" t="n">
        <v>2.185</v>
      </c>
      <c r="J189" s="47" t="n">
        <v>7.264516369579</v>
      </c>
      <c r="K189" s="0" t="n">
        <v>2.185</v>
      </c>
      <c r="L189" s="47" t="n">
        <v>-7.27709838421</v>
      </c>
    </row>
    <row r="190" customFormat="false" ht="12.8" hidden="false" customHeight="false" outlineLevel="0" collapsed="false">
      <c r="A190" s="53" t="n">
        <v>2.436</v>
      </c>
      <c r="B190" s="47" t="n">
        <v>4.354540741751</v>
      </c>
      <c r="C190" s="53" t="n">
        <v>2.586</v>
      </c>
      <c r="D190" s="47" t="n">
        <v>2.7584109128</v>
      </c>
      <c r="E190" s="0" t="n">
        <v>2.586</v>
      </c>
      <c r="F190" s="47" t="n">
        <v>-3.214979619281</v>
      </c>
      <c r="G190" s="0" t="n">
        <v>1.186</v>
      </c>
      <c r="H190" s="47" t="n">
        <v>2.687879619652</v>
      </c>
      <c r="I190" s="53" t="n">
        <v>2.186</v>
      </c>
      <c r="J190" s="47" t="n">
        <v>6.867690019499</v>
      </c>
      <c r="K190" s="0" t="n">
        <v>2.186</v>
      </c>
      <c r="L190" s="47" t="n">
        <v>-7.375889754316</v>
      </c>
    </row>
    <row r="191" customFormat="false" ht="12.8" hidden="false" customHeight="false" outlineLevel="0" collapsed="false">
      <c r="A191" s="53" t="n">
        <v>2.437</v>
      </c>
      <c r="B191" s="47" t="n">
        <v>4.629718661334</v>
      </c>
      <c r="C191" s="53" t="n">
        <v>2.587</v>
      </c>
      <c r="D191" s="47" t="n">
        <v>2.202942931966</v>
      </c>
      <c r="E191" s="0" t="n">
        <v>2.587</v>
      </c>
      <c r="F191" s="47" t="n">
        <v>-4.001031323954</v>
      </c>
      <c r="G191" s="0" t="n">
        <v>1.187</v>
      </c>
      <c r="H191" s="47" t="n">
        <v>2.91615507908</v>
      </c>
      <c r="I191" s="53" t="n">
        <v>2.187</v>
      </c>
      <c r="J191" s="47" t="n">
        <v>6.400860056175</v>
      </c>
      <c r="K191" s="0" t="n">
        <v>2.187</v>
      </c>
      <c r="L191" s="47" t="n">
        <v>-7.305322312089</v>
      </c>
    </row>
    <row r="192" customFormat="false" ht="12.8" hidden="false" customHeight="false" outlineLevel="0" collapsed="false">
      <c r="A192" s="53" t="n">
        <v>2.438</v>
      </c>
      <c r="B192" s="47" t="n">
        <v>4.920101356777</v>
      </c>
      <c r="C192" s="53" t="n">
        <v>2.588</v>
      </c>
      <c r="D192" s="47" t="n">
        <v>1.62250909199</v>
      </c>
      <c r="E192" s="0" t="n">
        <v>2.588</v>
      </c>
      <c r="F192" s="47" t="n">
        <v>-4.804953758852</v>
      </c>
      <c r="G192" s="0" t="n">
        <v>1.188</v>
      </c>
      <c r="H192" s="47" t="n">
        <v>3.396767519061</v>
      </c>
      <c r="I192" s="53" t="n">
        <v>2.188</v>
      </c>
      <c r="J192" s="47" t="n">
        <v>5.795215299453</v>
      </c>
      <c r="K192" s="0" t="n">
        <v>2.188</v>
      </c>
      <c r="L192" s="47" t="n">
        <v>-7.127960574972</v>
      </c>
    </row>
    <row r="193" customFormat="false" ht="12.8" hidden="false" customHeight="false" outlineLevel="0" collapsed="false">
      <c r="A193" s="53" t="n">
        <v>2.439</v>
      </c>
      <c r="B193" s="47" t="n">
        <v>5.218539086898</v>
      </c>
      <c r="C193" s="53" t="n">
        <v>2.589</v>
      </c>
      <c r="D193" s="47" t="n">
        <v>1.018569301288</v>
      </c>
      <c r="E193" s="0" t="n">
        <v>2.589</v>
      </c>
      <c r="F193" s="47" t="n">
        <v>-5.635534915696</v>
      </c>
      <c r="G193" s="0" t="n">
        <v>1.189</v>
      </c>
      <c r="H193" s="47" t="n">
        <v>4.217316629944</v>
      </c>
      <c r="I193" s="53" t="n">
        <v>2.189</v>
      </c>
      <c r="J193" s="47" t="n">
        <v>5.02922907057</v>
      </c>
      <c r="K193" s="0" t="n">
        <v>2.189</v>
      </c>
      <c r="L193" s="47" t="n">
        <v>-6.904964043417</v>
      </c>
    </row>
    <row r="194" customFormat="false" ht="12.8" hidden="false" customHeight="false" outlineLevel="0" collapsed="false">
      <c r="A194" s="53" t="n">
        <v>2.44</v>
      </c>
      <c r="B194" s="47" t="n">
        <v>5.513566788264</v>
      </c>
      <c r="C194" s="53" t="n">
        <v>2.59</v>
      </c>
      <c r="D194" s="47" t="n">
        <v>0.4095014738272</v>
      </c>
      <c r="E194" s="0" t="n">
        <v>2.59</v>
      </c>
      <c r="F194" s="47" t="n">
        <v>-6.513685809593</v>
      </c>
      <c r="G194" s="0" t="n">
        <v>1.19</v>
      </c>
      <c r="H194" s="47" t="n">
        <v>5.432398638375</v>
      </c>
      <c r="I194" s="53" t="n">
        <v>2.19</v>
      </c>
      <c r="J194" s="47" t="n">
        <v>4.143461311643</v>
      </c>
      <c r="K194" s="0" t="n">
        <v>2.19</v>
      </c>
      <c r="L194" s="47" t="n">
        <v>-6.687715715666</v>
      </c>
    </row>
    <row r="195" customFormat="false" ht="12.8" hidden="false" customHeight="false" outlineLevel="0" collapsed="false">
      <c r="A195" s="53" t="n">
        <v>2.441</v>
      </c>
      <c r="B195" s="47" t="n">
        <v>5.789426255528</v>
      </c>
      <c r="C195" s="53" t="n">
        <v>2.591</v>
      </c>
      <c r="D195" s="47" t="n">
        <v>-0.2064793536404</v>
      </c>
      <c r="E195" s="0" t="n">
        <v>2.591</v>
      </c>
      <c r="F195" s="47" t="n">
        <v>-7.441826910355</v>
      </c>
      <c r="G195" s="0" t="n">
        <v>1.191</v>
      </c>
      <c r="H195" s="47" t="n">
        <v>6.977324749932</v>
      </c>
      <c r="I195" s="53" t="n">
        <v>2.191</v>
      </c>
      <c r="J195" s="47" t="n">
        <v>3.131636237428</v>
      </c>
      <c r="K195" s="0" t="n">
        <v>2.191</v>
      </c>
      <c r="L195" s="47" t="n">
        <v>-6.49242052755</v>
      </c>
    </row>
    <row r="196" customFormat="false" ht="12.8" hidden="false" customHeight="false" outlineLevel="0" collapsed="false">
      <c r="A196" s="53" t="n">
        <v>2.442</v>
      </c>
      <c r="B196" s="47" t="n">
        <v>6.034053851611</v>
      </c>
      <c r="C196" s="53" t="n">
        <v>2.592</v>
      </c>
      <c r="D196" s="47" t="n">
        <v>-0.8043113688294</v>
      </c>
      <c r="E196" s="0" t="n">
        <v>2.592</v>
      </c>
      <c r="F196" s="47" t="n">
        <v>-8.392208450947</v>
      </c>
      <c r="G196" s="0" t="n">
        <v>1.192</v>
      </c>
      <c r="H196" s="47" t="n">
        <v>8.762532361559</v>
      </c>
      <c r="I196" s="53" t="n">
        <v>2.192</v>
      </c>
      <c r="J196" s="47" t="n">
        <v>2.007585306604</v>
      </c>
      <c r="K196" s="0" t="n">
        <v>2.192</v>
      </c>
      <c r="L196" s="47" t="n">
        <v>-6.311842169698</v>
      </c>
    </row>
    <row r="197" customFormat="false" ht="12.8" hidden="false" customHeight="false" outlineLevel="0" collapsed="false">
      <c r="A197" s="53" t="n">
        <v>2.443</v>
      </c>
      <c r="B197" s="47" t="n">
        <v>6.232359999925</v>
      </c>
      <c r="C197" s="53" t="n">
        <v>2.593</v>
      </c>
      <c r="D197" s="47" t="n">
        <v>-1.383932138438</v>
      </c>
      <c r="E197" s="0" t="n">
        <v>2.593</v>
      </c>
      <c r="F197" s="47" t="n">
        <v>-9.3409903797</v>
      </c>
      <c r="G197" s="0" t="n">
        <v>1.193</v>
      </c>
      <c r="H197" s="47" t="n">
        <v>10.57579436055</v>
      </c>
      <c r="I197" s="53" t="n">
        <v>2.193</v>
      </c>
      <c r="J197" s="47" t="n">
        <v>0.8235033263382</v>
      </c>
      <c r="K197" s="0" t="n">
        <v>2.193</v>
      </c>
      <c r="L197" s="47" t="n">
        <v>-6.128884555219</v>
      </c>
    </row>
    <row r="198" customFormat="false" ht="12.8" hidden="false" customHeight="false" outlineLevel="0" collapsed="false">
      <c r="A198" s="53" t="n">
        <v>2.444</v>
      </c>
      <c r="B198" s="47" t="n">
        <v>6.373699608361</v>
      </c>
      <c r="C198" s="53" t="n">
        <v>2.594</v>
      </c>
      <c r="D198" s="47" t="n">
        <v>-1.940260940483</v>
      </c>
      <c r="E198" s="0" t="n">
        <v>2.594</v>
      </c>
      <c r="F198" s="47" t="n">
        <v>-10.27856203831</v>
      </c>
      <c r="G198" s="0" t="n">
        <v>1.194</v>
      </c>
      <c r="H198" s="47" t="n">
        <v>12.18217318192</v>
      </c>
      <c r="I198" s="53" t="n">
        <v>2.194</v>
      </c>
      <c r="J198" s="47" t="n">
        <v>-0.3461288037135</v>
      </c>
      <c r="K198" s="0" t="n">
        <v>2.194</v>
      </c>
      <c r="L198" s="47" t="n">
        <v>-5.89976467187</v>
      </c>
    </row>
    <row r="199" customFormat="false" ht="12.8" hidden="false" customHeight="false" outlineLevel="0" collapsed="false">
      <c r="A199" s="53" t="n">
        <v>2.445</v>
      </c>
      <c r="B199" s="47" t="n">
        <v>6.457776654567</v>
      </c>
      <c r="C199" s="53" t="n">
        <v>2.595</v>
      </c>
      <c r="D199" s="47" t="n">
        <v>-2.468883897454</v>
      </c>
      <c r="E199" s="0" t="n">
        <v>2.595</v>
      </c>
      <c r="F199" s="47" t="n">
        <v>-11.15675644128</v>
      </c>
      <c r="G199" s="0" t="n">
        <v>1.195</v>
      </c>
      <c r="H199" s="47" t="n">
        <v>13.38017173054</v>
      </c>
      <c r="I199" s="53" t="n">
        <v>2.195</v>
      </c>
      <c r="J199" s="47" t="n">
        <v>-1.420874549502</v>
      </c>
      <c r="K199" s="0" t="n">
        <v>2.195</v>
      </c>
      <c r="L199" s="47" t="n">
        <v>-5.567279607269</v>
      </c>
    </row>
    <row r="200" customFormat="false" ht="12.8" hidden="false" customHeight="false" outlineLevel="0" collapsed="false">
      <c r="A200" s="53" t="n">
        <v>2.446</v>
      </c>
      <c r="B200" s="47" t="n">
        <v>6.487862952777</v>
      </c>
      <c r="C200" s="53" t="n">
        <v>2.596</v>
      </c>
      <c r="D200" s="47" t="n">
        <v>-2.982900233044</v>
      </c>
      <c r="E200" s="0" t="n">
        <v>2.596</v>
      </c>
      <c r="F200" s="47" t="n">
        <v>-11.96812802878</v>
      </c>
      <c r="G200" s="0" t="n">
        <v>1.196</v>
      </c>
      <c r="H200" s="47" t="n">
        <v>14.09309821661</v>
      </c>
      <c r="I200" s="53" t="n">
        <v>2.196</v>
      </c>
      <c r="J200" s="47" t="n">
        <v>-2.387644049929</v>
      </c>
      <c r="K200" s="0" t="n">
        <v>2.196</v>
      </c>
      <c r="L200" s="47" t="n">
        <v>-5.077546808659</v>
      </c>
    </row>
    <row r="201" customFormat="false" ht="12.8" hidden="false" customHeight="false" outlineLevel="0" collapsed="false">
      <c r="A201" s="53" t="n">
        <v>2.447</v>
      </c>
      <c r="B201" s="47" t="n">
        <v>6.476628558478</v>
      </c>
      <c r="C201" s="53" t="n">
        <v>2.597</v>
      </c>
      <c r="D201" s="47" t="n">
        <v>-3.497737660852</v>
      </c>
      <c r="E201" s="0" t="n">
        <v>2.597</v>
      </c>
      <c r="F201" s="47" t="n">
        <v>-12.66096954184</v>
      </c>
      <c r="G201" s="0" t="n">
        <v>1.197</v>
      </c>
      <c r="H201" s="47" t="n">
        <v>14.25348078815</v>
      </c>
      <c r="I201" s="53" t="n">
        <v>2.197</v>
      </c>
      <c r="J201" s="47" t="n">
        <v>-3.2498414883</v>
      </c>
      <c r="K201" s="0" t="n">
        <v>2.197</v>
      </c>
      <c r="L201" s="47" t="n">
        <v>-4.410438785427</v>
      </c>
    </row>
    <row r="202" customFormat="false" ht="12.8" hidden="false" customHeight="false" outlineLevel="0" collapsed="false">
      <c r="A202" s="53" t="n">
        <v>2.448</v>
      </c>
      <c r="B202" s="47" t="n">
        <v>6.438160479242</v>
      </c>
      <c r="C202" s="53" t="n">
        <v>2.598</v>
      </c>
      <c r="D202" s="47" t="n">
        <v>-4.013194906276</v>
      </c>
      <c r="E202" s="0" t="n">
        <v>2.598</v>
      </c>
      <c r="F202" s="47" t="n">
        <v>-13.23239689491</v>
      </c>
      <c r="G202" s="0" t="n">
        <v>1.198</v>
      </c>
      <c r="H202" s="47" t="n">
        <v>13.92755140049</v>
      </c>
      <c r="I202" s="53" t="n">
        <v>2.198</v>
      </c>
      <c r="J202" s="47" t="n">
        <v>-4.000456984155</v>
      </c>
      <c r="K202" s="0" t="n">
        <v>2.198</v>
      </c>
      <c r="L202" s="47" t="n">
        <v>-3.585978073736</v>
      </c>
    </row>
    <row r="203" customFormat="false" ht="12.8" hidden="false" customHeight="false" outlineLevel="0" collapsed="false">
      <c r="A203" s="53" t="n">
        <v>2.449</v>
      </c>
      <c r="B203" s="47" t="n">
        <v>6.38511791497</v>
      </c>
      <c r="C203" s="53" t="n">
        <v>2.599</v>
      </c>
      <c r="D203" s="47" t="n">
        <v>-4.559036291361</v>
      </c>
      <c r="E203" s="0" t="n">
        <v>2.599</v>
      </c>
      <c r="F203" s="47" t="n">
        <v>-13.67275196395</v>
      </c>
      <c r="G203" s="0" t="n">
        <v>1.199</v>
      </c>
      <c r="H203" s="47" t="n">
        <v>13.22409137992</v>
      </c>
      <c r="I203" s="53" t="n">
        <v>2.199</v>
      </c>
      <c r="J203" s="47" t="n">
        <v>-4.651131073669</v>
      </c>
      <c r="K203" s="0" t="n">
        <v>2.199</v>
      </c>
      <c r="L203" s="47" t="n">
        <v>-2.642331814777</v>
      </c>
    </row>
    <row r="204" customFormat="false" ht="12.8" hidden="false" customHeight="false" outlineLevel="0" collapsed="false">
      <c r="A204" s="53" t="n">
        <v>2.45</v>
      </c>
      <c r="B204" s="47" t="n">
        <v>6.332232898528</v>
      </c>
      <c r="C204" s="53" t="n">
        <v>2.6</v>
      </c>
      <c r="D204" s="47" t="n">
        <v>-5.136501719309</v>
      </c>
      <c r="E204" s="0" t="n">
        <v>2.6</v>
      </c>
      <c r="F204" s="47" t="n">
        <v>-13.97981886536</v>
      </c>
      <c r="G204" s="0" t="n">
        <v>1.2</v>
      </c>
      <c r="H204" s="47" t="n">
        <v>12.29336842841</v>
      </c>
      <c r="I204" s="53" t="n">
        <v>2.2</v>
      </c>
      <c r="J204" s="47" t="n">
        <v>-5.243501623237</v>
      </c>
      <c r="K204" s="0" t="n">
        <v>2.2</v>
      </c>
      <c r="L204" s="47" t="n">
        <v>-1.624562317944</v>
      </c>
    </row>
    <row r="205" customFormat="false" ht="12.8" hidden="false" customHeight="false" outlineLevel="0" collapsed="false">
      <c r="A205" s="53" t="n">
        <v>2.451</v>
      </c>
      <c r="B205" s="47" t="n">
        <v>6.288683929118</v>
      </c>
      <c r="C205" s="53" t="n">
        <v>2.601</v>
      </c>
      <c r="D205" s="47" t="n">
        <v>-5.747516036909</v>
      </c>
      <c r="E205" s="0" t="n">
        <v>2.601</v>
      </c>
      <c r="F205" s="47" t="n">
        <v>-14.15000630279</v>
      </c>
      <c r="G205" s="0" t="n">
        <v>1.201</v>
      </c>
      <c r="H205" s="47" t="n">
        <v>11.34932373316</v>
      </c>
      <c r="I205" s="53" t="n">
        <v>2.201</v>
      </c>
      <c r="J205" s="47" t="n">
        <v>-5.836271207454</v>
      </c>
      <c r="K205" s="0" t="n">
        <v>2.201</v>
      </c>
      <c r="L205" s="47" t="n">
        <v>-0.5783567252388</v>
      </c>
    </row>
    <row r="206" customFormat="false" ht="12.8" hidden="false" customHeight="false" outlineLevel="0" collapsed="false">
      <c r="A206" s="53" t="n">
        <v>2.452</v>
      </c>
      <c r="B206" s="47" t="n">
        <v>6.26023086925</v>
      </c>
      <c r="C206" s="53" t="n">
        <v>2.602</v>
      </c>
      <c r="D206" s="47" t="n">
        <v>-6.388925008906</v>
      </c>
      <c r="E206" s="0" t="n">
        <v>2.602</v>
      </c>
      <c r="F206" s="47" t="n">
        <v>-14.20220022426</v>
      </c>
      <c r="G206" s="0" t="n">
        <v>1.202</v>
      </c>
      <c r="H206" s="47" t="n">
        <v>10.54815948993</v>
      </c>
      <c r="I206" s="53" t="n">
        <v>2.202</v>
      </c>
      <c r="J206" s="47" t="n">
        <v>-6.524985156708</v>
      </c>
      <c r="K206" s="0" t="n">
        <v>2.202</v>
      </c>
      <c r="L206" s="47" t="n">
        <v>0.4325011520888</v>
      </c>
    </row>
    <row r="207" customFormat="false" ht="12.8" hidden="false" customHeight="false" outlineLevel="0" collapsed="false">
      <c r="A207" s="53" t="n">
        <v>2.453</v>
      </c>
      <c r="B207" s="47" t="n">
        <v>6.238110961731</v>
      </c>
      <c r="C207" s="53" t="n">
        <v>2.603</v>
      </c>
      <c r="D207" s="47" t="n">
        <v>-7.040604673164</v>
      </c>
      <c r="E207" s="0" t="n">
        <v>2.603</v>
      </c>
      <c r="F207" s="47" t="n">
        <v>-14.13639237635</v>
      </c>
      <c r="G207" s="0" t="n">
        <v>1.203</v>
      </c>
      <c r="H207" s="47" t="n">
        <v>10.03771104236</v>
      </c>
      <c r="I207" s="53" t="n">
        <v>2.203</v>
      </c>
      <c r="J207" s="47" t="n">
        <v>-7.313959635907</v>
      </c>
      <c r="K207" s="0" t="n">
        <v>2.203</v>
      </c>
      <c r="L207" s="47" t="n">
        <v>1.364556059777</v>
      </c>
    </row>
    <row r="208" customFormat="false" ht="12.8" hidden="false" customHeight="false" outlineLevel="0" collapsed="false">
      <c r="A208" s="53" t="n">
        <v>2.454</v>
      </c>
      <c r="B208" s="47" t="n">
        <v>6.215315864226</v>
      </c>
      <c r="C208" s="53" t="n">
        <v>2.604</v>
      </c>
      <c r="D208" s="47" t="n">
        <v>-7.692481919579</v>
      </c>
      <c r="E208" s="0" t="n">
        <v>2.604</v>
      </c>
      <c r="F208" s="47" t="n">
        <v>-13.95949768244</v>
      </c>
      <c r="G208" s="0" t="n">
        <v>1.204</v>
      </c>
      <c r="H208" s="47" t="n">
        <v>9.854340807156</v>
      </c>
      <c r="I208" s="53" t="n">
        <v>2.204</v>
      </c>
      <c r="J208" s="47" t="n">
        <v>-8.152107214841</v>
      </c>
      <c r="K208" s="0" t="n">
        <v>2.204</v>
      </c>
      <c r="L208" s="47" t="n">
        <v>2.194813056375</v>
      </c>
    </row>
    <row r="209" customFormat="false" ht="12.8" hidden="false" customHeight="false" outlineLevel="0" collapsed="false">
      <c r="A209" s="53" t="n">
        <v>2.455</v>
      </c>
      <c r="B209" s="47" t="n">
        <v>6.179036439331</v>
      </c>
      <c r="C209" s="53" t="n">
        <v>2.605</v>
      </c>
      <c r="D209" s="47" t="n">
        <v>-8.319628587548</v>
      </c>
      <c r="E209" s="0" t="n">
        <v>2.605</v>
      </c>
      <c r="F209" s="47" t="n">
        <v>-13.68048168732</v>
      </c>
      <c r="G209" s="0" t="n">
        <v>1.205</v>
      </c>
      <c r="H209" s="47" t="n">
        <v>9.969287542722</v>
      </c>
      <c r="I209" s="53" t="n">
        <v>2.205</v>
      </c>
      <c r="J209" s="47" t="n">
        <v>-8.959933891165</v>
      </c>
      <c r="K209" s="0" t="n">
        <v>2.205</v>
      </c>
      <c r="L209" s="47" t="n">
        <v>2.914971192723</v>
      </c>
    </row>
    <row r="210" customFormat="false" ht="12.8" hidden="false" customHeight="false" outlineLevel="0" collapsed="false">
      <c r="A210" s="53" t="n">
        <v>2.456</v>
      </c>
      <c r="B210" s="47" t="n">
        <v>6.115557569002</v>
      </c>
      <c r="C210" s="53" t="n">
        <v>2.606</v>
      </c>
      <c r="D210" s="47" t="n">
        <v>-8.891354321124</v>
      </c>
      <c r="E210" s="0" t="n">
        <v>2.606</v>
      </c>
      <c r="F210" s="47" t="n">
        <v>-13.29863218118</v>
      </c>
      <c r="G210" s="0" t="n">
        <v>1.206</v>
      </c>
      <c r="H210" s="47" t="n">
        <v>10.2687570039</v>
      </c>
      <c r="I210" s="53" t="n">
        <v>2.206</v>
      </c>
      <c r="J210" s="47" t="n">
        <v>-9.662780691949</v>
      </c>
      <c r="K210" s="0" t="n">
        <v>2.206</v>
      </c>
      <c r="L210" s="47" t="n">
        <v>3.586244212342</v>
      </c>
    </row>
    <row r="211" customFormat="false" ht="12.8" hidden="false" customHeight="false" outlineLevel="0" collapsed="false">
      <c r="A211" s="53" t="n">
        <v>2.457</v>
      </c>
      <c r="B211" s="47" t="n">
        <v>6.019949935995</v>
      </c>
      <c r="C211" s="53" t="n">
        <v>2.607</v>
      </c>
      <c r="D211" s="47" t="n">
        <v>-9.411206844635</v>
      </c>
      <c r="E211" s="0" t="n">
        <v>2.607</v>
      </c>
      <c r="F211" s="47" t="n">
        <v>-12.82104680288</v>
      </c>
      <c r="G211" s="0" t="n">
        <v>1.207</v>
      </c>
      <c r="H211" s="47" t="n">
        <v>10.57095394006</v>
      </c>
      <c r="I211" s="53" t="n">
        <v>2.207</v>
      </c>
      <c r="J211" s="47" t="n">
        <v>-10.19816670682</v>
      </c>
      <c r="K211" s="0" t="n">
        <v>2.207</v>
      </c>
      <c r="L211" s="47" t="n">
        <v>4.233389139888</v>
      </c>
    </row>
    <row r="212" customFormat="false" ht="12.8" hidden="false" customHeight="false" outlineLevel="0" collapsed="false">
      <c r="A212" s="53" t="n">
        <v>2.458</v>
      </c>
      <c r="B212" s="47" t="n">
        <v>5.879040481765</v>
      </c>
      <c r="C212" s="53" t="n">
        <v>2.608</v>
      </c>
      <c r="D212" s="47" t="n">
        <v>-9.853738960056</v>
      </c>
      <c r="E212" s="0" t="n">
        <v>2.608</v>
      </c>
      <c r="F212" s="47" t="n">
        <v>-12.26027673677</v>
      </c>
      <c r="G212" s="0" t="n">
        <v>1.208</v>
      </c>
      <c r="H212" s="47" t="n">
        <v>10.67467576067</v>
      </c>
      <c r="I212" s="53" t="n">
        <v>2.208</v>
      </c>
      <c r="J212" s="47" t="n">
        <v>-10.50353148028</v>
      </c>
      <c r="K212" s="0" t="n">
        <v>2.208</v>
      </c>
      <c r="L212" s="47" t="n">
        <v>4.871071769257</v>
      </c>
    </row>
    <row r="213" customFormat="false" ht="12.8" hidden="false" customHeight="false" outlineLevel="0" collapsed="false">
      <c r="A213" s="53" t="n">
        <v>2.459</v>
      </c>
      <c r="B213" s="47" t="n">
        <v>5.695446886931</v>
      </c>
      <c r="C213" s="53" t="n">
        <v>2.609</v>
      </c>
      <c r="D213" s="47" t="n">
        <v>-10.21583831329</v>
      </c>
      <c r="E213" s="0" t="n">
        <v>2.609</v>
      </c>
      <c r="F213" s="47" t="n">
        <v>-11.62990498595</v>
      </c>
      <c r="G213" s="0" t="n">
        <v>1.209</v>
      </c>
      <c r="H213" s="47" t="n">
        <v>10.41023525406</v>
      </c>
      <c r="I213" s="53" t="n">
        <v>2.209</v>
      </c>
      <c r="J213" s="47" t="n">
        <v>-10.52730605266</v>
      </c>
      <c r="K213" s="0" t="n">
        <v>2.209</v>
      </c>
      <c r="L213" s="47" t="n">
        <v>5.508051348573</v>
      </c>
    </row>
    <row r="214" customFormat="false" ht="12.8" hidden="false" customHeight="false" outlineLevel="0" collapsed="false">
      <c r="A214" s="53" t="n">
        <v>2.46</v>
      </c>
      <c r="B214" s="47" t="n">
        <v>5.474649366811</v>
      </c>
      <c r="C214" s="53" t="n">
        <v>2.61</v>
      </c>
      <c r="D214" s="47" t="n">
        <v>-10.50180717107</v>
      </c>
      <c r="E214" s="0" t="n">
        <v>2.61</v>
      </c>
      <c r="F214" s="47" t="n">
        <v>-10.94265301931</v>
      </c>
      <c r="G214" s="0" t="n">
        <v>1.21</v>
      </c>
      <c r="H214" s="47" t="n">
        <v>9.6972359392</v>
      </c>
      <c r="I214" s="53" t="n">
        <v>2.21</v>
      </c>
      <c r="J214" s="47" t="n">
        <v>-10.27676147531</v>
      </c>
      <c r="K214" s="0" t="n">
        <v>2.21</v>
      </c>
      <c r="L214" s="47" t="n">
        <v>6.112328186211</v>
      </c>
    </row>
    <row r="215" customFormat="false" ht="12.8" hidden="false" customHeight="false" outlineLevel="0" collapsed="false">
      <c r="A215" s="53" t="n">
        <v>2.461</v>
      </c>
      <c r="B215" s="47" t="n">
        <v>5.230199052605</v>
      </c>
      <c r="C215" s="53" t="n">
        <v>2.611</v>
      </c>
      <c r="D215" s="47" t="n">
        <v>-10.71787795196</v>
      </c>
      <c r="E215" s="0" t="n">
        <v>2.611</v>
      </c>
      <c r="F215" s="47" t="n">
        <v>-10.22319290781</v>
      </c>
      <c r="G215" s="0" t="n">
        <v>1.211</v>
      </c>
      <c r="H215" s="47" t="n">
        <v>8.546538596829</v>
      </c>
      <c r="I215" s="53" t="n">
        <v>2.211</v>
      </c>
      <c r="J215" s="47" t="n">
        <v>-9.84464162393</v>
      </c>
      <c r="K215" s="0" t="n">
        <v>2.211</v>
      </c>
      <c r="L215" s="47" t="n">
        <v>6.635279949558</v>
      </c>
    </row>
    <row r="216" customFormat="false" ht="12.8" hidden="false" customHeight="false" outlineLevel="0" collapsed="false">
      <c r="A216" s="53" t="n">
        <v>2.462</v>
      </c>
      <c r="B216" s="47" t="n">
        <v>4.972109380414</v>
      </c>
      <c r="C216" s="53" t="n">
        <v>2.612</v>
      </c>
      <c r="D216" s="47" t="n">
        <v>-10.87260072635</v>
      </c>
      <c r="E216" s="0" t="n">
        <v>2.612</v>
      </c>
      <c r="F216" s="47" t="n">
        <v>-9.483084591716</v>
      </c>
      <c r="G216" s="0" t="n">
        <v>1.212</v>
      </c>
      <c r="H216" s="47" t="n">
        <v>7.047375785785</v>
      </c>
      <c r="I216" s="53" t="n">
        <v>2.212</v>
      </c>
      <c r="J216" s="47" t="n">
        <v>-9.329976772643</v>
      </c>
      <c r="K216" s="0" t="n">
        <v>2.212</v>
      </c>
      <c r="L216" s="47" t="n">
        <v>7.038943470017</v>
      </c>
    </row>
    <row r="217" customFormat="false" ht="12.8" hidden="false" customHeight="false" outlineLevel="0" collapsed="false">
      <c r="A217" s="53" t="n">
        <v>2.463</v>
      </c>
      <c r="B217" s="47" t="n">
        <v>4.717385230535</v>
      </c>
      <c r="C217" s="53" t="n">
        <v>2.613</v>
      </c>
      <c r="D217" s="47" t="n">
        <v>-10.9861884691</v>
      </c>
      <c r="E217" s="0" t="n">
        <v>2.613</v>
      </c>
      <c r="F217" s="47" t="n">
        <v>-8.739139220076</v>
      </c>
      <c r="G217" s="0" t="n">
        <v>1.213</v>
      </c>
      <c r="H217" s="47" t="n">
        <v>5.311317657265</v>
      </c>
      <c r="I217" s="53" t="n">
        <v>2.213</v>
      </c>
      <c r="J217" s="47" t="n">
        <v>-8.797058487577</v>
      </c>
      <c r="K217" s="0" t="n">
        <v>2.213</v>
      </c>
      <c r="L217" s="47" t="n">
        <v>7.280840406055</v>
      </c>
    </row>
    <row r="218" customFormat="false" ht="12.8" hidden="false" customHeight="false" outlineLevel="0" collapsed="false">
      <c r="A218" s="53" t="n">
        <v>2.464</v>
      </c>
      <c r="B218" s="47" t="n">
        <v>4.469219666888</v>
      </c>
      <c r="C218" s="53" t="n">
        <v>2.614</v>
      </c>
      <c r="D218" s="47" t="n">
        <v>-11.05329509085</v>
      </c>
      <c r="E218" s="0" t="n">
        <v>2.614</v>
      </c>
      <c r="F218" s="47" t="n">
        <v>-7.993252192552</v>
      </c>
      <c r="G218" s="0" t="n">
        <v>1.214</v>
      </c>
      <c r="H218" s="47" t="n">
        <v>3.491736742617</v>
      </c>
      <c r="I218" s="53" t="n">
        <v>2.214</v>
      </c>
      <c r="J218" s="47" t="n">
        <v>-8.274811128968</v>
      </c>
      <c r="K218" s="0" t="n">
        <v>2.214</v>
      </c>
      <c r="L218" s="47" t="n">
        <v>7.351266997991</v>
      </c>
    </row>
    <row r="219" customFormat="false" ht="12.8" hidden="false" customHeight="false" outlineLevel="0" collapsed="false">
      <c r="A219" s="53" t="n">
        <v>2.465</v>
      </c>
      <c r="B219" s="47" t="n">
        <v>4.242875712452</v>
      </c>
      <c r="C219" s="53" t="n">
        <v>2.615</v>
      </c>
      <c r="D219" s="47" t="n">
        <v>-11.08683703221</v>
      </c>
      <c r="E219" s="0" t="n">
        <v>2.615</v>
      </c>
      <c r="F219" s="47" t="n">
        <v>-7.245165509708</v>
      </c>
      <c r="G219" s="0" t="n">
        <v>1.215</v>
      </c>
      <c r="H219" s="47" t="n">
        <v>1.760031582018</v>
      </c>
      <c r="I219" s="53" t="n">
        <v>2.215</v>
      </c>
      <c r="J219" s="47" t="n">
        <v>-7.784418799631</v>
      </c>
      <c r="K219" s="0" t="n">
        <v>2.215</v>
      </c>
      <c r="L219" s="47" t="n">
        <v>7.271861842509</v>
      </c>
    </row>
    <row r="220" customFormat="false" ht="12.8" hidden="false" customHeight="false" outlineLevel="0" collapsed="false">
      <c r="A220" s="53" t="n">
        <v>2.466</v>
      </c>
      <c r="B220" s="47" t="n">
        <v>4.033114335592</v>
      </c>
      <c r="C220" s="53" t="n">
        <v>2.616</v>
      </c>
      <c r="D220" s="47" t="n">
        <v>-11.08025578037</v>
      </c>
      <c r="E220" s="0" t="n">
        <v>2.616</v>
      </c>
      <c r="F220" s="47" t="n">
        <v>-6.49129885882</v>
      </c>
      <c r="G220" s="0" t="n">
        <v>1.216</v>
      </c>
      <c r="H220" s="47" t="n">
        <v>0.2699734831986</v>
      </c>
      <c r="I220" s="53" t="n">
        <v>2.216</v>
      </c>
      <c r="J220" s="47" t="n">
        <v>-7.353901821899</v>
      </c>
      <c r="K220" s="0" t="n">
        <v>2.216</v>
      </c>
      <c r="L220" s="47" t="n">
        <v>7.095087088959</v>
      </c>
    </row>
    <row r="221" customFormat="false" ht="12.8" hidden="false" customHeight="false" outlineLevel="0" collapsed="false">
      <c r="A221" s="53" t="n">
        <v>2.467</v>
      </c>
      <c r="B221" s="47" t="n">
        <v>3.842981350002</v>
      </c>
      <c r="C221" s="53" t="n">
        <v>2.617</v>
      </c>
      <c r="D221" s="47" t="n">
        <v>-11.03012201486</v>
      </c>
      <c r="E221" s="0" t="n">
        <v>2.617</v>
      </c>
      <c r="F221" s="47" t="n">
        <v>-5.718986254608</v>
      </c>
      <c r="G221" s="0" t="n">
        <v>1.217</v>
      </c>
      <c r="H221" s="47" t="n">
        <v>-0.8810371591401</v>
      </c>
      <c r="I221" s="53" t="n">
        <v>2.217</v>
      </c>
      <c r="J221" s="47" t="n">
        <v>-6.96095140002</v>
      </c>
      <c r="K221" s="0" t="n">
        <v>2.217</v>
      </c>
      <c r="L221" s="47" t="n">
        <v>6.884651870967</v>
      </c>
    </row>
    <row r="222" customFormat="false" ht="12.8" hidden="false" customHeight="false" outlineLevel="0" collapsed="false">
      <c r="A222" s="53" t="n">
        <v>2.468</v>
      </c>
      <c r="B222" s="47" t="n">
        <v>3.656176513695</v>
      </c>
      <c r="C222" s="53" t="n">
        <v>2.618</v>
      </c>
      <c r="D222" s="47" t="n">
        <v>-10.92914120295</v>
      </c>
      <c r="E222" s="0" t="n">
        <v>2.618</v>
      </c>
      <c r="F222" s="47" t="n">
        <v>-4.919809630934</v>
      </c>
      <c r="G222" s="0" t="n">
        <v>1.218</v>
      </c>
      <c r="H222" s="47" t="n">
        <v>-1.666807334039</v>
      </c>
      <c r="I222" s="53" t="n">
        <v>2.218</v>
      </c>
      <c r="J222" s="47" t="n">
        <v>-6.525625042621</v>
      </c>
      <c r="K222" s="0" t="n">
        <v>2.218</v>
      </c>
      <c r="L222" s="47" t="n">
        <v>6.681699469205</v>
      </c>
    </row>
    <row r="223" customFormat="false" ht="12.8" hidden="false" customHeight="false" outlineLevel="0" collapsed="false">
      <c r="A223" s="53" t="n">
        <v>2.469</v>
      </c>
      <c r="B223" s="47" t="n">
        <v>3.466062391515</v>
      </c>
      <c r="C223" s="53" t="n">
        <v>2.619</v>
      </c>
      <c r="D223" s="47" t="n">
        <v>-10.77124874496</v>
      </c>
      <c r="E223" s="0" t="n">
        <v>2.619</v>
      </c>
      <c r="F223" s="47" t="n">
        <v>-4.100085946511</v>
      </c>
      <c r="G223" s="0" t="n">
        <v>1.219</v>
      </c>
      <c r="H223" s="47" t="n">
        <v>-2.114052913996</v>
      </c>
      <c r="I223" s="53" t="n">
        <v>2.219</v>
      </c>
      <c r="J223" s="47" t="n">
        <v>-5.960103435926</v>
      </c>
      <c r="K223" s="0" t="n">
        <v>2.219</v>
      </c>
      <c r="L223" s="47" t="n">
        <v>6.491949247008</v>
      </c>
    </row>
    <row r="224" customFormat="false" ht="12.8" hidden="false" customHeight="false" outlineLevel="0" collapsed="false">
      <c r="A224" s="53" t="n">
        <v>2.47</v>
      </c>
      <c r="B224" s="47" t="n">
        <v>3.263449527371</v>
      </c>
      <c r="C224" s="53" t="n">
        <v>2.62</v>
      </c>
      <c r="D224" s="47" t="n">
        <v>-10.54415051896</v>
      </c>
      <c r="E224" s="0" t="n">
        <v>2.62</v>
      </c>
      <c r="F224" s="47" t="n">
        <v>-3.250850660369</v>
      </c>
      <c r="G224" s="0" t="n">
        <v>1.22</v>
      </c>
      <c r="H224" s="47" t="n">
        <v>-2.337547677615</v>
      </c>
      <c r="I224" s="53" t="n">
        <v>2.22</v>
      </c>
      <c r="J224" s="47" t="n">
        <v>-5.240886873847</v>
      </c>
      <c r="K224" s="0" t="n">
        <v>2.22</v>
      </c>
      <c r="L224" s="47" t="n">
        <v>6.308468999986</v>
      </c>
    </row>
    <row r="225" customFormat="false" ht="12.8" hidden="false" customHeight="false" outlineLevel="0" collapsed="false">
      <c r="A225" s="53" t="n">
        <v>2.471</v>
      </c>
      <c r="B225" s="47" t="n">
        <v>3.037468333413</v>
      </c>
      <c r="C225" s="53" t="n">
        <v>2.621</v>
      </c>
      <c r="D225" s="47" t="n">
        <v>-10.24798001359</v>
      </c>
      <c r="E225" s="0" t="n">
        <v>2.621</v>
      </c>
      <c r="F225" s="47" t="n">
        <v>-2.385099894956</v>
      </c>
      <c r="G225" s="0" t="n">
        <v>1.221</v>
      </c>
      <c r="H225" s="47" t="n">
        <v>-2.424387529784</v>
      </c>
      <c r="I225" s="53" t="n">
        <v>2.221</v>
      </c>
      <c r="J225" s="47" t="n">
        <v>-4.382066713167</v>
      </c>
      <c r="K225" s="0" t="n">
        <v>2.221</v>
      </c>
      <c r="L225" s="47" t="n">
        <v>6.104246494319</v>
      </c>
    </row>
    <row r="226" customFormat="false" ht="12.8" hidden="false" customHeight="false" outlineLevel="0" collapsed="false">
      <c r="A226" s="53" t="n">
        <v>2.472</v>
      </c>
      <c r="B226" s="47" t="n">
        <v>2.784252843226</v>
      </c>
      <c r="C226" s="53" t="n">
        <v>2.622</v>
      </c>
      <c r="D226" s="47" t="n">
        <v>-9.884117724772</v>
      </c>
      <c r="E226" s="0" t="n">
        <v>2.622</v>
      </c>
      <c r="F226" s="47" t="n">
        <v>-1.507495885689</v>
      </c>
      <c r="G226" s="0" t="n">
        <v>1.222</v>
      </c>
      <c r="H226" s="47" t="n">
        <v>-2.560576587595</v>
      </c>
      <c r="I226" s="53" t="n">
        <v>2.222</v>
      </c>
      <c r="J226" s="47" t="n">
        <v>-3.405311872372</v>
      </c>
      <c r="K226" s="0" t="n">
        <v>2.222</v>
      </c>
      <c r="L226" s="47" t="n">
        <v>5.839994147463</v>
      </c>
    </row>
    <row r="227" customFormat="false" ht="12.8" hidden="false" customHeight="false" outlineLevel="0" collapsed="false">
      <c r="A227" s="53" t="n">
        <v>2.473</v>
      </c>
      <c r="B227" s="47" t="n">
        <v>2.50267596215</v>
      </c>
      <c r="C227" s="53" t="n">
        <v>2.623</v>
      </c>
      <c r="D227" s="47" t="n">
        <v>-9.458157534756</v>
      </c>
      <c r="E227" s="0" t="n">
        <v>2.623</v>
      </c>
      <c r="F227" s="47" t="n">
        <v>-0.6296267066915</v>
      </c>
      <c r="G227" s="0" t="n">
        <v>1.223</v>
      </c>
      <c r="H227" s="47" t="n">
        <v>-2.887184926203</v>
      </c>
      <c r="I227" s="53" t="n">
        <v>2.223</v>
      </c>
      <c r="J227" s="47" t="n">
        <v>-2.304659459401</v>
      </c>
      <c r="K227" s="0" t="n">
        <v>2.223</v>
      </c>
      <c r="L227" s="47" t="n">
        <v>5.459657785289</v>
      </c>
    </row>
    <row r="228" customFormat="false" ht="12.8" hidden="false" customHeight="false" outlineLevel="0" collapsed="false">
      <c r="A228" s="53" t="n">
        <v>2.474</v>
      </c>
      <c r="B228" s="47" t="n">
        <v>2.198229535657</v>
      </c>
      <c r="C228" s="53" t="n">
        <v>2.624</v>
      </c>
      <c r="D228" s="47" t="n">
        <v>-8.979729473652</v>
      </c>
      <c r="E228" s="0" t="n">
        <v>2.624</v>
      </c>
      <c r="F228" s="47" t="n">
        <v>0.2318676248601</v>
      </c>
      <c r="G228" s="0" t="n">
        <v>1.224</v>
      </c>
      <c r="H228" s="47" t="n">
        <v>-3.527326957837</v>
      </c>
      <c r="I228" s="53" t="n">
        <v>2.224</v>
      </c>
      <c r="J228" s="47" t="n">
        <v>-1.126540254603</v>
      </c>
      <c r="K228" s="0" t="n">
        <v>2.224</v>
      </c>
      <c r="L228" s="47" t="n">
        <v>4.916787762246</v>
      </c>
    </row>
    <row r="229" customFormat="false" ht="12.8" hidden="false" customHeight="false" outlineLevel="0" collapsed="false">
      <c r="A229" s="53" t="n">
        <v>2.475</v>
      </c>
      <c r="B229" s="47" t="n">
        <v>1.881103085539</v>
      </c>
      <c r="C229" s="53" t="n">
        <v>2.625</v>
      </c>
      <c r="D229" s="47" t="n">
        <v>-8.460685164458</v>
      </c>
      <c r="E229" s="0" t="n">
        <v>2.625</v>
      </c>
      <c r="F229" s="47" t="n">
        <v>1.073849763584</v>
      </c>
      <c r="G229" s="0" t="n">
        <v>1.225</v>
      </c>
      <c r="H229" s="47" t="n">
        <v>-4.543571117573</v>
      </c>
      <c r="I229" s="0" t="n">
        <v>2.225</v>
      </c>
      <c r="J229" s="47" t="n">
        <v>0.05533096828966</v>
      </c>
      <c r="K229" s="0" t="n">
        <v>2.225</v>
      </c>
      <c r="L229" s="47" t="n">
        <v>4.203920927037</v>
      </c>
    </row>
    <row r="230" customFormat="false" ht="12.8" hidden="false" customHeight="false" outlineLevel="0" collapsed="false">
      <c r="A230" s="53" t="n">
        <v>2.476</v>
      </c>
      <c r="B230" s="47" t="n">
        <v>1.561620477916</v>
      </c>
      <c r="C230" s="53" t="n">
        <v>2.626</v>
      </c>
      <c r="D230" s="47" t="n">
        <v>-7.916393303154</v>
      </c>
      <c r="E230" s="0" t="n">
        <v>2.626</v>
      </c>
      <c r="F230" s="47" t="n">
        <v>1.894956920095</v>
      </c>
      <c r="G230" s="0" t="n">
        <v>1.226</v>
      </c>
      <c r="H230" s="47" t="n">
        <v>-5.931398806506</v>
      </c>
      <c r="I230" s="0" t="n">
        <v>2.226</v>
      </c>
      <c r="J230" s="47" t="n">
        <v>1.16765766036</v>
      </c>
      <c r="K230" s="0" t="n">
        <v>2.226</v>
      </c>
      <c r="L230" s="47" t="n">
        <v>3.349095154375</v>
      </c>
    </row>
    <row r="231" customFormat="false" ht="12.8" hidden="false" customHeight="false" outlineLevel="0" collapsed="false">
      <c r="A231" s="53" t="n">
        <v>2.477</v>
      </c>
      <c r="B231" s="47" t="n">
        <v>1.252326228172</v>
      </c>
      <c r="C231" s="53" t="n">
        <v>2.627</v>
      </c>
      <c r="D231" s="47" t="n">
        <v>-7.365814341476</v>
      </c>
      <c r="E231" s="0" t="n">
        <v>2.627</v>
      </c>
      <c r="F231" s="47" t="n">
        <v>2.692097544977</v>
      </c>
      <c r="G231" s="0" t="n">
        <v>1.227</v>
      </c>
      <c r="H231" s="47" t="n">
        <v>-7.647095709522</v>
      </c>
      <c r="I231" s="0" t="n">
        <v>2.227</v>
      </c>
      <c r="J231" s="47" t="n">
        <v>2.16408182591</v>
      </c>
      <c r="K231" s="0" t="n">
        <v>2.227</v>
      </c>
      <c r="L231" s="47" t="n">
        <v>2.392916910589</v>
      </c>
    </row>
    <row r="232" customFormat="false" ht="12.8" hidden="false" customHeight="false" outlineLevel="0" collapsed="false">
      <c r="A232" s="53" t="n">
        <v>2.478</v>
      </c>
      <c r="B232" s="47" t="n">
        <v>0.9632323290973</v>
      </c>
      <c r="C232" s="53" t="n">
        <v>2.628</v>
      </c>
      <c r="D232" s="47" t="n">
        <v>-6.814579275849</v>
      </c>
      <c r="E232" s="0" t="n">
        <v>2.628</v>
      </c>
      <c r="F232" s="47" t="n">
        <v>3.481253822515</v>
      </c>
      <c r="G232" s="0" t="n">
        <v>1.228</v>
      </c>
      <c r="H232" s="47" t="n">
        <v>-9.482791350513</v>
      </c>
      <c r="I232" s="0" t="n">
        <v>2.228</v>
      </c>
      <c r="J232" s="47" t="n">
        <v>3.051813898861</v>
      </c>
      <c r="K232" s="0" t="n">
        <v>2.228</v>
      </c>
      <c r="L232" s="47" t="n">
        <v>1.373425574613</v>
      </c>
    </row>
    <row r="233" customFormat="false" ht="12.8" hidden="false" customHeight="false" outlineLevel="0" collapsed="false">
      <c r="A233" s="53" t="n">
        <v>2.479</v>
      </c>
      <c r="B233" s="47" t="n">
        <v>0.6996107190002</v>
      </c>
      <c r="C233" s="53" t="n">
        <v>2.629</v>
      </c>
      <c r="D233" s="47" t="n">
        <v>-6.275441313634</v>
      </c>
      <c r="E233" s="0" t="n">
        <v>2.629</v>
      </c>
      <c r="F233" s="47" t="n">
        <v>4.266776020238</v>
      </c>
      <c r="G233" s="0" t="n">
        <v>1.229</v>
      </c>
      <c r="H233" s="47" t="n">
        <v>-11.25809635408</v>
      </c>
      <c r="I233" s="0" t="n">
        <v>2.229</v>
      </c>
      <c r="J233" s="47" t="n">
        <v>3.830185899255</v>
      </c>
      <c r="K233" s="0" t="n">
        <v>2.229</v>
      </c>
      <c r="L233" s="47" t="n">
        <v>0.3477317014357</v>
      </c>
    </row>
    <row r="234" customFormat="false" ht="12.8" hidden="false" customHeight="false" outlineLevel="0" collapsed="false">
      <c r="A234" s="53" t="n">
        <v>2.48</v>
      </c>
      <c r="B234" s="47" t="n">
        <v>0.4667612994229</v>
      </c>
      <c r="C234" s="53" t="n">
        <v>2.63</v>
      </c>
      <c r="D234" s="47" t="n">
        <v>-5.758355151295</v>
      </c>
      <c r="E234" s="0" t="n">
        <v>2.63</v>
      </c>
      <c r="F234" s="47" t="n">
        <v>5.083949092778</v>
      </c>
      <c r="G234" s="0" t="n">
        <v>1.23</v>
      </c>
      <c r="H234" s="47" t="n">
        <v>-12.71597206009</v>
      </c>
      <c r="I234" s="0" t="n">
        <v>2.23</v>
      </c>
      <c r="J234" s="47" t="n">
        <v>4.508507345767</v>
      </c>
      <c r="K234" s="0" t="n">
        <v>2.23</v>
      </c>
      <c r="L234" s="47" t="n">
        <v>-0.6356195763645</v>
      </c>
    </row>
    <row r="235" customFormat="false" ht="12.8" hidden="false" customHeight="false" outlineLevel="0" collapsed="false">
      <c r="A235" s="53" t="n">
        <v>2.481</v>
      </c>
      <c r="B235" s="47" t="n">
        <v>0.2610401496601</v>
      </c>
      <c r="C235" s="53" t="n">
        <v>2.631</v>
      </c>
      <c r="D235" s="47" t="n">
        <v>-5.256961695152</v>
      </c>
      <c r="E235" s="0" t="n">
        <v>2.631</v>
      </c>
      <c r="F235" s="47" t="n">
        <v>5.923290616807</v>
      </c>
      <c r="G235" s="0" t="n">
        <v>1.231</v>
      </c>
      <c r="H235" s="47" t="n">
        <v>-13.70918961426</v>
      </c>
      <c r="I235" s="0" t="n">
        <v>2.231</v>
      </c>
      <c r="J235" s="47" t="n">
        <v>5.104183233606</v>
      </c>
      <c r="K235" s="0" t="n">
        <v>2.231</v>
      </c>
      <c r="L235" s="47" t="n">
        <v>-1.526905740466</v>
      </c>
    </row>
    <row r="236" customFormat="false" ht="12.8" hidden="false" customHeight="false" outlineLevel="0" collapsed="false">
      <c r="A236" s="53" t="n">
        <v>2.482</v>
      </c>
      <c r="B236" s="47" t="n">
        <v>0.07835468395851</v>
      </c>
      <c r="C236" s="53" t="n">
        <v>2.632</v>
      </c>
      <c r="D236" s="47" t="n">
        <v>-4.766871369259</v>
      </c>
      <c r="E236" s="0" t="n">
        <v>2.632</v>
      </c>
      <c r="F236" s="47" t="n">
        <v>6.820547715002</v>
      </c>
      <c r="G236" s="0" t="n">
        <v>1.232</v>
      </c>
      <c r="H236" s="47" t="n">
        <v>-14.15968802372</v>
      </c>
      <c r="I236" s="0" t="n">
        <v>2.232</v>
      </c>
      <c r="J236" s="47" t="n">
        <v>5.690295211534</v>
      </c>
      <c r="K236" s="0" t="n">
        <v>2.232</v>
      </c>
      <c r="L236" s="47" t="n">
        <v>-2.323098001236</v>
      </c>
    </row>
    <row r="237" customFormat="false" ht="12.8" hidden="false" customHeight="false" outlineLevel="0" collapsed="false">
      <c r="A237" s="53" t="n">
        <v>2.483</v>
      </c>
      <c r="B237" s="47" t="n">
        <v>-0.09452928076511</v>
      </c>
      <c r="C237" s="53" t="n">
        <v>2.633</v>
      </c>
      <c r="D237" s="47" t="n">
        <v>-4.283583949244</v>
      </c>
      <c r="E237" s="0" t="n">
        <v>2.633</v>
      </c>
      <c r="F237" s="47" t="n">
        <v>7.750333300322</v>
      </c>
      <c r="G237" s="0" t="n">
        <v>1.233</v>
      </c>
      <c r="H237" s="47" t="n">
        <v>-14.08927873552</v>
      </c>
      <c r="I237" s="0" t="n">
        <v>2.233</v>
      </c>
      <c r="J237" s="47" t="n">
        <v>6.340995609813</v>
      </c>
      <c r="K237" s="0" t="n">
        <v>2.233</v>
      </c>
      <c r="L237" s="47" t="n">
        <v>-3.035573623208</v>
      </c>
    </row>
    <row r="238" customFormat="false" ht="12.8" hidden="false" customHeight="false" outlineLevel="0" collapsed="false">
      <c r="A238" s="53" t="n">
        <v>2.484</v>
      </c>
      <c r="B238" s="47" t="n">
        <v>-0.2642302187913</v>
      </c>
      <c r="C238" s="53" t="n">
        <v>2.634</v>
      </c>
      <c r="D238" s="47" t="n">
        <v>-3.791994939125</v>
      </c>
      <c r="E238" s="0" t="n">
        <v>2.634</v>
      </c>
      <c r="F238" s="47" t="n">
        <v>8.702404816013</v>
      </c>
      <c r="G238" s="0" t="n">
        <v>1.234</v>
      </c>
      <c r="H238" s="47" t="n">
        <v>-13.57292376425</v>
      </c>
      <c r="I238" s="0" t="n">
        <v>2.234</v>
      </c>
      <c r="J238" s="47" t="n">
        <v>7.110456428066</v>
      </c>
      <c r="K238" s="0" t="n">
        <v>2.234</v>
      </c>
      <c r="L238" s="47" t="n">
        <v>-3.69621229861</v>
      </c>
    </row>
    <row r="239" customFormat="false" ht="12.8" hidden="false" customHeight="false" outlineLevel="0" collapsed="false">
      <c r="A239" s="53" t="n">
        <v>2.485</v>
      </c>
      <c r="B239" s="47" t="n">
        <v>-0.4418146862322</v>
      </c>
      <c r="C239" s="53" t="n">
        <v>2.635</v>
      </c>
      <c r="D239" s="47" t="n">
        <v>-3.288511770631</v>
      </c>
      <c r="E239" s="0" t="n">
        <v>2.635</v>
      </c>
      <c r="F239" s="47" t="n">
        <v>9.652870257316</v>
      </c>
      <c r="G239" s="0" t="n">
        <v>1.235</v>
      </c>
      <c r="H239" s="47" t="n">
        <v>-12.77737363008</v>
      </c>
      <c r="I239" s="0" t="n">
        <v>2.235</v>
      </c>
      <c r="J239" s="47" t="n">
        <v>7.932547907033</v>
      </c>
      <c r="K239" s="0" t="n">
        <v>2.235</v>
      </c>
      <c r="L239" s="47" t="n">
        <v>-4.354489407214</v>
      </c>
    </row>
    <row r="240" customFormat="false" ht="12.8" hidden="false" customHeight="false" outlineLevel="0" collapsed="false">
      <c r="A240" s="53" t="n">
        <v>2.486</v>
      </c>
      <c r="B240" s="47" t="n">
        <v>-0.6410049910843</v>
      </c>
      <c r="C240" s="53" t="n">
        <v>2.636</v>
      </c>
      <c r="D240" s="47" t="n">
        <v>-2.758309214078</v>
      </c>
      <c r="E240" s="0" t="n">
        <v>2.636</v>
      </c>
      <c r="F240" s="47" t="n">
        <v>10.57328869529</v>
      </c>
      <c r="G240" s="0" t="n">
        <v>1.236</v>
      </c>
      <c r="H240" s="47" t="n">
        <v>-11.82808665464</v>
      </c>
      <c r="I240" s="0" t="n">
        <v>2.236</v>
      </c>
      <c r="J240" s="47" t="n">
        <v>8.762097620098</v>
      </c>
      <c r="K240" s="0" t="n">
        <v>2.236</v>
      </c>
      <c r="L240" s="47" t="n">
        <v>-5.005722392778</v>
      </c>
    </row>
    <row r="241" customFormat="false" ht="12.8" hidden="false" customHeight="false" outlineLevel="0" collapsed="false">
      <c r="A241" s="53" t="n">
        <v>2.487</v>
      </c>
      <c r="B241" s="47" t="n">
        <v>-0.8685507273819</v>
      </c>
      <c r="C241" s="53" t="n">
        <v>2.637</v>
      </c>
      <c r="D241" s="47" t="n">
        <v>-2.202245932022</v>
      </c>
      <c r="E241" s="0" t="n">
        <v>2.637</v>
      </c>
      <c r="F241" s="47" t="n">
        <v>11.43781406664</v>
      </c>
      <c r="G241" s="0" t="n">
        <v>1.237</v>
      </c>
      <c r="H241" s="47" t="n">
        <v>-10.95230628545</v>
      </c>
      <c r="I241" s="0" t="n">
        <v>2.237</v>
      </c>
      <c r="J241" s="47" t="n">
        <v>9.491049965053</v>
      </c>
      <c r="K241" s="0" t="n">
        <v>2.237</v>
      </c>
      <c r="L241" s="47" t="n">
        <v>-5.656255041172</v>
      </c>
    </row>
    <row r="242" customFormat="false" ht="12.8" hidden="false" customHeight="false" outlineLevel="0" collapsed="false">
      <c r="A242" s="53" t="n">
        <v>2.488</v>
      </c>
      <c r="B242" s="47" t="n">
        <v>-1.130488311632</v>
      </c>
      <c r="C242" s="53" t="n">
        <v>2.638</v>
      </c>
      <c r="D242" s="47" t="n">
        <v>-1.622204046073</v>
      </c>
      <c r="E242" s="0" t="n">
        <v>2.638</v>
      </c>
      <c r="F242" s="47" t="n">
        <v>12.20436657022</v>
      </c>
      <c r="G242" s="0" t="n">
        <v>1.238</v>
      </c>
      <c r="H242" s="47" t="n">
        <v>-10.31013904353</v>
      </c>
      <c r="I242" s="0" t="n">
        <v>2.238</v>
      </c>
      <c r="J242" s="47" t="n">
        <v>10.07866533013</v>
      </c>
      <c r="K242" s="0" t="n">
        <v>2.238</v>
      </c>
      <c r="L242" s="47" t="n">
        <v>-6.260539211657</v>
      </c>
    </row>
    <row r="243" customFormat="false" ht="12.8" hidden="false" customHeight="false" outlineLevel="0" collapsed="false">
      <c r="A243" s="53" t="n">
        <v>2.489</v>
      </c>
      <c r="B243" s="47" t="n">
        <v>-1.431405574964</v>
      </c>
      <c r="C243" s="53" t="n">
        <v>2.639</v>
      </c>
      <c r="D243" s="47" t="n">
        <v>-1.020374333124</v>
      </c>
      <c r="E243" s="0" t="n">
        <v>2.639</v>
      </c>
      <c r="F243" s="47" t="n">
        <v>12.86695467232</v>
      </c>
      <c r="G243" s="0" t="n">
        <v>1.239</v>
      </c>
      <c r="H243" s="47" t="n">
        <v>-9.98056212758</v>
      </c>
      <c r="I243" s="0" t="n">
        <v>2.239</v>
      </c>
      <c r="J243" s="47" t="n">
        <v>10.4506943738</v>
      </c>
      <c r="K243" s="0" t="n">
        <v>2.239</v>
      </c>
      <c r="L243" s="47" t="n">
        <v>-6.772075109722</v>
      </c>
    </row>
    <row r="244" customFormat="false" ht="12.8" hidden="false" customHeight="false" outlineLevel="0" collapsed="false">
      <c r="A244" s="53" t="n">
        <v>2.49</v>
      </c>
      <c r="B244" s="47" t="n">
        <v>-1.758861873763</v>
      </c>
      <c r="C244" s="53" t="n">
        <v>2.64</v>
      </c>
      <c r="D244" s="47" t="n">
        <v>-0.4065368782832</v>
      </c>
      <c r="E244" s="0" t="n">
        <v>2.64</v>
      </c>
      <c r="F244" s="47" t="n">
        <v>13.39652622455</v>
      </c>
      <c r="G244" s="0" t="n">
        <v>1.24</v>
      </c>
      <c r="H244" s="47" t="n">
        <v>-9.968919850772</v>
      </c>
      <c r="I244" s="0" t="n">
        <v>2.24</v>
      </c>
      <c r="J244" s="47" t="n">
        <v>10.5496634415</v>
      </c>
      <c r="K244" s="0" t="n">
        <v>2.24</v>
      </c>
      <c r="L244" s="47" t="n">
        <v>-7.142827400951</v>
      </c>
    </row>
    <row r="245" customFormat="false" ht="12.8" hidden="false" customHeight="false" outlineLevel="0" collapsed="false">
      <c r="A245" s="53" t="n">
        <v>2.491</v>
      </c>
      <c r="B245" s="47" t="n">
        <v>-2.117039869628</v>
      </c>
      <c r="C245" s="53" t="n">
        <v>2.641</v>
      </c>
      <c r="D245" s="47" t="n">
        <v>0.2061990278403</v>
      </c>
      <c r="E245" s="0" t="n">
        <v>2.641</v>
      </c>
      <c r="F245" s="47" t="n">
        <v>13.79350993287</v>
      </c>
      <c r="G245" s="0" t="n">
        <v>1.241</v>
      </c>
      <c r="H245" s="47" t="n">
        <v>-10.20935713011</v>
      </c>
      <c r="I245" s="0" t="n">
        <v>2.241</v>
      </c>
      <c r="J245" s="47" t="n">
        <v>10.37036412859</v>
      </c>
      <c r="K245" s="0" t="n">
        <v>2.241</v>
      </c>
      <c r="L245" s="47" t="n">
        <v>-7.342078161222</v>
      </c>
    </row>
    <row r="246" customFormat="false" ht="12.8" hidden="false" customHeight="false" outlineLevel="0" collapsed="false">
      <c r="A246" s="53" t="n">
        <v>2.492</v>
      </c>
      <c r="B246" s="47" t="n">
        <v>-2.472469551318</v>
      </c>
      <c r="C246" s="53" t="n">
        <v>2.642</v>
      </c>
      <c r="D246" s="47" t="n">
        <v>0.804712362086</v>
      </c>
      <c r="E246" s="0" t="n">
        <v>2.642</v>
      </c>
      <c r="F246" s="47" t="n">
        <v>14.05258307568</v>
      </c>
      <c r="G246" s="0" t="n">
        <v>1.242</v>
      </c>
      <c r="H246" s="47" t="n">
        <v>-10.55548068445</v>
      </c>
      <c r="I246" s="0" t="n">
        <v>2.242</v>
      </c>
      <c r="J246" s="47" t="n">
        <v>9.971238688419</v>
      </c>
      <c r="K246" s="0" t="n">
        <v>2.242</v>
      </c>
      <c r="L246" s="47" t="n">
        <v>-7.363815444101</v>
      </c>
    </row>
    <row r="247" customFormat="false" ht="12.8" hidden="false" customHeight="false" outlineLevel="0" collapsed="false">
      <c r="A247" s="53" t="n">
        <v>2.493</v>
      </c>
      <c r="B247" s="47" t="n">
        <v>-2.818595448333</v>
      </c>
      <c r="C247" s="53" t="n">
        <v>2.643</v>
      </c>
      <c r="D247" s="47" t="n">
        <v>1.386592045464</v>
      </c>
      <c r="E247" s="0" t="n">
        <v>2.643</v>
      </c>
      <c r="F247" s="47" t="n">
        <v>14.18419085019</v>
      </c>
      <c r="G247" s="0" t="n">
        <v>1.243</v>
      </c>
      <c r="H247" s="47" t="n">
        <v>-10.79965058834</v>
      </c>
      <c r="I247" s="0" t="n">
        <v>2.243</v>
      </c>
      <c r="J247" s="47" t="n">
        <v>9.473310789178</v>
      </c>
      <c r="K247" s="0" t="n">
        <v>2.243</v>
      </c>
      <c r="L247" s="47" t="n">
        <v>-7.24318677802</v>
      </c>
    </row>
    <row r="248" customFormat="false" ht="12.8" hidden="false" customHeight="false" outlineLevel="0" collapsed="false">
      <c r="A248" s="53" t="n">
        <v>2.494</v>
      </c>
      <c r="B248" s="47" t="n">
        <v>-3.134291319714</v>
      </c>
      <c r="C248" s="53" t="n">
        <v>2.644</v>
      </c>
      <c r="D248" s="47" t="n">
        <v>1.936769974113</v>
      </c>
      <c r="E248" s="0" t="n">
        <v>2.644</v>
      </c>
      <c r="F248" s="47" t="n">
        <v>14.19315860592</v>
      </c>
      <c r="G248" s="0" t="n">
        <v>1.244</v>
      </c>
      <c r="H248" s="47" t="n">
        <v>-10.7585632188</v>
      </c>
      <c r="I248" s="0" t="n">
        <v>2.244</v>
      </c>
      <c r="J248" s="47" t="n">
        <v>8.942041641328</v>
      </c>
      <c r="K248" s="0" t="n">
        <v>2.244</v>
      </c>
      <c r="L248" s="47" t="n">
        <v>-7.031625507438</v>
      </c>
    </row>
    <row r="249" customFormat="false" ht="12.8" hidden="false" customHeight="false" outlineLevel="0" collapsed="false">
      <c r="A249" s="53" t="n">
        <v>2.495</v>
      </c>
      <c r="B249" s="47" t="n">
        <v>-3.427308831507</v>
      </c>
      <c r="C249" s="53" t="n">
        <v>2.645</v>
      </c>
      <c r="D249" s="47" t="n">
        <v>2.470116942191</v>
      </c>
      <c r="E249" s="0" t="n">
        <v>2.645</v>
      </c>
      <c r="F249" s="47" t="n">
        <v>14.09093760038</v>
      </c>
      <c r="G249" s="0" t="n">
        <v>1.245</v>
      </c>
      <c r="H249" s="47" t="n">
        <v>-10.29085861712</v>
      </c>
      <c r="I249" s="0" t="n">
        <v>2.245</v>
      </c>
      <c r="J249" s="47" t="n">
        <v>8.413144610796</v>
      </c>
      <c r="K249" s="0" t="n">
        <v>2.245</v>
      </c>
      <c r="L249" s="47" t="n">
        <v>-6.806586183979</v>
      </c>
    </row>
    <row r="250" customFormat="false" ht="12.8" hidden="false" customHeight="false" outlineLevel="0" collapsed="false">
      <c r="A250" s="53" t="n">
        <v>2.496</v>
      </c>
      <c r="B250" s="47" t="n">
        <v>-3.698071802405</v>
      </c>
      <c r="C250" s="53" t="n">
        <v>2.646</v>
      </c>
      <c r="D250" s="47" t="n">
        <v>2.984774774733</v>
      </c>
      <c r="E250" s="0" t="n">
        <v>2.646</v>
      </c>
      <c r="F250" s="47" t="n">
        <v>13.87728484731</v>
      </c>
      <c r="G250" s="0" t="n">
        <v>1.246</v>
      </c>
      <c r="H250" s="47" t="n">
        <v>-9.364922903079</v>
      </c>
      <c r="I250" s="0" t="n">
        <v>2.246</v>
      </c>
      <c r="J250" s="47" t="n">
        <v>7.906503038722</v>
      </c>
      <c r="K250" s="0" t="n">
        <v>2.246</v>
      </c>
      <c r="L250" s="47" t="n">
        <v>-6.598771609473</v>
      </c>
    </row>
    <row r="251" customFormat="false" ht="12.8" hidden="false" customHeight="false" outlineLevel="0" collapsed="false">
      <c r="A251" s="53" t="n">
        <v>2.497</v>
      </c>
      <c r="B251" s="47" t="n">
        <v>-3.958025350093</v>
      </c>
      <c r="C251" s="53" t="n">
        <v>2.647</v>
      </c>
      <c r="D251" s="47" t="n">
        <v>3.49463753864</v>
      </c>
      <c r="E251" s="0" t="n">
        <v>2.647</v>
      </c>
      <c r="F251" s="47" t="n">
        <v>13.55998410707</v>
      </c>
      <c r="G251" s="0" t="n">
        <v>1.247</v>
      </c>
      <c r="H251" s="47" t="n">
        <v>-8.034332190723</v>
      </c>
      <c r="I251" s="0" t="n">
        <v>2.247</v>
      </c>
      <c r="J251" s="47" t="n">
        <v>7.453540208548</v>
      </c>
      <c r="K251" s="0" t="n">
        <v>2.247</v>
      </c>
      <c r="L251" s="47" t="n">
        <v>-6.412949378677</v>
      </c>
    </row>
    <row r="252" customFormat="false" ht="12.8" hidden="false" customHeight="false" outlineLevel="0" collapsed="false">
      <c r="A252" s="53" t="n">
        <v>2.498</v>
      </c>
      <c r="B252" s="47" t="n">
        <v>-4.222335939608</v>
      </c>
      <c r="C252" s="53" t="n">
        <v>2.648</v>
      </c>
      <c r="D252" s="47" t="n">
        <v>4.011855388008</v>
      </c>
      <c r="E252" s="0" t="n">
        <v>2.648</v>
      </c>
      <c r="F252" s="47" t="n">
        <v>13.14582466399</v>
      </c>
      <c r="G252" s="0" t="n">
        <v>1.248</v>
      </c>
      <c r="H252" s="47" t="n">
        <v>-6.404142362054</v>
      </c>
      <c r="I252" s="0" t="n">
        <v>2.248</v>
      </c>
      <c r="J252" s="47" t="n">
        <v>7.055215806655</v>
      </c>
      <c r="K252" s="0" t="n">
        <v>2.248</v>
      </c>
      <c r="L252" s="47" t="n">
        <v>-6.233678078505</v>
      </c>
    </row>
    <row r="253" customFormat="false" ht="12.8" hidden="false" customHeight="false" outlineLevel="0" collapsed="false">
      <c r="A253" s="53" t="n">
        <v>2.499</v>
      </c>
      <c r="B253" s="47" t="n">
        <v>-4.492377650808</v>
      </c>
      <c r="C253" s="53" t="n">
        <v>2.649</v>
      </c>
      <c r="D253" s="47" t="n">
        <v>4.562329405404</v>
      </c>
      <c r="E253" s="0" t="n">
        <v>2.649</v>
      </c>
      <c r="F253" s="47" t="n">
        <v>12.63721528588</v>
      </c>
      <c r="G253" s="0" t="n">
        <v>1.249</v>
      </c>
      <c r="H253" s="47" t="n">
        <v>-4.606036134488</v>
      </c>
      <c r="I253" s="0" t="n">
        <v>2.249</v>
      </c>
      <c r="J253" s="47" t="n">
        <v>6.635982182716</v>
      </c>
      <c r="K253" s="0" t="n">
        <v>2.249</v>
      </c>
      <c r="L253" s="47" t="n">
        <v>-6.035442294437</v>
      </c>
    </row>
    <row r="254" customFormat="false" ht="12.8" hidden="false" customHeight="false" outlineLevel="0" collapsed="false">
      <c r="A254" s="53" t="n">
        <v>2.5</v>
      </c>
      <c r="B254" s="47" t="n">
        <v>-4.77439813359</v>
      </c>
      <c r="C254" s="53" t="n">
        <v>2.65</v>
      </c>
      <c r="D254" s="47" t="n">
        <v>5.132166054652</v>
      </c>
      <c r="E254" s="0" t="n">
        <v>2.65</v>
      </c>
      <c r="F254" s="47" t="n">
        <v>12.05185087612</v>
      </c>
      <c r="G254" s="0" t="n">
        <v>1.25</v>
      </c>
      <c r="H254" s="47" t="n">
        <v>-2.812276956853</v>
      </c>
      <c r="I254" s="0" t="n">
        <v>2.25</v>
      </c>
      <c r="J254" s="47" t="n">
        <v>6.106958156518</v>
      </c>
      <c r="K254" s="0" t="n">
        <v>2.25</v>
      </c>
      <c r="L254" s="47" t="n">
        <v>-5.766564677331</v>
      </c>
    </row>
    <row r="255" customFormat="false" ht="12.8" hidden="false" customHeight="false" outlineLevel="0" collapsed="false">
      <c r="A255" s="53" t="n">
        <v>2.501</v>
      </c>
      <c r="B255" s="47" t="n">
        <v>-5.070092754725</v>
      </c>
      <c r="C255" s="53" t="n">
        <v>2.651</v>
      </c>
      <c r="D255" s="47" t="n">
        <v>5.745058569912</v>
      </c>
      <c r="E255" s="0" t="n">
        <v>2.651</v>
      </c>
      <c r="F255" s="47" t="n">
        <v>11.40091501963</v>
      </c>
      <c r="G255" s="0" t="n">
        <v>1.251</v>
      </c>
      <c r="H255" s="47" t="n">
        <v>-1.179689281934</v>
      </c>
      <c r="K255" s="0" t="n">
        <v>2.251</v>
      </c>
      <c r="L255" s="47" t="n">
        <v>-5.370556001166</v>
      </c>
    </row>
    <row r="256" customFormat="false" ht="12.8" hidden="false" customHeight="false" outlineLevel="0" collapsed="false">
      <c r="A256" s="53" t="n">
        <v>2.502</v>
      </c>
      <c r="B256" s="47" t="n">
        <v>-5.368956242662</v>
      </c>
      <c r="C256" s="53" t="n">
        <v>2.652</v>
      </c>
      <c r="D256" s="47" t="n">
        <v>6.38562571678</v>
      </c>
      <c r="E256" s="0" t="n">
        <v>2.652</v>
      </c>
      <c r="F256" s="47" t="n">
        <v>10.70594608797</v>
      </c>
      <c r="G256" s="0" t="n">
        <v>1.252</v>
      </c>
      <c r="H256" s="47" t="n">
        <v>0.1516194855614</v>
      </c>
      <c r="K256" s="0" t="n">
        <v>2.252</v>
      </c>
      <c r="L256" s="47" t="n">
        <v>-4.800936006843</v>
      </c>
    </row>
    <row r="257" customFormat="false" ht="12.8" hidden="false" customHeight="false" outlineLevel="0" collapsed="false">
      <c r="A257" s="53" t="n">
        <v>2.503</v>
      </c>
      <c r="B257" s="47" t="n">
        <v>-5.657367217734</v>
      </c>
      <c r="C257" s="53" t="n">
        <v>2.653</v>
      </c>
      <c r="D257" s="47" t="n">
        <v>7.040488883796</v>
      </c>
      <c r="E257" s="0" t="n">
        <v>2.653</v>
      </c>
      <c r="F257" s="47" t="n">
        <v>9.977503175255</v>
      </c>
      <c r="G257" s="0" t="n">
        <v>1.253</v>
      </c>
      <c r="H257" s="47" t="n">
        <v>1.122034260066</v>
      </c>
      <c r="K257" s="0" t="n">
        <v>2.253</v>
      </c>
      <c r="L257" s="47" t="n">
        <v>-4.059135117763</v>
      </c>
    </row>
    <row r="258" customFormat="false" ht="12.8" hidden="false" customHeight="false" outlineLevel="0" collapsed="false">
      <c r="A258" s="53" t="n">
        <v>2.504</v>
      </c>
      <c r="B258" s="47" t="n">
        <v>-5.917759439657</v>
      </c>
      <c r="C258" s="53" t="n">
        <v>2.654</v>
      </c>
      <c r="D258" s="47" t="n">
        <v>7.690594055894</v>
      </c>
      <c r="E258" s="0" t="n">
        <v>2.654</v>
      </c>
      <c r="F258" s="47" t="n">
        <v>9.239581792744</v>
      </c>
      <c r="G258" s="0" t="n">
        <v>1.254</v>
      </c>
      <c r="H258" s="47" t="n">
        <v>1.73973324919</v>
      </c>
      <c r="K258" s="0" t="n">
        <v>2.254</v>
      </c>
      <c r="L258" s="47" t="n">
        <v>-3.178140127477</v>
      </c>
    </row>
    <row r="259" customFormat="false" ht="12.8" hidden="false" customHeight="false" outlineLevel="0" collapsed="false">
      <c r="A259" s="53" t="n">
        <v>2.505</v>
      </c>
      <c r="B259" s="47" t="n">
        <v>-6.140115133664</v>
      </c>
      <c r="C259" s="53" t="n">
        <v>2.655</v>
      </c>
      <c r="D259" s="47" t="n">
        <v>8.319291030417</v>
      </c>
      <c r="E259" s="0" t="n">
        <v>2.655</v>
      </c>
      <c r="F259" s="47" t="n">
        <v>8.496012689638</v>
      </c>
      <c r="G259" s="0" t="n">
        <v>1.255</v>
      </c>
      <c r="H259" s="47" t="n">
        <v>2.055645039254</v>
      </c>
      <c r="K259" s="0" t="n">
        <v>2.255</v>
      </c>
      <c r="L259" s="47" t="n">
        <v>-2.195161594232</v>
      </c>
    </row>
    <row r="260" customFormat="false" ht="12.8" hidden="false" customHeight="false" outlineLevel="0" collapsed="false">
      <c r="A260" s="53" t="n">
        <v>2.506</v>
      </c>
      <c r="B260" s="47" t="n">
        <v>-6.310220914039</v>
      </c>
      <c r="C260" s="53" t="n">
        <v>2.656</v>
      </c>
      <c r="D260" s="47" t="n">
        <v>8.893915971277</v>
      </c>
      <c r="E260" s="0" t="n">
        <v>2.656</v>
      </c>
      <c r="F260" s="47" t="n">
        <v>7.748003167113</v>
      </c>
      <c r="G260" s="0" t="n">
        <v>1.256</v>
      </c>
      <c r="H260" s="47" t="n">
        <v>2.206394220178</v>
      </c>
      <c r="K260" s="0" t="n">
        <v>2.256</v>
      </c>
      <c r="L260" s="47" t="n">
        <v>-1.159939246304</v>
      </c>
    </row>
    <row r="261" customFormat="false" ht="12.8" hidden="false" customHeight="false" outlineLevel="0" collapsed="false">
      <c r="A261" s="53" t="n">
        <v>2.507</v>
      </c>
      <c r="B261" s="47" t="n">
        <v>-6.423338380817</v>
      </c>
      <c r="C261" s="53" t="n">
        <v>2.657</v>
      </c>
      <c r="D261" s="47" t="n">
        <v>9.411305009976</v>
      </c>
      <c r="E261" s="0" t="n">
        <v>2.657</v>
      </c>
      <c r="F261" s="47" t="n">
        <v>7.002255176985</v>
      </c>
      <c r="G261" s="0" t="n">
        <v>1.257</v>
      </c>
      <c r="H261" s="47" t="n">
        <v>2.308112197921</v>
      </c>
      <c r="K261" s="0" t="n">
        <v>2.257</v>
      </c>
      <c r="L261" s="47" t="n">
        <v>-0.1231821884529</v>
      </c>
    </row>
    <row r="262" customFormat="false" ht="12.8" hidden="false" customHeight="false" outlineLevel="0" collapsed="false">
      <c r="A262" s="53" t="n">
        <v>2.508</v>
      </c>
      <c r="B262" s="47" t="n">
        <v>-6.480333338012</v>
      </c>
      <c r="C262" s="53" t="n">
        <v>2.658</v>
      </c>
      <c r="D262" s="47" t="n">
        <v>9.854821933074</v>
      </c>
      <c r="E262" s="0" t="n">
        <v>2.658</v>
      </c>
      <c r="F262" s="47" t="n">
        <v>6.23649197226</v>
      </c>
      <c r="G262" s="0" t="n">
        <v>1.258</v>
      </c>
      <c r="H262" s="47" t="n">
        <v>2.527186681785</v>
      </c>
      <c r="K262" s="53" t="n">
        <v>2.258</v>
      </c>
      <c r="L262" s="47" t="n">
        <v>0.8611040127268</v>
      </c>
    </row>
    <row r="263" customFormat="false" ht="12.8" hidden="false" customHeight="false" outlineLevel="0" collapsed="false">
      <c r="A263" s="53" t="n">
        <v>2.509</v>
      </c>
      <c r="B263" s="47" t="n">
        <v>-6.487341382258</v>
      </c>
      <c r="C263" s="53" t="n">
        <v>2.659</v>
      </c>
      <c r="D263" s="47" t="n">
        <v>10.21325851406</v>
      </c>
      <c r="E263" s="0" t="n">
        <v>2.659</v>
      </c>
      <c r="F263" s="47" t="n">
        <v>5.454760908656</v>
      </c>
      <c r="G263" s="0" t="n">
        <v>1.259</v>
      </c>
      <c r="H263" s="47" t="n">
        <v>2.992930087488</v>
      </c>
      <c r="K263" s="53" t="n">
        <v>2.259</v>
      </c>
      <c r="L263" s="47" t="n">
        <v>1.739412221287</v>
      </c>
    </row>
    <row r="264" customFormat="false" ht="12.8" hidden="false" customHeight="false" outlineLevel="0" collapsed="false">
      <c r="A264" s="53" t="n">
        <v>2.51</v>
      </c>
      <c r="B264" s="47" t="n">
        <v>-6.458798414572</v>
      </c>
      <c r="C264" s="53" t="n">
        <v>2.66</v>
      </c>
      <c r="D264" s="47" t="n">
        <v>10.50055522727</v>
      </c>
      <c r="E264" s="0" t="n">
        <v>2.66</v>
      </c>
      <c r="F264" s="47" t="n">
        <v>4.649687737781</v>
      </c>
      <c r="G264" s="0" t="n">
        <v>1.26</v>
      </c>
      <c r="H264" s="47" t="n">
        <v>3.806593299743</v>
      </c>
      <c r="K264" s="53" t="n">
        <v>2.26</v>
      </c>
      <c r="L264" s="47" t="n">
        <v>2.519278332208</v>
      </c>
    </row>
    <row r="265" customFormat="false" ht="12.8" hidden="false" customHeight="false" outlineLevel="0" collapsed="false">
      <c r="A265" s="53" t="n">
        <v>2.511</v>
      </c>
      <c r="B265" s="47" t="n">
        <v>-6.412954190225</v>
      </c>
      <c r="C265" s="53" t="n">
        <v>2.661</v>
      </c>
      <c r="D265" s="47" t="n">
        <v>10.71655174058</v>
      </c>
      <c r="E265" s="0" t="n">
        <v>2.661</v>
      </c>
      <c r="F265" s="47" t="n">
        <v>3.81607103546</v>
      </c>
      <c r="G265" s="0" t="n">
        <v>1.261</v>
      </c>
      <c r="H265" s="47" t="n">
        <v>5.000766084766</v>
      </c>
      <c r="K265" s="53" t="n">
        <v>2.261</v>
      </c>
      <c r="L265" s="47" t="n">
        <v>3.221040127162</v>
      </c>
    </row>
    <row r="266" customFormat="false" ht="12.8" hidden="false" customHeight="false" outlineLevel="0" collapsed="false">
      <c r="A266" s="53" t="n">
        <v>2.512</v>
      </c>
      <c r="B266" s="47" t="n">
        <v>-6.357896971532</v>
      </c>
      <c r="C266" s="53" t="n">
        <v>2.662</v>
      </c>
      <c r="D266" s="47" t="n">
        <v>10.87273832044</v>
      </c>
      <c r="E266" s="0" t="n">
        <v>2.662</v>
      </c>
      <c r="F266" s="47" t="n">
        <v>2.960076837731</v>
      </c>
      <c r="G266" s="0" t="n">
        <v>1.262</v>
      </c>
      <c r="H266" s="47" t="n">
        <v>6.546438950253</v>
      </c>
      <c r="K266" s="53" t="n">
        <v>2.262</v>
      </c>
      <c r="L266" s="47" t="n">
        <v>3.870174904878</v>
      </c>
    </row>
    <row r="267" customFormat="false" ht="12.8" hidden="false" customHeight="false" outlineLevel="0" collapsed="false">
      <c r="A267" s="53" t="n">
        <v>2.513</v>
      </c>
      <c r="B267" s="47" t="n">
        <v>-6.311700511133</v>
      </c>
      <c r="C267" s="53" t="n">
        <v>2.663</v>
      </c>
      <c r="D267" s="47" t="n">
        <v>10.98441332143</v>
      </c>
      <c r="E267" s="0" t="n">
        <v>2.663</v>
      </c>
      <c r="F267" s="47" t="n">
        <v>2.087555545263</v>
      </c>
      <c r="G267" s="0" t="n">
        <v>1.263</v>
      </c>
      <c r="H267" s="47" t="n">
        <v>8.345710340353</v>
      </c>
      <c r="K267" s="53" t="n">
        <v>2.263</v>
      </c>
      <c r="L267" s="47" t="n">
        <v>4.512348148466</v>
      </c>
    </row>
    <row r="268" customFormat="false" ht="12.8" hidden="false" customHeight="false" outlineLevel="0" collapsed="false">
      <c r="A268" s="53" t="n">
        <v>2.514</v>
      </c>
      <c r="B268" s="47" t="n">
        <v>-6.27417252766</v>
      </c>
      <c r="C268" s="53" t="n">
        <v>2.664</v>
      </c>
      <c r="D268" s="47" t="n">
        <v>11.05415968815</v>
      </c>
      <c r="E268" s="0" t="n">
        <v>2.664</v>
      </c>
      <c r="F268" s="47" t="n">
        <v>1.208704525802</v>
      </c>
      <c r="G268" s="0" t="n">
        <v>1.264</v>
      </c>
      <c r="H268" s="47" t="n">
        <v>10.17634944651</v>
      </c>
      <c r="K268" s="53" t="n">
        <v>2.264</v>
      </c>
      <c r="L268" s="47" t="n">
        <v>5.159188254375</v>
      </c>
    </row>
    <row r="269" customFormat="false" ht="12.8" hidden="false" customHeight="false" outlineLevel="0" collapsed="false">
      <c r="A269" s="53" t="n">
        <v>2.515</v>
      </c>
      <c r="B269" s="47" t="n">
        <v>-6.24824914618</v>
      </c>
      <c r="C269" s="53" t="n">
        <v>2.665</v>
      </c>
      <c r="D269" s="47" t="n">
        <v>11.08476792371</v>
      </c>
      <c r="E269" s="0" t="n">
        <v>2.665</v>
      </c>
      <c r="F269" s="47" t="n">
        <v>0.3387774743545</v>
      </c>
      <c r="G269" s="0" t="n">
        <v>1.265</v>
      </c>
      <c r="H269" s="47" t="n">
        <v>11.82911303208</v>
      </c>
      <c r="K269" s="53" t="n">
        <v>2.265</v>
      </c>
      <c r="L269" s="47" t="n">
        <v>5.782483767881</v>
      </c>
    </row>
    <row r="270" customFormat="false" ht="12.8" hidden="false" customHeight="false" outlineLevel="0" collapsed="false">
      <c r="A270" s="53" t="n">
        <v>2.516</v>
      </c>
      <c r="B270" s="47" t="n">
        <v>-6.228293222861</v>
      </c>
      <c r="C270" s="53" t="n">
        <v>2.666</v>
      </c>
      <c r="D270" s="47" t="n">
        <v>11.07967169962</v>
      </c>
      <c r="E270" s="0" t="n">
        <v>2.666</v>
      </c>
      <c r="F270" s="47" t="n">
        <v>-0.5155003701515</v>
      </c>
      <c r="G270" s="0" t="n">
        <v>1.266</v>
      </c>
      <c r="H270" s="47" t="n">
        <v>13.10392598724</v>
      </c>
      <c r="K270" s="53" t="n">
        <v>2.266</v>
      </c>
      <c r="L270" s="47" t="n">
        <v>6.356311982048</v>
      </c>
    </row>
    <row r="271" customFormat="false" ht="12.8" hidden="false" customHeight="false" outlineLevel="0" collapsed="false">
      <c r="A271" s="53" t="n">
        <v>2.517</v>
      </c>
      <c r="B271" s="47" t="n">
        <v>-6.199855797313</v>
      </c>
      <c r="C271" s="53" t="n">
        <v>2.667</v>
      </c>
      <c r="D271" s="47" t="n">
        <v>11.03144842579</v>
      </c>
      <c r="E271" s="0" t="n">
        <v>2.667</v>
      </c>
      <c r="F271" s="47" t="n">
        <v>-1.35347019403</v>
      </c>
      <c r="G271" s="0" t="n">
        <v>1.267</v>
      </c>
      <c r="H271" s="47" t="n">
        <v>13.85651015339</v>
      </c>
      <c r="K271" s="53" t="n">
        <v>2.267</v>
      </c>
      <c r="L271" s="47" t="n">
        <v>6.834879464782</v>
      </c>
    </row>
    <row r="272" customFormat="false" ht="12.8" hidden="false" customHeight="false" outlineLevel="0" collapsed="false">
      <c r="A272" s="53" t="n">
        <v>2.518</v>
      </c>
      <c r="B272" s="47" t="n">
        <v>-6.152796712554</v>
      </c>
      <c r="C272" s="53" t="n">
        <v>2.668</v>
      </c>
      <c r="D272" s="47" t="n">
        <v>10.93078347787</v>
      </c>
      <c r="E272" s="0" t="n">
        <v>2.668</v>
      </c>
      <c r="F272" s="47" t="n">
        <v>-2.15996313693</v>
      </c>
      <c r="G272" s="0" t="n">
        <v>1.268</v>
      </c>
      <c r="H272" s="47" t="n">
        <v>14.08838596565</v>
      </c>
      <c r="K272" s="53" t="n">
        <v>2.268</v>
      </c>
      <c r="L272" s="47" t="n">
        <v>7.169920937755</v>
      </c>
    </row>
    <row r="273" customFormat="false" ht="12.8" hidden="false" customHeight="false" outlineLevel="0" collapsed="false">
      <c r="A273" s="53" t="n">
        <v>2.519</v>
      </c>
      <c r="B273" s="47" t="n">
        <v>-6.072089164184</v>
      </c>
      <c r="C273" s="53" t="n">
        <v>2.669</v>
      </c>
      <c r="D273" s="47" t="n">
        <v>10.77018234168</v>
      </c>
      <c r="E273" s="0" t="n">
        <v>2.669</v>
      </c>
      <c r="F273" s="47" t="n">
        <v>-2.953170514891</v>
      </c>
      <c r="G273" s="0" t="n">
        <v>1.269</v>
      </c>
      <c r="H273" s="47" t="n">
        <v>13.82288712475</v>
      </c>
      <c r="K273" s="53" t="n">
        <v>2.269</v>
      </c>
      <c r="L273" s="47" t="n">
        <v>7.335219916064</v>
      </c>
    </row>
    <row r="274" customFormat="false" ht="12.8" hidden="false" customHeight="false" outlineLevel="0" collapsed="false">
      <c r="A274" s="53" t="n">
        <v>2.52</v>
      </c>
      <c r="B274" s="47" t="n">
        <v>-5.952221720298</v>
      </c>
      <c r="C274" s="53" t="n">
        <v>2.67</v>
      </c>
      <c r="D274" s="47" t="n">
        <v>10.54481816557</v>
      </c>
      <c r="E274" s="0" t="n">
        <v>2.67</v>
      </c>
      <c r="F274" s="47" t="n">
        <v>-3.740039956932</v>
      </c>
      <c r="G274" s="0" t="n">
        <v>1.27</v>
      </c>
      <c r="H274" s="47" t="n">
        <v>13.19305535191</v>
      </c>
      <c r="K274" s="53" t="n">
        <v>2.27</v>
      </c>
      <c r="L274" s="47" t="n">
        <v>7.332700874051</v>
      </c>
    </row>
    <row r="275" customFormat="false" ht="12.8" hidden="false" customHeight="false" outlineLevel="0" collapsed="false">
      <c r="A275" s="53" t="n">
        <v>2.521</v>
      </c>
      <c r="B275" s="47" t="n">
        <v>-5.790808472394</v>
      </c>
      <c r="C275" s="53" t="n">
        <v>2.671</v>
      </c>
      <c r="D275" s="47" t="n">
        <v>10.24696233789</v>
      </c>
      <c r="E275" s="0" t="n">
        <v>2.671</v>
      </c>
      <c r="F275" s="47" t="n">
        <v>-4.530618498407</v>
      </c>
      <c r="G275" s="0" t="n">
        <v>1.271</v>
      </c>
      <c r="H275" s="47" t="n">
        <v>12.35326524919</v>
      </c>
      <c r="K275" s="53" t="n">
        <v>2.271</v>
      </c>
      <c r="L275" s="47" t="n">
        <v>7.201544703692</v>
      </c>
    </row>
    <row r="276" customFormat="false" ht="12.8" hidden="false" customHeight="false" outlineLevel="0" collapsed="false">
      <c r="A276" s="53" t="n">
        <v>2.522</v>
      </c>
      <c r="B276" s="47" t="n">
        <v>-5.588691178959</v>
      </c>
      <c r="C276" s="53" t="n">
        <v>2.672</v>
      </c>
      <c r="D276" s="47" t="n">
        <v>9.884201114195</v>
      </c>
      <c r="E276" s="0" t="n">
        <v>2.672</v>
      </c>
      <c r="F276" s="47" t="n">
        <v>-5.357843689578</v>
      </c>
      <c r="G276" s="0" t="n">
        <v>1.272</v>
      </c>
      <c r="H276" s="47" t="n">
        <v>11.46574299429</v>
      </c>
      <c r="K276" s="53" t="n">
        <v>2.272</v>
      </c>
      <c r="L276" s="47" t="n">
        <v>6.999103565607</v>
      </c>
    </row>
    <row r="277" customFormat="false" ht="12.8" hidden="false" customHeight="false" outlineLevel="0" collapsed="false">
      <c r="A277" s="53" t="n">
        <v>2.523</v>
      </c>
      <c r="B277" s="47" t="n">
        <v>-5.354751343221</v>
      </c>
      <c r="C277" s="53" t="n">
        <v>2.673</v>
      </c>
      <c r="D277" s="47" t="n">
        <v>9.45776667696</v>
      </c>
      <c r="E277" s="0" t="n">
        <v>2.673</v>
      </c>
      <c r="F277" s="47" t="n">
        <v>-6.21559763114</v>
      </c>
      <c r="G277" s="0" t="n">
        <v>1.273</v>
      </c>
      <c r="H277" s="47" t="n">
        <v>10.70708546233</v>
      </c>
      <c r="K277" s="53" t="n">
        <v>2.273</v>
      </c>
      <c r="L277" s="47" t="n">
        <v>6.79331897315</v>
      </c>
    </row>
    <row r="278" customFormat="false" ht="12.8" hidden="false" customHeight="false" outlineLevel="0" collapsed="false">
      <c r="A278" s="53" t="n">
        <v>2.524</v>
      </c>
      <c r="B278" s="47" t="n">
        <v>-5.099218445577</v>
      </c>
      <c r="C278" s="53" t="n">
        <v>2.674</v>
      </c>
      <c r="D278" s="47" t="n">
        <v>8.9800903666</v>
      </c>
      <c r="E278" s="0" t="n">
        <v>2.674</v>
      </c>
      <c r="F278" s="47" t="n">
        <v>-7.127415211098</v>
      </c>
      <c r="G278" s="0" t="n">
        <v>1.274</v>
      </c>
      <c r="H278" s="47" t="n">
        <v>10.23755437315</v>
      </c>
      <c r="K278" s="53" t="n">
        <v>2.274</v>
      </c>
      <c r="L278" s="47" t="n">
        <v>6.594508191383</v>
      </c>
    </row>
    <row r="279" customFormat="false" ht="12.8" hidden="false" customHeight="false" outlineLevel="0" collapsed="false">
      <c r="A279" s="53" t="n">
        <v>2.525</v>
      </c>
      <c r="B279" s="47" t="n">
        <v>-4.842315980337</v>
      </c>
      <c r="C279" s="53" t="n">
        <v>2.675</v>
      </c>
      <c r="D279" s="47" t="n">
        <v>8.459950553403</v>
      </c>
      <c r="E279" s="0" t="n">
        <v>2.675</v>
      </c>
      <c r="F279" s="47" t="n">
        <v>-8.072175655905</v>
      </c>
      <c r="G279" s="0" t="n">
        <v>1.275</v>
      </c>
      <c r="H279" s="47" t="n">
        <v>10.06444538875</v>
      </c>
      <c r="K279" s="53" t="n">
        <v>2.275</v>
      </c>
      <c r="L279" s="47" t="n">
        <v>6.409937659703</v>
      </c>
    </row>
    <row r="280" customFormat="false" ht="12.8" hidden="false" customHeight="false" outlineLevel="0" collapsed="false">
      <c r="A280" s="53" t="n">
        <v>2.526</v>
      </c>
      <c r="B280" s="47" t="n">
        <v>-4.590116106721</v>
      </c>
      <c r="C280" s="53" t="n">
        <v>2.676</v>
      </c>
      <c r="D280" s="47" t="n">
        <v>7.91754405451</v>
      </c>
      <c r="E280" s="0" t="n">
        <v>2.676</v>
      </c>
      <c r="F280" s="47" t="n">
        <v>-9.027997574844</v>
      </c>
      <c r="G280" s="0" t="n">
        <v>1.276</v>
      </c>
      <c r="H280" s="47" t="n">
        <v>10.18853469307</v>
      </c>
      <c r="K280" s="53" t="n">
        <v>2.276</v>
      </c>
      <c r="L280" s="47" t="n">
        <v>6.220769850019</v>
      </c>
    </row>
    <row r="281" customFormat="false" ht="12.8" hidden="false" customHeight="false" outlineLevel="0" collapsed="false">
      <c r="A281" s="53" t="n">
        <v>2.527</v>
      </c>
      <c r="B281" s="47" t="n">
        <v>-4.35524031979</v>
      </c>
      <c r="C281" s="53" t="n">
        <v>2.677</v>
      </c>
      <c r="D281" s="47" t="n">
        <v>7.367255590645</v>
      </c>
      <c r="E281" s="0" t="n">
        <v>2.677</v>
      </c>
      <c r="F281" s="47" t="n">
        <v>-9.970196176718</v>
      </c>
      <c r="G281" s="0" t="n">
        <v>1.277</v>
      </c>
      <c r="H281" s="47" t="n">
        <v>10.48370384299</v>
      </c>
      <c r="K281" s="53" t="n">
        <v>2.277</v>
      </c>
      <c r="L281" s="47" t="n">
        <v>5.997375798507</v>
      </c>
    </row>
    <row r="282" customFormat="false" ht="12.8" hidden="false" customHeight="false" outlineLevel="0" collapsed="false">
      <c r="A282" s="53" t="n">
        <v>2.528</v>
      </c>
      <c r="B282" s="47" t="n">
        <v>-4.136611005548</v>
      </c>
      <c r="C282" s="53" t="n">
        <v>2.678</v>
      </c>
      <c r="D282" s="47" t="n">
        <v>6.815669722936</v>
      </c>
      <c r="E282" s="0" t="n">
        <v>2.678</v>
      </c>
      <c r="F282" s="47" t="n">
        <v>-10.87835433371</v>
      </c>
      <c r="G282" s="0" t="n">
        <v>1.278</v>
      </c>
      <c r="H282" s="47" t="n">
        <v>10.79633144442</v>
      </c>
      <c r="K282" s="53" t="n">
        <v>2.278</v>
      </c>
      <c r="L282" s="47" t="n">
        <v>5.688698986758</v>
      </c>
    </row>
    <row r="283" customFormat="false" ht="12.8" hidden="false" customHeight="false" outlineLevel="0" collapsed="false">
      <c r="A283" s="53" t="n">
        <v>2.529</v>
      </c>
      <c r="B283" s="47" t="n">
        <v>-3.936795310053</v>
      </c>
      <c r="C283" s="53" t="n">
        <v>2.679</v>
      </c>
      <c r="D283" s="47" t="n">
        <v>6.279903707153</v>
      </c>
      <c r="E283" s="0" t="n">
        <v>2.679</v>
      </c>
      <c r="F283" s="47" t="n">
        <v>-11.70326971171</v>
      </c>
      <c r="G283" s="0" t="n">
        <v>1.279</v>
      </c>
      <c r="H283" s="47" t="n">
        <v>10.92586761887</v>
      </c>
      <c r="K283" s="53" t="n">
        <v>2.279</v>
      </c>
      <c r="L283" s="47" t="n">
        <v>5.240086754441</v>
      </c>
    </row>
    <row r="284" customFormat="false" ht="12.8" hidden="false" customHeight="false" outlineLevel="0" collapsed="false">
      <c r="A284" s="53" t="n">
        <v>2.53</v>
      </c>
      <c r="B284" s="47" t="n">
        <v>-3.749106478575</v>
      </c>
      <c r="C284" s="53" t="n">
        <v>2.68</v>
      </c>
      <c r="D284" s="47" t="n">
        <v>5.757959091286</v>
      </c>
      <c r="E284" s="0" t="n">
        <v>2.68</v>
      </c>
      <c r="F284" s="47" t="n">
        <v>-12.4387098142</v>
      </c>
      <c r="G284" s="0" t="n">
        <v>1.28</v>
      </c>
      <c r="H284" s="47" t="n">
        <v>10.69606676281</v>
      </c>
      <c r="K284" s="53" t="n">
        <v>2.28</v>
      </c>
      <c r="L284" s="47" t="n">
        <v>4.621060683912</v>
      </c>
    </row>
    <row r="285" customFormat="false" ht="12.8" hidden="false" customHeight="false" outlineLevel="0" collapsed="false">
      <c r="A285" s="53" t="n">
        <v>2.531</v>
      </c>
      <c r="B285" s="47" t="n">
        <v>-3.563595575192</v>
      </c>
      <c r="C285" s="53" t="n">
        <v>2.681</v>
      </c>
      <c r="D285" s="47" t="n">
        <v>5.257031849126</v>
      </c>
      <c r="E285" s="0" t="n">
        <v>2.681</v>
      </c>
      <c r="F285" s="47" t="n">
        <v>-13.05387121044</v>
      </c>
      <c r="G285" s="0" t="n">
        <v>1.281</v>
      </c>
      <c r="H285" s="47" t="n">
        <v>10.02331002639</v>
      </c>
      <c r="K285" s="53" t="n">
        <v>2.281</v>
      </c>
      <c r="L285" s="47" t="n">
        <v>3.841458280917</v>
      </c>
    </row>
    <row r="286" customFormat="false" ht="12.8" hidden="false" customHeight="false" outlineLevel="0" collapsed="false">
      <c r="A286" s="53" t="n">
        <v>2.532</v>
      </c>
      <c r="B286" s="47" t="n">
        <v>-3.367169706197</v>
      </c>
      <c r="C286" s="53" t="n">
        <v>2.682</v>
      </c>
      <c r="D286" s="47" t="n">
        <v>4.768894529389</v>
      </c>
      <c r="E286" s="0" t="n">
        <v>2.682</v>
      </c>
      <c r="F286" s="47" t="n">
        <v>-13.54295354602</v>
      </c>
      <c r="G286" s="0" t="n">
        <v>1.282</v>
      </c>
      <c r="H286" s="47" t="n">
        <v>8.918029715611</v>
      </c>
      <c r="K286" s="53" t="n">
        <v>2.282</v>
      </c>
      <c r="L286" s="47" t="n">
        <v>2.934755601428</v>
      </c>
    </row>
    <row r="287" customFormat="false" ht="12.8" hidden="false" customHeight="false" outlineLevel="0" collapsed="false">
      <c r="A287" s="53" t="n">
        <v>2.533</v>
      </c>
      <c r="B287" s="47" t="n">
        <v>-3.152542572118</v>
      </c>
      <c r="C287" s="53" t="n">
        <v>2.683</v>
      </c>
      <c r="D287" s="47" t="n">
        <v>4.283853534542</v>
      </c>
      <c r="E287" s="0" t="n">
        <v>2.683</v>
      </c>
      <c r="F287" s="47" t="n">
        <v>-13.88799874213</v>
      </c>
      <c r="G287" s="0" t="n">
        <v>1.283</v>
      </c>
      <c r="H287" s="47" t="n">
        <v>7.450732101448</v>
      </c>
      <c r="K287" s="53" t="n">
        <v>2.283</v>
      </c>
      <c r="L287" s="47" t="n">
        <v>1.94598094477</v>
      </c>
    </row>
    <row r="288" customFormat="false" ht="12.8" hidden="false" customHeight="false" outlineLevel="0" collapsed="false">
      <c r="A288" s="53" t="n">
        <v>2.534</v>
      </c>
      <c r="B288" s="47" t="n">
        <v>-2.912492190653</v>
      </c>
      <c r="C288" s="53" t="n">
        <v>2.684</v>
      </c>
      <c r="D288" s="47" t="n">
        <v>3.791749392765</v>
      </c>
      <c r="E288" s="0" t="n">
        <v>2.684</v>
      </c>
      <c r="F288" s="47" t="n">
        <v>-14.1067490787</v>
      </c>
      <c r="G288" s="0" t="n">
        <v>1.284</v>
      </c>
      <c r="H288" s="47" t="n">
        <v>5.744562041123</v>
      </c>
      <c r="K288" s="53" t="n">
        <v>2.284</v>
      </c>
      <c r="L288" s="47" t="n">
        <v>0.916649405168</v>
      </c>
    </row>
    <row r="289" customFormat="false" ht="12.8" hidden="false" customHeight="false" outlineLevel="0" collapsed="false">
      <c r="A289" s="53" t="n">
        <v>2.535</v>
      </c>
      <c r="B289" s="47" t="n">
        <v>-2.644344232294</v>
      </c>
      <c r="C289" s="53" t="n">
        <v>2.685</v>
      </c>
      <c r="D289" s="47" t="n">
        <v>3.289514195618</v>
      </c>
      <c r="E289" s="0" t="n">
        <v>2.685</v>
      </c>
      <c r="F289" s="47" t="n">
        <v>-14.19642996559</v>
      </c>
      <c r="G289" s="0" t="n">
        <v>1.285</v>
      </c>
      <c r="H289" s="47" t="n">
        <v>3.950600470047</v>
      </c>
      <c r="K289" s="53" t="n">
        <v>2.285</v>
      </c>
      <c r="L289" s="47" t="n">
        <v>-0.09909876127092</v>
      </c>
    </row>
    <row r="290" customFormat="false" ht="12.8" hidden="false" customHeight="false" outlineLevel="0" collapsed="false">
      <c r="A290" s="53" t="n">
        <v>2.536</v>
      </c>
      <c r="B290" s="47" t="n">
        <v>-2.351935044027</v>
      </c>
      <c r="C290" s="53" t="n">
        <v>2.686</v>
      </c>
      <c r="D290" s="47" t="n">
        <v>2.758318462301</v>
      </c>
      <c r="E290" s="0" t="n">
        <v>2.686</v>
      </c>
      <c r="F290" s="47" t="n">
        <v>-14.16949994177</v>
      </c>
      <c r="G290" s="0" t="n">
        <v>1.286</v>
      </c>
      <c r="H290" s="47" t="n">
        <v>2.228544530605</v>
      </c>
      <c r="K290" s="53" t="n">
        <v>2.286</v>
      </c>
      <c r="L290" s="47" t="n">
        <v>-1.046428862691</v>
      </c>
    </row>
    <row r="291" customFormat="false" ht="12.8" hidden="false" customHeight="false" outlineLevel="0" collapsed="false">
      <c r="A291" s="53" t="n">
        <v>2.537</v>
      </c>
      <c r="B291" s="47" t="n">
        <v>-2.039131394511</v>
      </c>
      <c r="C291" s="53" t="n">
        <v>2.687</v>
      </c>
      <c r="D291" s="47" t="n">
        <v>2.203459471527</v>
      </c>
      <c r="E291" s="0" t="n">
        <v>2.687</v>
      </c>
      <c r="F291" s="47" t="n">
        <v>-14.02941487703</v>
      </c>
      <c r="G291" s="0" t="n">
        <v>1.287</v>
      </c>
      <c r="H291" s="47" t="n">
        <v>0.7351990684205</v>
      </c>
      <c r="K291" s="53" t="n">
        <v>2.287</v>
      </c>
      <c r="L291" s="47" t="n">
        <v>-1.895319902928</v>
      </c>
    </row>
    <row r="292" customFormat="false" ht="12.8" hidden="false" customHeight="false" outlineLevel="0" collapsed="false">
      <c r="A292" s="53" t="n">
        <v>2.538</v>
      </c>
      <c r="B292" s="47" t="n">
        <v>-1.719033572214</v>
      </c>
      <c r="C292" s="53" t="n">
        <v>2.688</v>
      </c>
      <c r="D292" s="47" t="n">
        <v>1.62244756423</v>
      </c>
      <c r="E292" s="0" t="n">
        <v>2.688</v>
      </c>
      <c r="F292" s="47" t="n">
        <v>-13.78567569093</v>
      </c>
      <c r="G292" s="0" t="n">
        <v>1.288</v>
      </c>
      <c r="H292" s="47" t="n">
        <v>-0.4318751085322</v>
      </c>
      <c r="K292" s="53" t="n">
        <v>2.288</v>
      </c>
      <c r="L292" s="47" t="n">
        <v>-2.64708611116</v>
      </c>
    </row>
    <row r="293" customFormat="false" ht="12.8" hidden="false" customHeight="false" outlineLevel="0" collapsed="false">
      <c r="A293" s="53" t="n">
        <v>2.539</v>
      </c>
      <c r="B293" s="47" t="n">
        <v>-1.403456588715</v>
      </c>
      <c r="C293" s="53" t="n">
        <v>2.689</v>
      </c>
      <c r="D293" s="47" t="n">
        <v>1.020079194438</v>
      </c>
      <c r="E293" s="0" t="n">
        <v>2.689</v>
      </c>
      <c r="F293" s="47" t="n">
        <v>-13.43605245949</v>
      </c>
      <c r="G293" s="0" t="n">
        <v>1.289</v>
      </c>
      <c r="H293" s="47" t="n">
        <v>-1.24110666141</v>
      </c>
      <c r="K293" s="53" t="n">
        <v>2.289</v>
      </c>
      <c r="L293" s="47" t="n">
        <v>-3.335232835955</v>
      </c>
    </row>
    <row r="294" customFormat="false" ht="12.8" hidden="false" customHeight="false" outlineLevel="0" collapsed="false">
      <c r="A294" s="53" t="n">
        <v>2.54</v>
      </c>
      <c r="B294" s="47" t="n">
        <v>-1.102785351263</v>
      </c>
      <c r="C294" s="53" t="n">
        <v>2.69</v>
      </c>
      <c r="D294" s="47" t="n">
        <v>0.4052767141965</v>
      </c>
      <c r="E294" s="0" t="n">
        <v>2.69</v>
      </c>
      <c r="F294" s="47" t="n">
        <v>-12.99032929007</v>
      </c>
      <c r="G294" s="0" t="n">
        <v>1.29</v>
      </c>
      <c r="H294" s="47" t="n">
        <v>-1.719870464773</v>
      </c>
      <c r="K294" s="53" t="n">
        <v>2.29</v>
      </c>
      <c r="L294" s="47" t="n">
        <v>-3.989772333694</v>
      </c>
    </row>
    <row r="295" customFormat="false" ht="12.8" hidden="false" customHeight="false" outlineLevel="0" collapsed="false">
      <c r="A295" s="53" t="n">
        <v>2.541</v>
      </c>
      <c r="B295" s="47" t="n">
        <v>-0.827946196407</v>
      </c>
      <c r="C295" s="53" t="n">
        <v>2.691</v>
      </c>
      <c r="D295" s="47" t="n">
        <v>-0.2065592500553</v>
      </c>
      <c r="E295" s="0" t="n">
        <v>2.691</v>
      </c>
      <c r="F295" s="47" t="n">
        <v>-12.45635573136</v>
      </c>
      <c r="G295" s="0" t="n">
        <v>1.291</v>
      </c>
      <c r="H295" s="47" t="n">
        <v>-1.969772724223</v>
      </c>
      <c r="K295" s="53" t="n">
        <v>2.291</v>
      </c>
      <c r="L295" s="47" t="n">
        <v>-4.644239263344</v>
      </c>
    </row>
    <row r="296" customFormat="false" ht="12.8" hidden="false" customHeight="false" outlineLevel="0" collapsed="false">
      <c r="A296" s="53" t="n">
        <v>2.542</v>
      </c>
      <c r="B296" s="47" t="n">
        <v>-0.5786710887424</v>
      </c>
      <c r="C296" s="53" t="n">
        <v>2.692</v>
      </c>
      <c r="D296" s="47" t="n">
        <v>-0.8041306555741</v>
      </c>
      <c r="E296" s="0" t="n">
        <v>2.692</v>
      </c>
      <c r="F296" s="47" t="n">
        <v>-11.84564781</v>
      </c>
      <c r="G296" s="0" t="n">
        <v>1.292</v>
      </c>
      <c r="H296" s="47" t="n">
        <v>-2.097891194437</v>
      </c>
      <c r="K296" s="53" t="n">
        <v>2.292</v>
      </c>
      <c r="L296" s="47" t="n">
        <v>-5.297671315733</v>
      </c>
    </row>
    <row r="297" customFormat="false" ht="12.8" hidden="false" customHeight="false" outlineLevel="0" collapsed="false">
      <c r="A297" s="53" t="n">
        <v>2.543</v>
      </c>
      <c r="B297" s="47" t="n">
        <v>-0.3606306142356</v>
      </c>
      <c r="C297" s="53" t="n">
        <v>2.693</v>
      </c>
      <c r="D297" s="47" t="n">
        <v>-1.384389425998</v>
      </c>
      <c r="E297" s="0" t="n">
        <v>2.693</v>
      </c>
      <c r="F297" s="47" t="n">
        <v>-11.17380896917</v>
      </c>
      <c r="G297" s="0" t="n">
        <v>1.293</v>
      </c>
      <c r="H297" s="47" t="n">
        <v>-2.270053541387</v>
      </c>
      <c r="K297" s="53" t="n">
        <v>2.293</v>
      </c>
      <c r="L297" s="47" t="n">
        <v>-5.936328913267</v>
      </c>
    </row>
    <row r="298" customFormat="false" ht="12.8" hidden="false" customHeight="false" outlineLevel="0" collapsed="false">
      <c r="A298" s="53" t="n">
        <v>2.544</v>
      </c>
      <c r="B298" s="47" t="n">
        <v>-0.1666720205172</v>
      </c>
      <c r="C298" s="53" t="n">
        <v>2.694</v>
      </c>
      <c r="D298" s="47" t="n">
        <v>-1.93905567992</v>
      </c>
      <c r="E298" s="0" t="n">
        <v>2.694</v>
      </c>
      <c r="F298" s="47" t="n">
        <v>-10.46585337855</v>
      </c>
      <c r="G298" s="0" t="n">
        <v>1.294</v>
      </c>
      <c r="H298" s="47" t="n">
        <v>-2.597110913491</v>
      </c>
      <c r="K298" s="53" t="n">
        <v>2.294</v>
      </c>
      <c r="L298" s="47" t="n">
        <v>-6.500818685013</v>
      </c>
    </row>
    <row r="299" customFormat="false" ht="12.8" hidden="false" customHeight="false" outlineLevel="0" collapsed="false">
      <c r="A299" s="53" t="n">
        <v>2.545</v>
      </c>
      <c r="B299" s="47" t="n">
        <v>0.009868981925701</v>
      </c>
      <c r="C299" s="53" t="n">
        <v>2.695</v>
      </c>
      <c r="D299" s="47" t="n">
        <v>-2.470136217361</v>
      </c>
      <c r="E299" s="0" t="n">
        <v>2.695</v>
      </c>
      <c r="F299" s="47" t="n">
        <v>-9.728799909979</v>
      </c>
      <c r="G299" s="0" t="n">
        <v>1.295</v>
      </c>
      <c r="H299" s="47" t="n">
        <v>-3.21971931532</v>
      </c>
      <c r="K299" s="53" t="n">
        <v>2.295</v>
      </c>
      <c r="L299" s="47" t="n">
        <v>-6.955855390169</v>
      </c>
    </row>
    <row r="300" customFormat="false" ht="12.8" hidden="false" customHeight="false" outlineLevel="0" collapsed="false">
      <c r="A300" s="53" t="n">
        <v>2.546</v>
      </c>
      <c r="B300" s="47" t="n">
        <v>0.1776776309383</v>
      </c>
      <c r="C300" s="53" t="n">
        <v>2.696</v>
      </c>
      <c r="D300" s="47" t="n">
        <v>-2.983962826702</v>
      </c>
      <c r="E300" s="0" t="n">
        <v>2.696</v>
      </c>
      <c r="F300" s="47" t="n">
        <v>-8.986413913936</v>
      </c>
      <c r="G300" s="0" t="n">
        <v>1.296</v>
      </c>
      <c r="H300" s="47" t="n">
        <v>-4.190206314061</v>
      </c>
      <c r="K300" s="53" t="n">
        <v>2.296</v>
      </c>
      <c r="L300" s="47" t="n">
        <v>-7.253353342401</v>
      </c>
    </row>
    <row r="301" customFormat="false" ht="12.8" hidden="false" customHeight="false" outlineLevel="0" collapsed="false">
      <c r="A301" s="53" t="n">
        <v>2.547</v>
      </c>
      <c r="B301" s="47" t="n">
        <v>0.3520438918593</v>
      </c>
      <c r="C301" s="53" t="n">
        <v>2.697</v>
      </c>
      <c r="D301" s="47" t="n">
        <v>-3.49610138985</v>
      </c>
      <c r="E301" s="0" t="n">
        <v>2.697</v>
      </c>
      <c r="F301" s="47" t="n">
        <v>-8.242860941028</v>
      </c>
      <c r="G301" s="0" t="n">
        <v>1.297</v>
      </c>
      <c r="H301" s="47" t="n">
        <v>-5.53928541212</v>
      </c>
      <c r="K301" s="53" t="n">
        <v>2.297</v>
      </c>
      <c r="L301" s="47" t="n">
        <v>-7.369866355511</v>
      </c>
    </row>
    <row r="302" customFormat="false" ht="12.8" hidden="false" customHeight="false" outlineLevel="0" collapsed="false">
      <c r="A302" s="53" t="n">
        <v>2.548</v>
      </c>
      <c r="B302" s="47" t="n">
        <v>0.5394447542876</v>
      </c>
      <c r="C302" s="53" t="n">
        <v>2.698</v>
      </c>
      <c r="D302" s="47" t="n">
        <v>-4.015858556869</v>
      </c>
      <c r="E302" s="0" t="n">
        <v>2.698</v>
      </c>
      <c r="F302" s="47" t="n">
        <v>-7.495159594684</v>
      </c>
      <c r="G302" s="0" t="n">
        <v>1.298</v>
      </c>
      <c r="H302" s="47" t="n">
        <v>-7.188609930883</v>
      </c>
      <c r="K302" s="53" t="n">
        <v>2.298</v>
      </c>
      <c r="L302" s="47" t="n">
        <v>-7.322142529883</v>
      </c>
    </row>
    <row r="303" customFormat="false" ht="12.8" hidden="false" customHeight="false" outlineLevel="0" collapsed="false">
      <c r="A303" s="53" t="n">
        <v>2.549</v>
      </c>
      <c r="B303" s="47" t="n">
        <v>0.751332345689</v>
      </c>
      <c r="C303" s="53" t="n">
        <v>2.699</v>
      </c>
      <c r="D303" s="47" t="n">
        <v>-4.559373673338</v>
      </c>
      <c r="E303" s="0" t="n">
        <v>2.699</v>
      </c>
      <c r="F303" s="47" t="n">
        <v>-6.74609060679</v>
      </c>
      <c r="G303" s="0" t="n">
        <v>1.299</v>
      </c>
      <c r="H303" s="47" t="n">
        <v>-9.002099286671</v>
      </c>
      <c r="K303" s="53" t="n">
        <v>2.299</v>
      </c>
      <c r="L303" s="47" t="n">
        <v>-7.153278696082</v>
      </c>
    </row>
    <row r="304" customFormat="false" ht="12.8" hidden="false" customHeight="false" outlineLevel="0" collapsed="false">
      <c r="A304" s="53" t="n">
        <v>2.55</v>
      </c>
      <c r="B304" s="47" t="n">
        <v>0.9955736790076</v>
      </c>
      <c r="C304" s="53" t="n">
        <v>2.7</v>
      </c>
      <c r="D304" s="47" t="n">
        <v>-5.139537373917</v>
      </c>
      <c r="E304" s="0" t="n">
        <v>2.7</v>
      </c>
      <c r="F304" s="47" t="n">
        <v>-5.976428644844</v>
      </c>
      <c r="G304" s="0" t="n">
        <v>1.3</v>
      </c>
      <c r="H304" s="47" t="n">
        <v>-10.76920658163</v>
      </c>
      <c r="K304" s="53" t="n">
        <v>2.3</v>
      </c>
      <c r="L304" s="47" t="n">
        <v>-6.929389167525</v>
      </c>
    </row>
    <row r="305" customFormat="false" ht="12.8" hidden="false" customHeight="false" outlineLevel="0" collapsed="false">
      <c r="A305" s="53" t="n">
        <v>2.551</v>
      </c>
      <c r="B305" s="47" t="n">
        <v>1.277020194526</v>
      </c>
      <c r="C305" s="53" t="n">
        <v>2.701</v>
      </c>
      <c r="D305" s="47" t="n">
        <v>-5.742542638772</v>
      </c>
      <c r="E305" s="0" t="n">
        <v>2.701</v>
      </c>
      <c r="F305" s="47" t="n">
        <v>-5.190373792646</v>
      </c>
      <c r="G305" s="0" t="n">
        <v>1.301</v>
      </c>
      <c r="H305" s="47" t="n">
        <v>-12.26215885886</v>
      </c>
      <c r="K305" s="53" t="n">
        <v>2.301</v>
      </c>
      <c r="L305" s="47" t="n">
        <v>-6.714237111481</v>
      </c>
    </row>
    <row r="306" customFormat="false" ht="12.8" hidden="false" customHeight="false" outlineLevel="0" collapsed="false">
      <c r="A306" s="53" t="n">
        <v>2.552</v>
      </c>
      <c r="B306" s="47" t="n">
        <v>1.59285045418</v>
      </c>
      <c r="C306" s="53" t="n">
        <v>2.702</v>
      </c>
      <c r="D306" s="47" t="n">
        <v>-6.385409167368</v>
      </c>
      <c r="E306" s="0" t="n">
        <v>2.702</v>
      </c>
      <c r="F306" s="47" t="n">
        <v>-4.375896832226</v>
      </c>
      <c r="G306" s="0" t="n">
        <v>1.302</v>
      </c>
      <c r="H306" s="47" t="n">
        <v>-13.32185019525</v>
      </c>
      <c r="K306" s="53" t="n">
        <v>2.302</v>
      </c>
      <c r="L306" s="47" t="n">
        <v>-6.514465901306</v>
      </c>
    </row>
    <row r="307" customFormat="false" ht="12.8" hidden="false" customHeight="false" outlineLevel="0" collapsed="false">
      <c r="A307" s="53" t="n">
        <v>2.553</v>
      </c>
      <c r="B307" s="47" t="n">
        <v>1.93742650273</v>
      </c>
      <c r="C307" s="53" t="n">
        <v>2.703</v>
      </c>
      <c r="D307" s="47" t="n">
        <v>-7.037680389493</v>
      </c>
      <c r="E307" s="0" t="n">
        <v>2.703</v>
      </c>
      <c r="F307" s="47" t="n">
        <v>-3.534903018791</v>
      </c>
      <c r="G307" s="0" t="n">
        <v>1.303</v>
      </c>
      <c r="H307" s="47" t="n">
        <v>-13.87825217881</v>
      </c>
      <c r="K307" s="53" t="n">
        <v>2.303</v>
      </c>
      <c r="L307" s="47" t="n">
        <v>-6.334038588944</v>
      </c>
    </row>
    <row r="308" customFormat="false" ht="12.8" hidden="false" customHeight="false" outlineLevel="0" collapsed="false">
      <c r="A308" s="53" t="n">
        <v>2.554</v>
      </c>
      <c r="B308" s="47" t="n">
        <v>2.296860472133</v>
      </c>
      <c r="C308" s="53" t="n">
        <v>2.704</v>
      </c>
      <c r="D308" s="47" t="n">
        <v>-7.693236813533</v>
      </c>
      <c r="E308" s="0" t="n">
        <v>2.704</v>
      </c>
      <c r="F308" s="47" t="n">
        <v>-2.674574155628</v>
      </c>
      <c r="G308" s="0" t="n">
        <v>1.304</v>
      </c>
      <c r="H308" s="47" t="n">
        <v>-13.91362683328</v>
      </c>
      <c r="K308" s="53" t="n">
        <v>2.304</v>
      </c>
      <c r="L308" s="47" t="n">
        <v>-6.151396525435</v>
      </c>
    </row>
    <row r="309" customFormat="false" ht="12.8" hidden="false" customHeight="false" outlineLevel="0" collapsed="false">
      <c r="A309" s="53" t="n">
        <v>2.555</v>
      </c>
      <c r="B309" s="47" t="n">
        <v>2.64636056052</v>
      </c>
      <c r="C309" s="53" t="n">
        <v>2.705</v>
      </c>
      <c r="D309" s="47" t="n">
        <v>-8.318388025032</v>
      </c>
      <c r="E309" s="0" t="n">
        <v>2.705</v>
      </c>
      <c r="F309" s="47" t="n">
        <v>-1.800336789037</v>
      </c>
      <c r="G309" s="0" t="n">
        <v>1.305</v>
      </c>
      <c r="H309" s="47" t="n">
        <v>-13.54301722645</v>
      </c>
      <c r="K309" s="53" t="n">
        <v>2.305</v>
      </c>
      <c r="L309" s="47" t="n">
        <v>-5.930488692031</v>
      </c>
    </row>
    <row r="310" customFormat="false" ht="12.8" hidden="false" customHeight="false" outlineLevel="0" collapsed="false">
      <c r="A310" s="53" t="n">
        <v>2.556</v>
      </c>
      <c r="B310" s="47" t="n">
        <v>2.979584016282</v>
      </c>
      <c r="C310" s="53" t="n">
        <v>2.706</v>
      </c>
      <c r="D310" s="47" t="n">
        <v>-8.890912913046</v>
      </c>
      <c r="E310" s="0" t="n">
        <v>2.706</v>
      </c>
      <c r="F310" s="47" t="n">
        <v>-0.9225726000163</v>
      </c>
      <c r="G310" s="0" t="n">
        <v>1.306</v>
      </c>
      <c r="H310" s="47" t="n">
        <v>-12.84489700446</v>
      </c>
      <c r="K310" s="53" t="n">
        <v>2.306</v>
      </c>
      <c r="L310" s="47" t="n">
        <v>-5.608731762851</v>
      </c>
    </row>
    <row r="311" customFormat="false" ht="12.8" hidden="false" customHeight="false" outlineLevel="0" collapsed="false">
      <c r="A311" s="53" t="n">
        <v>2.557</v>
      </c>
      <c r="B311" s="47" t="n">
        <v>3.282942093812</v>
      </c>
      <c r="C311" s="53" t="n">
        <v>2.707</v>
      </c>
      <c r="D311" s="47" t="n">
        <v>-9.410276307648</v>
      </c>
      <c r="E311" s="0" t="n">
        <v>2.707</v>
      </c>
      <c r="F311" s="47" t="n">
        <v>-0.05773523610445</v>
      </c>
      <c r="G311" s="0" t="n">
        <v>1.307</v>
      </c>
      <c r="H311" s="47" t="n">
        <v>-12.00593089732</v>
      </c>
      <c r="K311" s="53" t="n">
        <v>2.307</v>
      </c>
      <c r="L311" s="47" t="n">
        <v>-5.138506308228</v>
      </c>
    </row>
    <row r="312" customFormat="false" ht="12.8" hidden="false" customHeight="false" outlineLevel="0" collapsed="false">
      <c r="A312" s="53" t="n">
        <v>2.558</v>
      </c>
      <c r="B312" s="47" t="n">
        <v>3.563554545994</v>
      </c>
      <c r="C312" s="53" t="n">
        <v>2.708</v>
      </c>
      <c r="D312" s="47" t="n">
        <v>-9.85066758467</v>
      </c>
      <c r="E312" s="0" t="n">
        <v>2.708</v>
      </c>
      <c r="F312" s="47" t="n">
        <v>0.7977559574921</v>
      </c>
      <c r="G312" s="0" t="n">
        <v>1.308</v>
      </c>
      <c r="H312" s="47" t="n">
        <v>-11.21488614325</v>
      </c>
      <c r="K312" s="53" t="n">
        <v>2.308</v>
      </c>
      <c r="L312" s="47" t="n">
        <v>-4.491340149944</v>
      </c>
    </row>
    <row r="313" customFormat="false" ht="12.8" hidden="false" customHeight="false" outlineLevel="0" collapsed="false">
      <c r="A313" s="53" t="n">
        <v>2.559</v>
      </c>
      <c r="B313" s="47" t="n">
        <v>3.825812260283</v>
      </c>
      <c r="C313" s="53" t="n">
        <v>2.709</v>
      </c>
      <c r="D313" s="47" t="n">
        <v>-10.21671080718</v>
      </c>
      <c r="E313" s="0" t="n">
        <v>2.709</v>
      </c>
      <c r="F313" s="47" t="n">
        <v>1.626651078153</v>
      </c>
      <c r="G313" s="0" t="n">
        <v>1.309</v>
      </c>
      <c r="H313" s="47" t="n">
        <v>-10.59082771996</v>
      </c>
      <c r="K313" s="53" t="n">
        <v>2.309</v>
      </c>
      <c r="L313" s="47" t="n">
        <v>-3.682268873081</v>
      </c>
    </row>
    <row r="314" customFormat="false" ht="12.8" hidden="false" customHeight="false" outlineLevel="0" collapsed="false">
      <c r="A314" s="53" t="n">
        <v>2.56</v>
      </c>
      <c r="B314" s="47" t="n">
        <v>4.088456365017</v>
      </c>
      <c r="C314" s="53" t="n">
        <v>2.71</v>
      </c>
      <c r="D314" s="47" t="n">
        <v>-10.50141456142</v>
      </c>
      <c r="E314" s="0" t="n">
        <v>2.71</v>
      </c>
      <c r="F314" s="47" t="n">
        <v>2.429441898351</v>
      </c>
      <c r="G314" s="0" t="n">
        <v>1.31</v>
      </c>
      <c r="H314" s="47" t="n">
        <v>-10.2559507122</v>
      </c>
      <c r="K314" s="53" t="n">
        <v>2.31</v>
      </c>
      <c r="L314" s="47" t="n">
        <v>-2.750780053793</v>
      </c>
    </row>
    <row r="315" customFormat="false" ht="12.8" hidden="false" customHeight="false" outlineLevel="0" collapsed="false">
      <c r="A315" s="53" t="n">
        <v>2.561</v>
      </c>
      <c r="B315" s="47" t="n">
        <v>4.353956915515</v>
      </c>
      <c r="C315" s="53" t="n">
        <v>2.711</v>
      </c>
      <c r="D315" s="47" t="n">
        <v>-10.71657899509</v>
      </c>
      <c r="E315" s="0" t="n">
        <v>2.711</v>
      </c>
      <c r="F315" s="47" t="n">
        <v>3.220288756438</v>
      </c>
      <c r="G315" s="0" t="n">
        <v>1.311</v>
      </c>
      <c r="H315" s="47" t="n">
        <v>-10.21690529418</v>
      </c>
      <c r="K315" s="53" t="n">
        <v>2.311</v>
      </c>
      <c r="L315" s="47" t="n">
        <v>-1.739149331387</v>
      </c>
    </row>
    <row r="316" customFormat="false" ht="12.8" hidden="false" customHeight="false" outlineLevel="0" collapsed="false">
      <c r="A316" s="53" t="n">
        <v>2.562</v>
      </c>
      <c r="B316" s="47" t="n">
        <v>4.631915185531</v>
      </c>
      <c r="C316" s="53" t="n">
        <v>2.712</v>
      </c>
      <c r="D316" s="47" t="n">
        <v>-10.87390662534</v>
      </c>
      <c r="E316" s="0" t="n">
        <v>2.712</v>
      </c>
      <c r="F316" s="47" t="n">
        <v>4.005942590163</v>
      </c>
      <c r="G316" s="0" t="n">
        <v>1.312</v>
      </c>
      <c r="H316" s="47" t="n">
        <v>-10.40621088144</v>
      </c>
      <c r="K316" s="53" t="n">
        <v>2.312</v>
      </c>
      <c r="L316" s="47" t="n">
        <v>-0.6943626497774</v>
      </c>
    </row>
    <row r="317" customFormat="false" ht="12.8" hidden="false" customHeight="false" outlineLevel="0" collapsed="false">
      <c r="A317" s="53" t="n">
        <v>2.563</v>
      </c>
      <c r="B317" s="47" t="n">
        <v>4.920559485217</v>
      </c>
      <c r="C317" s="53" t="n">
        <v>2.713</v>
      </c>
      <c r="D317" s="47" t="n">
        <v>-10.98536826167</v>
      </c>
      <c r="E317" s="0" t="n">
        <v>2.713</v>
      </c>
      <c r="F317" s="47" t="n">
        <v>4.804675926937</v>
      </c>
      <c r="G317" s="0" t="n">
        <v>1.313</v>
      </c>
      <c r="H317" s="47" t="n">
        <v>-10.70574745039</v>
      </c>
      <c r="K317" s="53" t="n">
        <v>2.313</v>
      </c>
      <c r="L317" s="47" t="n">
        <v>0.3225407517122</v>
      </c>
    </row>
    <row r="318" customFormat="false" ht="12.8" hidden="false" customHeight="false" outlineLevel="0" collapsed="false">
      <c r="A318" s="53" t="n">
        <v>2.564</v>
      </c>
      <c r="B318" s="47" t="n">
        <v>5.219314433141</v>
      </c>
      <c r="C318" s="53" t="n">
        <v>2.714</v>
      </c>
      <c r="D318" s="47" t="n">
        <v>-11.05443868087</v>
      </c>
      <c r="E318" s="0" t="n">
        <v>2.714</v>
      </c>
      <c r="F318" s="47" t="n">
        <v>5.640721174837</v>
      </c>
      <c r="G318" s="0" t="n">
        <v>1.314</v>
      </c>
      <c r="H318" s="47" t="n">
        <v>-10.93597363524</v>
      </c>
      <c r="K318" s="53" t="n">
        <v>2.314</v>
      </c>
      <c r="L318" s="47" t="n">
        <v>1.264632033187</v>
      </c>
    </row>
    <row r="319" customFormat="false" ht="12.8" hidden="false" customHeight="false" outlineLevel="0" collapsed="false">
      <c r="A319" s="53" t="n">
        <v>2.565</v>
      </c>
      <c r="B319" s="47" t="n">
        <v>5.513653476379</v>
      </c>
      <c r="C319" s="53" t="n">
        <v>2.715</v>
      </c>
      <c r="D319" s="47" t="n">
        <v>-11.08876374394</v>
      </c>
      <c r="E319" s="0" t="n">
        <v>2.715</v>
      </c>
      <c r="F319" s="47" t="n">
        <v>6.512886010965</v>
      </c>
      <c r="G319" s="0" t="n">
        <v>1.315</v>
      </c>
      <c r="H319" s="47" t="n">
        <v>-10.90976363918</v>
      </c>
      <c r="K319" s="53" t="n">
        <v>2.315</v>
      </c>
      <c r="L319" s="47" t="n">
        <v>2.099119382631</v>
      </c>
    </row>
    <row r="320" customFormat="false" ht="12.8" hidden="false" customHeight="false" outlineLevel="0" collapsed="false">
      <c r="A320" s="53" t="n">
        <v>2.566</v>
      </c>
      <c r="B320" s="47" t="n">
        <v>5.790230526418</v>
      </c>
      <c r="C320" s="53" t="n">
        <v>2.716</v>
      </c>
      <c r="D320" s="47" t="n">
        <v>-11.07934832803</v>
      </c>
      <c r="E320" s="0" t="n">
        <v>2.716</v>
      </c>
      <c r="F320" s="47" t="n">
        <v>7.433540706038</v>
      </c>
      <c r="G320" s="0" t="n">
        <v>1.316</v>
      </c>
      <c r="H320" s="47" t="n">
        <v>-10.4969562051</v>
      </c>
      <c r="K320" s="53" t="n">
        <v>2.316</v>
      </c>
      <c r="L320" s="47" t="n">
        <v>2.837268545017</v>
      </c>
    </row>
    <row r="321" customFormat="false" ht="12.8" hidden="false" customHeight="false" outlineLevel="0" collapsed="false">
      <c r="A321" s="53" t="n">
        <v>2.567</v>
      </c>
      <c r="B321" s="47" t="n">
        <v>6.034055196145</v>
      </c>
      <c r="C321" s="53" t="n">
        <v>2.717</v>
      </c>
      <c r="D321" s="47" t="n">
        <v>-11.03028759945</v>
      </c>
      <c r="E321" s="0" t="n">
        <v>2.717</v>
      </c>
      <c r="F321" s="47" t="n">
        <v>8.393152487192</v>
      </c>
      <c r="G321" s="0" t="n">
        <v>1.317</v>
      </c>
      <c r="H321" s="47" t="n">
        <v>-9.645252614606</v>
      </c>
      <c r="K321" s="53" t="n">
        <v>2.317</v>
      </c>
      <c r="L321" s="47" t="n">
        <v>3.512368128514</v>
      </c>
    </row>
    <row r="322" customFormat="false" ht="12.8" hidden="false" customHeight="false" outlineLevel="0" collapsed="false">
      <c r="A322" s="53" t="n">
        <v>2.568</v>
      </c>
      <c r="B322" s="47" t="n">
        <v>6.231436699508</v>
      </c>
      <c r="C322" s="53" t="n">
        <v>2.718</v>
      </c>
      <c r="D322" s="47" t="n">
        <v>-10.93180785276</v>
      </c>
      <c r="E322" s="0" t="n">
        <v>2.718</v>
      </c>
      <c r="F322" s="47" t="n">
        <v>9.339428833115</v>
      </c>
      <c r="G322" s="0" t="n">
        <v>1.318</v>
      </c>
      <c r="H322" s="47" t="n">
        <v>-8.395820598357</v>
      </c>
      <c r="K322" s="53" t="n">
        <v>2.318</v>
      </c>
      <c r="L322" s="47" t="n">
        <v>4.158500995847</v>
      </c>
    </row>
    <row r="323" customFormat="false" ht="12.8" hidden="false" customHeight="false" outlineLevel="0" collapsed="false">
      <c r="A323" s="53" t="n">
        <v>2.569</v>
      </c>
      <c r="B323" s="47" t="n">
        <v>6.371987311191</v>
      </c>
      <c r="C323" s="53" t="n">
        <v>2.719</v>
      </c>
      <c r="D323" s="47" t="n">
        <v>-10.77123905609</v>
      </c>
      <c r="E323" s="0" t="n">
        <v>2.719</v>
      </c>
      <c r="F323" s="47" t="n">
        <v>10.27158789892</v>
      </c>
      <c r="G323" s="0" t="n">
        <v>1.319</v>
      </c>
      <c r="H323" s="47" t="n">
        <v>-6.843767781616</v>
      </c>
      <c r="K323" s="53" t="n">
        <v>2.319</v>
      </c>
      <c r="L323" s="47" t="n">
        <v>4.797050490811</v>
      </c>
    </row>
    <row r="324" customFormat="false" ht="12.8" hidden="false" customHeight="false" outlineLevel="0" collapsed="false">
      <c r="A324" s="53" t="n">
        <v>2.57</v>
      </c>
      <c r="B324" s="47" t="n">
        <v>6.456083652643</v>
      </c>
      <c r="C324" s="53" t="n">
        <v>2.72</v>
      </c>
      <c r="D324" s="47" t="n">
        <v>-10.54421376335</v>
      </c>
      <c r="E324" s="0" t="n">
        <v>2.72</v>
      </c>
      <c r="F324" s="47" t="n">
        <v>11.1597158343</v>
      </c>
      <c r="G324" s="0" t="n">
        <v>1.32</v>
      </c>
      <c r="H324" s="47" t="n">
        <v>-5.119822632603</v>
      </c>
      <c r="K324" s="53" t="n">
        <v>2.32</v>
      </c>
      <c r="L324" s="47" t="n">
        <v>5.440077244105</v>
      </c>
    </row>
    <row r="325" customFormat="false" ht="12.8" hidden="false" customHeight="false" outlineLevel="0" collapsed="false">
      <c r="A325" s="53" t="n">
        <v>2.571</v>
      </c>
      <c r="B325" s="47" t="n">
        <v>6.487288378345</v>
      </c>
      <c r="C325" s="53" t="n">
        <v>2.721</v>
      </c>
      <c r="D325" s="47" t="n">
        <v>-10.24747289933</v>
      </c>
      <c r="E325" s="0" t="n">
        <v>2.721</v>
      </c>
      <c r="F325" s="47" t="n">
        <v>11.96089912278</v>
      </c>
      <c r="G325" s="0" t="n">
        <v>1.321</v>
      </c>
      <c r="H325" s="47" t="n">
        <v>-3.36975934113</v>
      </c>
      <c r="K325" s="53" t="n">
        <v>2.321</v>
      </c>
      <c r="L325" s="47" t="n">
        <v>6.04574960268</v>
      </c>
    </row>
    <row r="326" customFormat="false" ht="12.8" hidden="false" customHeight="false" outlineLevel="0" collapsed="false">
      <c r="A326" s="53" t="n">
        <v>2.572</v>
      </c>
      <c r="B326" s="47" t="n">
        <v>6.475946738905</v>
      </c>
      <c r="C326" s="53" t="n">
        <v>2.722</v>
      </c>
      <c r="D326" s="47" t="n">
        <v>-9.884006185032</v>
      </c>
      <c r="E326" s="0" t="n">
        <v>2.722</v>
      </c>
      <c r="F326" s="47" t="n">
        <v>12.66073260272</v>
      </c>
      <c r="G326" s="0" t="n">
        <v>1.322</v>
      </c>
      <c r="H326" s="47" t="n">
        <v>-1.754511798429</v>
      </c>
      <c r="K326" s="53" t="n">
        <v>2.322</v>
      </c>
      <c r="L326" s="47" t="n">
        <v>6.586096436504</v>
      </c>
    </row>
    <row r="327" customFormat="false" ht="12.8" hidden="false" customHeight="false" outlineLevel="0" collapsed="false">
      <c r="A327" s="53" t="n">
        <v>2.573</v>
      </c>
      <c r="B327" s="47" t="n">
        <v>6.436893299335</v>
      </c>
      <c r="C327" s="53" t="n">
        <v>2.723</v>
      </c>
      <c r="D327" s="47" t="n">
        <v>-9.4573681836</v>
      </c>
      <c r="E327" s="0" t="n">
        <v>2.723</v>
      </c>
      <c r="F327" s="47" t="n">
        <v>13.23370678911</v>
      </c>
      <c r="G327" s="0" t="n">
        <v>1.323</v>
      </c>
      <c r="H327" s="47" t="n">
        <v>-0.4037320235544</v>
      </c>
      <c r="K327" s="53" t="n">
        <v>2.323</v>
      </c>
      <c r="L327" s="47" t="n">
        <v>7.003913817789</v>
      </c>
    </row>
    <row r="328" customFormat="false" ht="12.8" hidden="false" customHeight="false" outlineLevel="0" collapsed="false">
      <c r="A328" s="53" t="n">
        <v>2.574</v>
      </c>
      <c r="B328" s="47" t="n">
        <v>6.38394554158</v>
      </c>
      <c r="C328" s="53" t="n">
        <v>2.724</v>
      </c>
      <c r="D328" s="47" t="n">
        <v>-8.979637722113</v>
      </c>
      <c r="E328" s="0" t="n">
        <v>2.724</v>
      </c>
      <c r="F328" s="47" t="n">
        <v>13.67500997815</v>
      </c>
      <c r="G328" s="0" t="n">
        <v>1.324</v>
      </c>
      <c r="H328" s="47" t="n">
        <v>0.614979522076</v>
      </c>
      <c r="K328" s="53" t="n">
        <v>2.324</v>
      </c>
      <c r="L328" s="47" t="n">
        <v>7.266871546023</v>
      </c>
    </row>
    <row r="329" customFormat="false" ht="12.8" hidden="false" customHeight="false" outlineLevel="0" collapsed="false">
      <c r="A329" s="53" t="n">
        <v>2.575</v>
      </c>
      <c r="B329" s="47" t="n">
        <v>6.33353794553</v>
      </c>
      <c r="C329" s="53" t="n">
        <v>2.725</v>
      </c>
      <c r="D329" s="47" t="n">
        <v>-8.460373817493</v>
      </c>
      <c r="E329" s="0" t="n">
        <v>2.725</v>
      </c>
      <c r="F329" s="47" t="n">
        <v>13.9816998434</v>
      </c>
      <c r="G329" s="0" t="n">
        <v>1.325</v>
      </c>
      <c r="H329" s="47" t="n">
        <v>1.29123432982</v>
      </c>
      <c r="K329" s="53" t="n">
        <v>2.325</v>
      </c>
      <c r="L329" s="47" t="n">
        <v>7.351989968516</v>
      </c>
    </row>
    <row r="330" customFormat="false" ht="12.8" hidden="false" customHeight="false" outlineLevel="0" collapsed="false">
      <c r="A330" s="53" t="n">
        <v>2.576</v>
      </c>
      <c r="B330" s="47" t="n">
        <v>6.290381777263</v>
      </c>
      <c r="C330" s="53" t="n">
        <v>2.726</v>
      </c>
      <c r="D330" s="47" t="n">
        <v>-7.915521789251</v>
      </c>
      <c r="E330" s="0" t="n">
        <v>2.726</v>
      </c>
      <c r="F330" s="47" t="n">
        <v>14.15483751586</v>
      </c>
      <c r="G330" s="0" t="n">
        <v>1.326</v>
      </c>
      <c r="H330" s="47" t="n">
        <v>1.691181677427</v>
      </c>
      <c r="K330" s="53" t="n">
        <v>2.326</v>
      </c>
      <c r="L330" s="47" t="n">
        <v>7.286235574352</v>
      </c>
    </row>
    <row r="331" customFormat="false" ht="12.8" hidden="false" customHeight="false" outlineLevel="0" collapsed="false">
      <c r="A331" s="53" t="n">
        <v>2.577</v>
      </c>
      <c r="B331" s="47" t="n">
        <v>6.261348966624</v>
      </c>
      <c r="C331" s="53" t="n">
        <v>2.727</v>
      </c>
      <c r="D331" s="47" t="n">
        <v>-7.365589958934</v>
      </c>
      <c r="E331" s="0" t="n">
        <v>2.727</v>
      </c>
      <c r="F331" s="47" t="n">
        <v>14.20532927835</v>
      </c>
      <c r="G331" s="0" t="n">
        <v>1.327</v>
      </c>
      <c r="H331" s="47" t="n">
        <v>1.907899425432</v>
      </c>
      <c r="K331" s="53" t="n">
        <v>2.327</v>
      </c>
      <c r="L331" s="47" t="n">
        <v>7.115536963653</v>
      </c>
    </row>
    <row r="332" customFormat="false" ht="12.8" hidden="false" customHeight="false" outlineLevel="0" collapsed="false">
      <c r="A332" s="53" t="n">
        <v>2.578</v>
      </c>
      <c r="B332" s="47" t="n">
        <v>6.239440371082</v>
      </c>
      <c r="C332" s="53" t="n">
        <v>2.728</v>
      </c>
      <c r="D332" s="47" t="n">
        <v>-6.811575040553</v>
      </c>
      <c r="E332" s="0" t="n">
        <v>2.728</v>
      </c>
      <c r="F332" s="47" t="n">
        <v>14.13616587866</v>
      </c>
      <c r="G332" s="0" t="n">
        <v>1.328</v>
      </c>
      <c r="H332" s="47" t="n">
        <v>2.063523014818</v>
      </c>
      <c r="K332" s="53" t="n">
        <v>2.328</v>
      </c>
      <c r="L332" s="47" t="n">
        <v>6.905477318416</v>
      </c>
    </row>
    <row r="333" customFormat="false" ht="12.8" hidden="false" customHeight="false" outlineLevel="0" collapsed="false">
      <c r="A333" s="53" t="n">
        <v>2.579</v>
      </c>
      <c r="B333" s="47" t="n">
        <v>6.214982066639</v>
      </c>
      <c r="C333" s="53" t="n">
        <v>2.729</v>
      </c>
      <c r="D333" s="47" t="n">
        <v>-6.278629006191</v>
      </c>
      <c r="E333" s="0" t="n">
        <v>2.729</v>
      </c>
      <c r="F333" s="47" t="n">
        <v>13.95805293245</v>
      </c>
      <c r="G333" s="0" t="n">
        <v>1.329</v>
      </c>
      <c r="H333" s="47" t="n">
        <v>2.323212431726</v>
      </c>
      <c r="K333" s="53" t="n">
        <v>2.329</v>
      </c>
      <c r="L333" s="47" t="n">
        <v>6.701169610967</v>
      </c>
    </row>
    <row r="334" customFormat="false" ht="12.8" hidden="false" customHeight="false" outlineLevel="0" collapsed="false">
      <c r="A334" s="53" t="n">
        <v>2.58</v>
      </c>
      <c r="B334" s="47" t="n">
        <v>6.179473867295</v>
      </c>
      <c r="C334" s="53" t="n">
        <v>2.73</v>
      </c>
      <c r="D334" s="47" t="n">
        <v>-5.758230394948</v>
      </c>
      <c r="E334" s="0" t="n">
        <v>2.73</v>
      </c>
      <c r="F334" s="47" t="n">
        <v>13.67792158824</v>
      </c>
      <c r="G334" s="0" t="n">
        <v>1.33</v>
      </c>
      <c r="H334" s="47" t="n">
        <v>2.777202326151</v>
      </c>
      <c r="K334" s="53" t="n">
        <v>2.33</v>
      </c>
      <c r="L334" s="47" t="n">
        <v>6.511890895217</v>
      </c>
    </row>
    <row r="335" customFormat="false" ht="12.8" hidden="false" customHeight="false" outlineLevel="0" collapsed="false">
      <c r="A335" s="53" t="n">
        <v>2.581</v>
      </c>
      <c r="B335" s="47" t="n">
        <v>6.118396773689</v>
      </c>
      <c r="C335" s="53" t="n">
        <v>2.731</v>
      </c>
      <c r="D335" s="47" t="n">
        <v>-5.256236333073</v>
      </c>
      <c r="E335" s="0" t="n">
        <v>2.731</v>
      </c>
      <c r="F335" s="47" t="n">
        <v>13.29448387823</v>
      </c>
      <c r="G335" s="0" t="n">
        <v>1.331</v>
      </c>
      <c r="H335" s="47" t="n">
        <v>3.540836581616</v>
      </c>
      <c r="K335" s="53" t="n">
        <v>2.331</v>
      </c>
      <c r="L335" s="47" t="n">
        <v>6.328101252845</v>
      </c>
    </row>
    <row r="336" customFormat="false" ht="12.8" hidden="false" customHeight="false" outlineLevel="0" collapsed="false">
      <c r="A336" s="53" t="n">
        <v>2.582</v>
      </c>
      <c r="B336" s="47" t="n">
        <v>6.019058297722</v>
      </c>
      <c r="C336" s="53" t="n">
        <v>2.732</v>
      </c>
      <c r="D336" s="47" t="n">
        <v>-4.768793582652</v>
      </c>
      <c r="E336" s="0" t="n">
        <v>2.732</v>
      </c>
      <c r="F336" s="47" t="n">
        <v>12.8156664131</v>
      </c>
      <c r="G336" s="0" t="n">
        <v>1.332</v>
      </c>
      <c r="H336" s="47" t="n">
        <v>4.66051424664</v>
      </c>
      <c r="K336" s="53" t="n">
        <v>2.332</v>
      </c>
      <c r="L336" s="47" t="n">
        <v>6.127060160753</v>
      </c>
    </row>
    <row r="337" customFormat="false" ht="12.8" hidden="false" customHeight="false" outlineLevel="0" collapsed="false">
      <c r="A337" s="53" t="n">
        <v>2.583</v>
      </c>
      <c r="B337" s="47" t="n">
        <v>5.877496098126</v>
      </c>
      <c r="C337" s="53" t="n">
        <v>2.733</v>
      </c>
      <c r="D337" s="47" t="n">
        <v>-4.283388648046</v>
      </c>
      <c r="E337" s="0" t="n">
        <v>2.733</v>
      </c>
      <c r="F337" s="47" t="n">
        <v>12.25512042916</v>
      </c>
      <c r="G337" s="0" t="n">
        <v>1.333</v>
      </c>
      <c r="H337" s="47" t="n">
        <v>6.105468151131</v>
      </c>
      <c r="K337" s="53" t="n">
        <v>2.333</v>
      </c>
      <c r="L337" s="47" t="n">
        <v>5.875404317177</v>
      </c>
    </row>
    <row r="338" customFormat="false" ht="12.8" hidden="false" customHeight="false" outlineLevel="0" collapsed="false">
      <c r="A338" s="53" t="n">
        <v>2.584</v>
      </c>
      <c r="B338" s="47" t="n">
        <v>5.693928881505</v>
      </c>
      <c r="C338" s="53" t="n">
        <v>2.734</v>
      </c>
      <c r="D338" s="47" t="n">
        <v>-3.792367903066</v>
      </c>
      <c r="E338" s="0" t="n">
        <v>2.734</v>
      </c>
      <c r="F338" s="47" t="n">
        <v>11.62527380411</v>
      </c>
      <c r="G338" s="0" t="n">
        <v>1.334</v>
      </c>
      <c r="H338" s="47" t="n">
        <v>7.808245896403</v>
      </c>
      <c r="K338" s="53" t="n">
        <v>2.334</v>
      </c>
      <c r="L338" s="47" t="n">
        <v>5.509890958228</v>
      </c>
    </row>
    <row r="339" customFormat="false" ht="12.8" hidden="false" customHeight="false" outlineLevel="0" collapsed="false">
      <c r="A339" s="53" t="n">
        <v>2.585</v>
      </c>
      <c r="B339" s="47" t="n">
        <v>5.473456693582</v>
      </c>
      <c r="C339" s="53" t="n">
        <v>2.735</v>
      </c>
      <c r="D339" s="47" t="n">
        <v>-3.287666186043</v>
      </c>
      <c r="E339" s="0" t="n">
        <v>2.735</v>
      </c>
      <c r="F339" s="47" t="n">
        <v>10.94154342283</v>
      </c>
      <c r="G339" s="0" t="n">
        <v>1.335</v>
      </c>
      <c r="H339" s="47" t="n">
        <v>9.58714202175</v>
      </c>
      <c r="K339" s="53" t="n">
        <v>2.335</v>
      </c>
      <c r="L339" s="47" t="n">
        <v>4.988002077924</v>
      </c>
    </row>
    <row r="340" customFormat="false" ht="12.8" hidden="false" customHeight="false" outlineLevel="0" collapsed="false">
      <c r="A340" s="53" t="n">
        <v>2.586</v>
      </c>
      <c r="B340" s="47" t="n">
        <v>5.230736672413</v>
      </c>
      <c r="C340" s="53" t="n">
        <v>2.736</v>
      </c>
      <c r="D340" s="47" t="n">
        <v>-2.757964169933</v>
      </c>
      <c r="E340" s="0" t="n">
        <v>2.736</v>
      </c>
      <c r="F340" s="47" t="n">
        <v>10.22242536991</v>
      </c>
      <c r="G340" s="0" t="n">
        <v>1.336</v>
      </c>
      <c r="H340" s="47" t="n">
        <v>11.24965657294</v>
      </c>
      <c r="K340" s="53" t="n">
        <v>2.336</v>
      </c>
      <c r="L340" s="47" t="n">
        <v>4.292992265899</v>
      </c>
    </row>
    <row r="341" customFormat="false" ht="12.8" hidden="false" customHeight="false" outlineLevel="0" collapsed="false">
      <c r="A341" s="53" t="n">
        <v>2.587</v>
      </c>
      <c r="B341" s="47" t="n">
        <v>4.971804294576</v>
      </c>
      <c r="C341" s="53" t="n">
        <v>2.737</v>
      </c>
      <c r="D341" s="47" t="n">
        <v>-2.20302660923</v>
      </c>
      <c r="E341" s="0" t="n">
        <v>2.737</v>
      </c>
      <c r="F341" s="47" t="n">
        <v>9.484764643465</v>
      </c>
      <c r="G341" s="0" t="n">
        <v>1.337</v>
      </c>
      <c r="H341" s="47" t="n">
        <v>12.57165036716</v>
      </c>
      <c r="K341" s="53" t="n">
        <v>2.337</v>
      </c>
      <c r="L341" s="47" t="n">
        <v>3.451753271395</v>
      </c>
    </row>
    <row r="342" customFormat="false" ht="12.8" hidden="false" customHeight="false" outlineLevel="0" collapsed="false">
      <c r="A342" s="53" t="n">
        <v>2.588</v>
      </c>
      <c r="B342" s="47" t="n">
        <v>4.714539140241</v>
      </c>
      <c r="C342" s="53" t="n">
        <v>2.738</v>
      </c>
      <c r="D342" s="47" t="n">
        <v>-1.621754799587</v>
      </c>
      <c r="E342" s="0" t="n">
        <v>2.738</v>
      </c>
      <c r="F342" s="47" t="n">
        <v>8.742455182432</v>
      </c>
      <c r="G342" s="0" t="n">
        <v>1.338</v>
      </c>
      <c r="H342" s="47" t="n">
        <v>13.44090426201</v>
      </c>
      <c r="K342" s="53" t="n">
        <v>2.338</v>
      </c>
      <c r="L342" s="47" t="n">
        <v>2.50340373625</v>
      </c>
    </row>
    <row r="343" customFormat="false" ht="12.8" hidden="false" customHeight="false" outlineLevel="0" collapsed="false">
      <c r="A343" s="53" t="n">
        <v>2.589</v>
      </c>
      <c r="B343" s="47" t="n">
        <v>4.470402443356</v>
      </c>
      <c r="C343" s="53" t="n">
        <v>2.739</v>
      </c>
      <c r="D343" s="47" t="n">
        <v>-1.019263465682</v>
      </c>
      <c r="E343" s="0" t="n">
        <v>2.739</v>
      </c>
      <c r="F343" s="47" t="n">
        <v>7.996103850086</v>
      </c>
      <c r="G343" s="0" t="n">
        <v>1.339</v>
      </c>
      <c r="H343" s="47" t="n">
        <v>13.81910882957</v>
      </c>
      <c r="K343" s="53" t="n">
        <v>2.339</v>
      </c>
      <c r="L343" s="47" t="n">
        <v>1.490085521138</v>
      </c>
    </row>
    <row r="344" customFormat="false" ht="12.8" hidden="false" customHeight="false" outlineLevel="0" collapsed="false">
      <c r="A344" s="53" t="n">
        <v>2.59</v>
      </c>
      <c r="B344" s="47" t="n">
        <v>4.243768688734</v>
      </c>
      <c r="C344" s="53" t="n">
        <v>2.74</v>
      </c>
      <c r="D344" s="47" t="n">
        <v>-0.4066169458761</v>
      </c>
      <c r="E344" s="0" t="n">
        <v>2.74</v>
      </c>
      <c r="F344" s="47" t="n">
        <v>7.251629465002</v>
      </c>
      <c r="G344" s="0" t="n">
        <v>1.34</v>
      </c>
      <c r="H344" s="47" t="n">
        <v>13.72311063818</v>
      </c>
      <c r="K344" s="53" t="n">
        <v>2.34</v>
      </c>
      <c r="L344" s="47" t="n">
        <v>0.4597612338018</v>
      </c>
    </row>
    <row r="345" customFormat="false" ht="12.8" hidden="false" customHeight="false" outlineLevel="0" collapsed="false">
      <c r="A345" s="53" t="n">
        <v>2.591</v>
      </c>
      <c r="B345" s="47" t="n">
        <v>4.034987835224</v>
      </c>
      <c r="C345" s="53" t="n">
        <v>2.741</v>
      </c>
      <c r="D345" s="47" t="n">
        <v>0.2051704568498</v>
      </c>
      <c r="E345" s="0" t="n">
        <v>2.741</v>
      </c>
      <c r="F345" s="47" t="n">
        <v>6.495000195293</v>
      </c>
      <c r="G345" s="0" t="n">
        <v>1.341</v>
      </c>
      <c r="H345" s="47" t="n">
        <v>13.26544515214</v>
      </c>
      <c r="K345" s="53" t="n">
        <v>2.341</v>
      </c>
      <c r="L345" s="47" t="n">
        <v>-0.5313081439048</v>
      </c>
    </row>
    <row r="346" customFormat="false" ht="12.8" hidden="false" customHeight="false" outlineLevel="0" collapsed="false">
      <c r="A346" s="53" t="n">
        <v>2.592</v>
      </c>
      <c r="B346" s="47" t="n">
        <v>3.843319599938</v>
      </c>
      <c r="C346" s="53" t="n">
        <v>2.742</v>
      </c>
      <c r="D346" s="47" t="n">
        <v>0.8055221773036</v>
      </c>
      <c r="E346" s="0" t="n">
        <v>2.742</v>
      </c>
      <c r="F346" s="47" t="n">
        <v>5.719836727463</v>
      </c>
      <c r="G346" s="0" t="n">
        <v>1.342</v>
      </c>
      <c r="H346" s="47" t="n">
        <v>12.55650050019</v>
      </c>
      <c r="K346" s="53" t="n">
        <v>2.342</v>
      </c>
      <c r="L346" s="47" t="n">
        <v>-1.440609586589</v>
      </c>
    </row>
    <row r="347" customFormat="false" ht="12.8" hidden="false" customHeight="false" outlineLevel="0" collapsed="false">
      <c r="A347" s="53" t="n">
        <v>2.593</v>
      </c>
      <c r="B347" s="47" t="n">
        <v>3.656376044119</v>
      </c>
      <c r="C347" s="53" t="n">
        <v>2.743</v>
      </c>
      <c r="D347" s="47" t="n">
        <v>1.38429579142</v>
      </c>
      <c r="E347" s="0" t="n">
        <v>2.743</v>
      </c>
      <c r="F347" s="47" t="n">
        <v>4.919345663363</v>
      </c>
      <c r="G347" s="0" t="n">
        <v>1.343</v>
      </c>
      <c r="H347" s="47" t="n">
        <v>11.77562046989</v>
      </c>
      <c r="K347" s="53" t="n">
        <v>2.343</v>
      </c>
      <c r="L347" s="47" t="n">
        <v>-2.239090303191</v>
      </c>
    </row>
    <row r="348" customFormat="false" ht="12.8" hidden="false" customHeight="false" outlineLevel="0" collapsed="false">
      <c r="A348" s="53" t="n">
        <v>2.594</v>
      </c>
      <c r="B348" s="47" t="n">
        <v>3.466844932547</v>
      </c>
      <c r="C348" s="53" t="n">
        <v>2.744</v>
      </c>
      <c r="D348" s="47" t="n">
        <v>1.938272078272</v>
      </c>
      <c r="E348" s="0" t="n">
        <v>2.744</v>
      </c>
      <c r="F348" s="47" t="n">
        <v>4.095423865118</v>
      </c>
      <c r="G348" s="0" t="n">
        <v>1.344</v>
      </c>
      <c r="H348" s="47" t="n">
        <v>11.06408920196</v>
      </c>
      <c r="K348" s="53" t="n">
        <v>2.344</v>
      </c>
      <c r="L348" s="47" t="n">
        <v>-2.961161695928</v>
      </c>
    </row>
    <row r="349" customFormat="false" ht="12.8" hidden="false" customHeight="false" outlineLevel="0" collapsed="false">
      <c r="A349" s="53" t="n">
        <v>2.595</v>
      </c>
      <c r="B349" s="47" t="n">
        <v>3.263950716352</v>
      </c>
      <c r="C349" s="53" t="n">
        <v>2.745</v>
      </c>
      <c r="D349" s="47" t="n">
        <v>2.471022341988</v>
      </c>
      <c r="E349" s="0" t="n">
        <v>2.745</v>
      </c>
      <c r="F349" s="47" t="n">
        <v>3.246013996889</v>
      </c>
      <c r="G349" s="0" t="n">
        <v>1.345</v>
      </c>
      <c r="H349" s="47" t="n">
        <v>10.5738010806</v>
      </c>
      <c r="K349" s="53" t="n">
        <v>2.345</v>
      </c>
      <c r="L349" s="47" t="n">
        <v>-3.628372228624</v>
      </c>
    </row>
    <row r="350" customFormat="false" ht="12.8" hidden="false" customHeight="false" outlineLevel="0" collapsed="false">
      <c r="A350" s="53" t="n">
        <v>2.596</v>
      </c>
      <c r="B350" s="47" t="n">
        <v>3.037224763208</v>
      </c>
      <c r="C350" s="53" t="n">
        <v>2.746</v>
      </c>
      <c r="D350" s="47" t="n">
        <v>2.983235026867</v>
      </c>
      <c r="E350" s="0" t="n">
        <v>2.746</v>
      </c>
      <c r="F350" s="47" t="n">
        <v>2.37972871554</v>
      </c>
      <c r="G350" s="0" t="n">
        <v>1.346</v>
      </c>
      <c r="H350" s="47" t="n">
        <v>10.34795731008</v>
      </c>
      <c r="K350" s="53" t="n">
        <v>2.346</v>
      </c>
      <c r="L350" s="47" t="n">
        <v>-4.277841729684</v>
      </c>
    </row>
    <row r="351" customFormat="false" ht="12.8" hidden="false" customHeight="false" outlineLevel="0" collapsed="false">
      <c r="A351" s="53" t="n">
        <v>2.597</v>
      </c>
      <c r="B351" s="47" t="n">
        <v>2.782728230688</v>
      </c>
      <c r="C351" s="53" t="n">
        <v>2.747</v>
      </c>
      <c r="D351" s="47" t="n">
        <v>3.492424656179</v>
      </c>
      <c r="E351" s="0" t="n">
        <v>2.747</v>
      </c>
      <c r="F351" s="47" t="n">
        <v>1.502739346561</v>
      </c>
      <c r="G351" s="0" t="n">
        <v>1.347</v>
      </c>
      <c r="H351" s="47" t="n">
        <v>10.38562764609</v>
      </c>
      <c r="K351" s="53" t="n">
        <v>2.347</v>
      </c>
      <c r="L351" s="47" t="n">
        <v>-4.93613017241</v>
      </c>
    </row>
    <row r="352" customFormat="false" ht="12.8" hidden="false" customHeight="false" outlineLevel="0" collapsed="false">
      <c r="A352" s="53" t="n">
        <v>2.598</v>
      </c>
      <c r="B352" s="47" t="n">
        <v>2.501384961102</v>
      </c>
      <c r="C352" s="53" t="n">
        <v>2.748</v>
      </c>
      <c r="D352" s="47" t="n">
        <v>4.015308829902</v>
      </c>
      <c r="E352" s="0" t="n">
        <v>2.748</v>
      </c>
      <c r="F352" s="47" t="n">
        <v>0.626162131881</v>
      </c>
      <c r="G352" s="0" t="n">
        <v>1.348</v>
      </c>
      <c r="H352" s="47" t="n">
        <v>10.59268213017</v>
      </c>
      <c r="K352" s="53" t="n">
        <v>2.348</v>
      </c>
      <c r="L352" s="47" t="n">
        <v>-5.581644791327</v>
      </c>
    </row>
    <row r="353" customFormat="false" ht="12.8" hidden="false" customHeight="false" outlineLevel="0" collapsed="false">
      <c r="A353" s="53" t="n">
        <v>2.599</v>
      </c>
      <c r="B353" s="47" t="n">
        <v>2.197400217611</v>
      </c>
      <c r="C353" s="53" t="n">
        <v>2.749</v>
      </c>
      <c r="D353" s="47" t="n">
        <v>4.562377912546</v>
      </c>
      <c r="E353" s="0" t="n">
        <v>2.749</v>
      </c>
      <c r="F353" s="47" t="n">
        <v>-0.2326089870604</v>
      </c>
      <c r="G353" s="0" t="n">
        <v>1.349</v>
      </c>
      <c r="H353" s="47" t="n">
        <v>10.84642710225</v>
      </c>
      <c r="K353" s="53" t="n">
        <v>2.349</v>
      </c>
      <c r="L353" s="47" t="n">
        <v>-6.194786677021</v>
      </c>
    </row>
    <row r="354" customFormat="false" ht="12.8" hidden="false" customHeight="false" outlineLevel="0" collapsed="false">
      <c r="A354" s="53" t="n">
        <v>2.6</v>
      </c>
      <c r="B354" s="47" t="n">
        <v>1.880637441672</v>
      </c>
      <c r="C354" s="53" t="n">
        <v>2.75</v>
      </c>
      <c r="D354" s="47" t="n">
        <v>5.135023529551</v>
      </c>
      <c r="E354" s="0" t="n">
        <v>2.75</v>
      </c>
      <c r="F354" s="47" t="n">
        <v>-1.075533149977</v>
      </c>
      <c r="G354" s="0" t="n">
        <v>1.35</v>
      </c>
      <c r="H354" s="47" t="n">
        <v>10.96480577302</v>
      </c>
      <c r="K354" s="53" t="n">
        <v>2.35</v>
      </c>
      <c r="L354" s="47" t="n">
        <v>-6.718915691686</v>
      </c>
    </row>
    <row r="355" customFormat="false" ht="12.8" hidden="false" customHeight="false" outlineLevel="0" collapsed="false">
      <c r="A355" s="53" t="n">
        <v>2.601</v>
      </c>
      <c r="B355" s="47" t="n">
        <v>1.561271536753</v>
      </c>
      <c r="C355" s="53" t="n">
        <v>2.751</v>
      </c>
      <c r="D355" s="47" t="n">
        <v>5.747196547676</v>
      </c>
      <c r="E355" s="0" t="n">
        <v>2.751</v>
      </c>
      <c r="F355" s="47" t="n">
        <v>-1.892251258679</v>
      </c>
      <c r="G355" s="0" t="n">
        <v>1.351</v>
      </c>
      <c r="H355" s="47" t="n">
        <v>10.78530265508</v>
      </c>
      <c r="K355" s="53" t="n">
        <v>2.351</v>
      </c>
      <c r="L355" s="47" t="n">
        <v>-7.109472696391</v>
      </c>
    </row>
    <row r="356" customFormat="false" ht="12.8" hidden="false" customHeight="false" outlineLevel="0" collapsed="false">
      <c r="A356" s="53" t="n">
        <v>2.602</v>
      </c>
      <c r="B356" s="47" t="n">
        <v>1.251545718845</v>
      </c>
      <c r="C356" s="53" t="n">
        <v>2.752</v>
      </c>
      <c r="D356" s="47" t="n">
        <v>6.384710893217</v>
      </c>
      <c r="E356" s="0" t="n">
        <v>2.752</v>
      </c>
      <c r="F356" s="47" t="n">
        <v>-2.691726097042</v>
      </c>
      <c r="G356" s="0" t="n">
        <v>1.352</v>
      </c>
      <c r="H356" s="47" t="n">
        <v>10.19893058838</v>
      </c>
      <c r="K356" s="53" t="n">
        <v>2.352</v>
      </c>
      <c r="L356" s="47" t="n">
        <v>-7.32696844823</v>
      </c>
    </row>
    <row r="357" customFormat="false" ht="12.8" hidden="false" customHeight="false" outlineLevel="0" collapsed="false">
      <c r="A357" s="53" t="n">
        <v>2.603</v>
      </c>
      <c r="B357" s="47" t="n">
        <v>0.9632610486915</v>
      </c>
      <c r="C357" s="53" t="n">
        <v>2.753</v>
      </c>
      <c r="D357" s="47" t="n">
        <v>7.043037736253</v>
      </c>
      <c r="E357" s="0" t="n">
        <v>2.753</v>
      </c>
      <c r="F357" s="47" t="n">
        <v>-3.475387416454</v>
      </c>
      <c r="G357" s="0" t="n">
        <v>1.353</v>
      </c>
      <c r="H357" s="47" t="n">
        <v>9.212548039634</v>
      </c>
      <c r="K357" s="53" t="n">
        <v>2.353</v>
      </c>
      <c r="L357" s="47" t="n">
        <v>-7.369063121666</v>
      </c>
    </row>
    <row r="358" customFormat="false" ht="12.8" hidden="false" customHeight="false" outlineLevel="0" collapsed="false">
      <c r="A358" s="53" t="n">
        <v>2.604</v>
      </c>
      <c r="B358" s="47" t="n">
        <v>0.7015250692907</v>
      </c>
      <c r="C358" s="53" t="n">
        <v>2.754</v>
      </c>
      <c r="D358" s="47" t="n">
        <v>7.689361547992</v>
      </c>
      <c r="E358" s="0" t="n">
        <v>2.754</v>
      </c>
      <c r="F358" s="47" t="n">
        <v>-4.266394542536</v>
      </c>
      <c r="G358" s="0" t="n">
        <v>1.354</v>
      </c>
      <c r="H358" s="47" t="n">
        <v>7.864408582037</v>
      </c>
      <c r="K358" s="53" t="n">
        <v>2.354</v>
      </c>
      <c r="L358" s="47" t="n">
        <v>-7.258576602023</v>
      </c>
    </row>
    <row r="359" customFormat="false" ht="12.8" hidden="false" customHeight="false" outlineLevel="0" collapsed="false">
      <c r="A359" s="53" t="n">
        <v>2.605</v>
      </c>
      <c r="B359" s="47" t="n">
        <v>0.4673650969389</v>
      </c>
      <c r="C359" s="53" t="n">
        <v>2.755</v>
      </c>
      <c r="D359" s="47" t="n">
        <v>8.320239478873</v>
      </c>
      <c r="E359" s="0" t="n">
        <v>2.755</v>
      </c>
      <c r="F359" s="47" t="n">
        <v>-5.073174064936</v>
      </c>
      <c r="G359" s="0" t="n">
        <v>1.355</v>
      </c>
      <c r="H359" s="47" t="n">
        <v>6.27260167747</v>
      </c>
      <c r="K359" s="53" t="n">
        <v>2.355</v>
      </c>
      <c r="L359" s="47" t="n">
        <v>-7.056014195065</v>
      </c>
    </row>
    <row r="360" customFormat="false" ht="12.8" hidden="false" customHeight="false" outlineLevel="0" collapsed="false">
      <c r="A360" s="53" t="n">
        <v>2.606</v>
      </c>
      <c r="B360" s="47" t="n">
        <v>0.263056595869</v>
      </c>
      <c r="C360" s="53" t="n">
        <v>2.756</v>
      </c>
      <c r="D360" s="47" t="n">
        <v>8.89297389411</v>
      </c>
      <c r="E360" s="0" t="n">
        <v>2.756</v>
      </c>
      <c r="F360" s="47" t="n">
        <v>-5.926110665781</v>
      </c>
      <c r="G360" s="0" t="n">
        <v>1.356</v>
      </c>
      <c r="H360" s="47" t="n">
        <v>4.5616117523</v>
      </c>
      <c r="K360" s="53" t="n">
        <v>2.356</v>
      </c>
      <c r="L360" s="47" t="n">
        <v>-6.834283523037</v>
      </c>
    </row>
    <row r="361" customFormat="false" ht="12.8" hidden="false" customHeight="false" outlineLevel="0" collapsed="false">
      <c r="A361" s="53" t="n">
        <v>2.607</v>
      </c>
      <c r="B361" s="47" t="n">
        <v>0.07743274691544</v>
      </c>
      <c r="C361" s="53" t="n">
        <v>2.757</v>
      </c>
      <c r="D361" s="47" t="n">
        <v>9.411649540325</v>
      </c>
      <c r="E361" s="0" t="n">
        <v>2.757</v>
      </c>
      <c r="F361" s="47" t="n">
        <v>-6.820026360132</v>
      </c>
      <c r="G361" s="0" t="n">
        <v>1.357</v>
      </c>
      <c r="H361" s="47" t="n">
        <v>2.885735024928</v>
      </c>
      <c r="K361" s="53" t="n">
        <v>2.357</v>
      </c>
      <c r="L361" s="47" t="n">
        <v>-6.62241059751</v>
      </c>
    </row>
    <row r="362" customFormat="false" ht="12.8" hidden="false" customHeight="false" outlineLevel="0" collapsed="false">
      <c r="A362" s="53" t="n">
        <v>2.608</v>
      </c>
      <c r="B362" s="47" t="n">
        <v>-0.09490993361926</v>
      </c>
      <c r="C362" s="53" t="n">
        <v>2.758</v>
      </c>
      <c r="D362" s="47" t="n">
        <v>9.851227724057</v>
      </c>
      <c r="E362" s="0" t="n">
        <v>2.758</v>
      </c>
      <c r="F362" s="47" t="n">
        <v>-7.754647851325</v>
      </c>
      <c r="G362" s="0" t="n">
        <v>1.358</v>
      </c>
      <c r="H362" s="47" t="n">
        <v>1.381566569387</v>
      </c>
      <c r="K362" s="53" t="n">
        <v>2.358</v>
      </c>
      <c r="L362" s="47" t="n">
        <v>-6.433581636202</v>
      </c>
    </row>
    <row r="363" customFormat="false" ht="12.8" hidden="false" customHeight="false" outlineLevel="0" collapsed="false">
      <c r="A363" s="53" t="n">
        <v>2.609</v>
      </c>
      <c r="B363" s="47" t="n">
        <v>-0.2621642238825</v>
      </c>
      <c r="C363" s="53" t="n">
        <v>2.759</v>
      </c>
      <c r="D363" s="47" t="n">
        <v>10.21556871206</v>
      </c>
      <c r="E363" s="0" t="n">
        <v>2.759</v>
      </c>
      <c r="F363" s="47" t="n">
        <v>-8.709125044651</v>
      </c>
      <c r="G363" s="0" t="n">
        <v>1.359</v>
      </c>
      <c r="H363" s="47" t="n">
        <v>0.1603663918588</v>
      </c>
      <c r="K363" s="53" t="n">
        <v>2.359</v>
      </c>
      <c r="L363" s="47" t="n">
        <v>-6.255095431284</v>
      </c>
    </row>
    <row r="364" customFormat="false" ht="12.8" hidden="false" customHeight="false" outlineLevel="0" collapsed="false">
      <c r="A364" s="53" t="n">
        <v>2.61</v>
      </c>
      <c r="B364" s="47" t="n">
        <v>-0.4435327105388</v>
      </c>
      <c r="C364" s="53" t="n">
        <v>2.76</v>
      </c>
      <c r="D364" s="47" t="n">
        <v>10.50082518826</v>
      </c>
      <c r="E364" s="0" t="n">
        <v>2.76</v>
      </c>
      <c r="F364" s="47" t="n">
        <v>-9.652440920249</v>
      </c>
      <c r="G364" s="0" t="n">
        <v>1.36</v>
      </c>
      <c r="H364" s="47" t="n">
        <v>-0.731568664013</v>
      </c>
      <c r="K364" s="53" t="n">
        <v>2.36</v>
      </c>
      <c r="L364" s="47" t="n">
        <v>-6.059798430395</v>
      </c>
    </row>
    <row r="365" customFormat="false" ht="12.8" hidden="false" customHeight="false" outlineLevel="0" collapsed="false">
      <c r="A365" s="53" t="n">
        <v>2.611</v>
      </c>
      <c r="B365" s="47" t="n">
        <v>-0.6420907471248</v>
      </c>
      <c r="C365" s="53" t="n">
        <v>2.761</v>
      </c>
      <c r="D365" s="47" t="n">
        <v>10.71610996855</v>
      </c>
      <c r="E365" s="0" t="n">
        <v>2.761</v>
      </c>
      <c r="F365" s="47" t="n">
        <v>-10.58058465287</v>
      </c>
      <c r="G365" s="0" t="n">
        <v>1.361</v>
      </c>
      <c r="H365" s="47" t="n">
        <v>-1.320080242815</v>
      </c>
      <c r="K365" s="53" t="n">
        <v>2.361</v>
      </c>
      <c r="L365" s="47" t="n">
        <v>-5.802477514755</v>
      </c>
    </row>
    <row r="366" customFormat="false" ht="12.8" hidden="false" customHeight="false" outlineLevel="0" collapsed="false">
      <c r="A366" s="53" t="n">
        <v>2.612</v>
      </c>
      <c r="B366" s="47" t="n">
        <v>-0.8702174007856</v>
      </c>
      <c r="C366" s="53" t="n">
        <v>2.762</v>
      </c>
      <c r="D366" s="47" t="n">
        <v>10.87276169526</v>
      </c>
      <c r="E366" s="0" t="n">
        <v>2.762</v>
      </c>
      <c r="F366" s="47" t="n">
        <v>-11.44071647169</v>
      </c>
      <c r="G366" s="0" t="n">
        <v>1.362</v>
      </c>
      <c r="H366" s="47" t="n">
        <v>-1.680965871171</v>
      </c>
      <c r="K366" s="53" t="n">
        <v>2.362</v>
      </c>
      <c r="L366" s="47" t="n">
        <v>-5.42295830755</v>
      </c>
    </row>
    <row r="367" customFormat="false" ht="12.8" hidden="false" customHeight="false" outlineLevel="0" collapsed="false">
      <c r="A367" s="53" t="n">
        <v>2.613</v>
      </c>
      <c r="B367" s="47" t="n">
        <v>-1.131649381841</v>
      </c>
      <c r="C367" s="53" t="n">
        <v>2.763</v>
      </c>
      <c r="D367" s="47" t="n">
        <v>10.98473511215</v>
      </c>
      <c r="E367" s="0" t="n">
        <v>2.763</v>
      </c>
      <c r="F367" s="47" t="n">
        <v>-12.20778735554</v>
      </c>
      <c r="G367" s="0" t="n">
        <v>1.363</v>
      </c>
      <c r="H367" s="47" t="n">
        <v>-1.90707250169</v>
      </c>
      <c r="K367" s="53" t="n">
        <v>2.363</v>
      </c>
      <c r="L367" s="47" t="n">
        <v>-4.871457160958</v>
      </c>
    </row>
    <row r="368" customFormat="false" ht="12.8" hidden="false" customHeight="false" outlineLevel="0" collapsed="false">
      <c r="A368" s="53" t="n">
        <v>2.614</v>
      </c>
      <c r="B368" s="47" t="n">
        <v>-1.431293605243</v>
      </c>
      <c r="C368" s="53" t="n">
        <v>2.764</v>
      </c>
      <c r="D368" s="47" t="n">
        <v>11.05434800435</v>
      </c>
      <c r="E368" s="0" t="n">
        <v>2.764</v>
      </c>
      <c r="F368" s="47" t="n">
        <v>-12.86529430323</v>
      </c>
      <c r="G368" s="0" t="n">
        <v>1.364</v>
      </c>
      <c r="H368" s="47" t="n">
        <v>-2.11751399541</v>
      </c>
      <c r="K368" s="53" t="n">
        <v>2.364</v>
      </c>
      <c r="L368" s="47" t="n">
        <v>-4.148930206854</v>
      </c>
    </row>
    <row r="369" customFormat="false" ht="12.8" hidden="false" customHeight="false" outlineLevel="0" collapsed="false">
      <c r="A369" s="53" t="n">
        <v>2.615</v>
      </c>
      <c r="B369" s="47" t="n">
        <v>-1.761099149814</v>
      </c>
      <c r="C369" s="53" t="n">
        <v>2.765</v>
      </c>
      <c r="D369" s="47" t="n">
        <v>11.08557973545</v>
      </c>
      <c r="E369" s="0" t="n">
        <v>2.765</v>
      </c>
      <c r="F369" s="47" t="n">
        <v>-13.39179383105</v>
      </c>
      <c r="G369" s="0" t="n">
        <v>1.365</v>
      </c>
      <c r="H369" s="47" t="n">
        <v>-2.460648055262</v>
      </c>
      <c r="K369" s="53" t="n">
        <v>2.365</v>
      </c>
      <c r="L369" s="47" t="n">
        <v>-3.280405482972</v>
      </c>
    </row>
    <row r="370" customFormat="false" ht="12.8" hidden="false" customHeight="false" outlineLevel="0" collapsed="false">
      <c r="A370" s="53" t="n">
        <v>2.616</v>
      </c>
      <c r="B370" s="47" t="n">
        <v>-2.116401477503</v>
      </c>
      <c r="C370" s="53" t="n">
        <v>2.766</v>
      </c>
      <c r="D370" s="47" t="n">
        <v>11.07912163486</v>
      </c>
      <c r="E370" s="0" t="n">
        <v>2.766</v>
      </c>
      <c r="F370" s="47" t="n">
        <v>-13.7881318445</v>
      </c>
      <c r="G370" s="0" t="n">
        <v>1.366</v>
      </c>
      <c r="H370" s="47" t="n">
        <v>-3.032515780722</v>
      </c>
      <c r="K370" s="53" t="n">
        <v>2.366</v>
      </c>
      <c r="L370" s="47" t="n">
        <v>-2.307770817529</v>
      </c>
    </row>
    <row r="371" customFormat="false" ht="12.8" hidden="false" customHeight="false" outlineLevel="0" collapsed="false">
      <c r="A371" s="53" t="n">
        <v>2.617</v>
      </c>
      <c r="B371" s="47" t="n">
        <v>-2.471943580212</v>
      </c>
      <c r="C371" s="53" t="n">
        <v>2.767</v>
      </c>
      <c r="D371" s="47" t="n">
        <v>11.03048529762</v>
      </c>
      <c r="E371" s="0" t="n">
        <v>2.767</v>
      </c>
      <c r="F371" s="47" t="n">
        <v>-14.04850766</v>
      </c>
      <c r="G371" s="0" t="n">
        <v>1.367</v>
      </c>
      <c r="H371" s="47" t="n">
        <v>-3.922932166393</v>
      </c>
      <c r="K371" s="53" t="n">
        <v>2.367</v>
      </c>
      <c r="L371" s="47" t="n">
        <v>-1.275843988463</v>
      </c>
    </row>
    <row r="372" customFormat="false" ht="12.8" hidden="false" customHeight="false" outlineLevel="0" collapsed="false">
      <c r="A372" s="53" t="n">
        <v>2.618</v>
      </c>
      <c r="B372" s="47" t="n">
        <v>-2.817291797667</v>
      </c>
      <c r="C372" s="53" t="n">
        <v>2.768</v>
      </c>
      <c r="D372" s="47" t="n">
        <v>10.93152826487</v>
      </c>
      <c r="E372" s="0" t="n">
        <v>2.768</v>
      </c>
      <c r="F372" s="47" t="n">
        <v>-14.18174602534</v>
      </c>
      <c r="G372" s="0" t="n">
        <v>1.368</v>
      </c>
      <c r="H372" s="47" t="n">
        <v>-5.1354309696</v>
      </c>
      <c r="K372" s="53" t="n">
        <v>2.368</v>
      </c>
      <c r="L372" s="47" t="n">
        <v>-0.2368160923999</v>
      </c>
    </row>
    <row r="373" customFormat="false" ht="12.8" hidden="false" customHeight="false" outlineLevel="0" collapsed="false">
      <c r="A373" s="53" t="n">
        <v>2.619</v>
      </c>
      <c r="B373" s="47" t="n">
        <v>-3.134304063956</v>
      </c>
      <c r="C373" s="53" t="n">
        <v>2.769</v>
      </c>
      <c r="D373" s="47" t="n">
        <v>10.77143282526</v>
      </c>
      <c r="E373" s="0" t="n">
        <v>2.769</v>
      </c>
      <c r="F373" s="47" t="n">
        <v>-14.19017173603</v>
      </c>
      <c r="G373" s="0" t="n">
        <v>1.369</v>
      </c>
      <c r="H373" s="47" t="n">
        <v>-6.659166787977</v>
      </c>
      <c r="K373" s="53" t="n">
        <v>2.369</v>
      </c>
      <c r="L373" s="47" t="n">
        <v>0.7533072756153</v>
      </c>
    </row>
    <row r="374" customFormat="false" ht="12.8" hidden="false" customHeight="false" outlineLevel="0" collapsed="false">
      <c r="A374" s="53" t="n">
        <v>2.62</v>
      </c>
      <c r="B374" s="47" t="n">
        <v>-3.424255273245</v>
      </c>
      <c r="C374" s="53" t="n">
        <v>2.77</v>
      </c>
      <c r="D374" s="47" t="n">
        <v>10.54278211815</v>
      </c>
      <c r="E374" s="0" t="n">
        <v>2.77</v>
      </c>
      <c r="F374" s="47" t="n">
        <v>-14.09025114313</v>
      </c>
      <c r="G374" s="0" t="n">
        <v>1.37</v>
      </c>
      <c r="H374" s="47" t="n">
        <v>-8.375378644584</v>
      </c>
      <c r="K374" s="53" t="n">
        <v>2.37</v>
      </c>
      <c r="L374" s="47" t="n">
        <v>1.645912222337</v>
      </c>
    </row>
    <row r="375" customFormat="false" ht="12.8" hidden="false" customHeight="false" outlineLevel="0" collapsed="false">
      <c r="A375" s="53" t="n">
        <v>2.621</v>
      </c>
      <c r="B375" s="47" t="n">
        <v>-3.696737464038</v>
      </c>
      <c r="C375" s="53" t="n">
        <v>2.771</v>
      </c>
      <c r="D375" s="47" t="n">
        <v>10.24864471389</v>
      </c>
      <c r="E375" s="0" t="n">
        <v>2.771</v>
      </c>
      <c r="F375" s="47" t="n">
        <v>-13.87861575999</v>
      </c>
      <c r="G375" s="0" t="n">
        <v>1.371</v>
      </c>
      <c r="H375" s="47" t="n">
        <v>-10.09057076886</v>
      </c>
      <c r="K375" s="53" t="n">
        <v>2.371</v>
      </c>
      <c r="L375" s="47" t="n">
        <v>2.436301132397</v>
      </c>
    </row>
    <row r="376" customFormat="false" ht="12.8" hidden="false" customHeight="false" outlineLevel="0" collapsed="false">
      <c r="A376" s="53" t="n">
        <v>2.622</v>
      </c>
      <c r="B376" s="47" t="n">
        <v>-3.958542565809</v>
      </c>
      <c r="C376" s="53" t="n">
        <v>2.772</v>
      </c>
      <c r="D376" s="47" t="n">
        <v>9.883339143404</v>
      </c>
      <c r="E376" s="0" t="n">
        <v>2.772</v>
      </c>
      <c r="F376" s="47" t="n">
        <v>-13.56281663103</v>
      </c>
      <c r="G376" s="0" t="n">
        <v>1.372</v>
      </c>
      <c r="H376" s="47" t="n">
        <v>-11.61475469594</v>
      </c>
      <c r="K376" s="53" t="n">
        <v>2.372</v>
      </c>
      <c r="L376" s="47" t="n">
        <v>3.14265416236</v>
      </c>
    </row>
    <row r="377" customFormat="false" ht="12.8" hidden="false" customHeight="false" outlineLevel="0" collapsed="false">
      <c r="A377" s="53" t="n">
        <v>2.623</v>
      </c>
      <c r="B377" s="47" t="n">
        <v>-4.222232510188</v>
      </c>
      <c r="C377" s="53" t="n">
        <v>2.773</v>
      </c>
      <c r="D377" s="47" t="n">
        <v>9.457493361319</v>
      </c>
      <c r="E377" s="0" t="n">
        <v>2.773</v>
      </c>
      <c r="F377" s="47" t="n">
        <v>-13.15126749868</v>
      </c>
      <c r="G377" s="0" t="n">
        <v>1.373</v>
      </c>
      <c r="H377" s="47" t="n">
        <v>-12.78284045977</v>
      </c>
      <c r="K377" s="53" t="n">
        <v>2.373</v>
      </c>
      <c r="L377" s="47" t="n">
        <v>3.80235071874</v>
      </c>
    </row>
    <row r="378" customFormat="false" ht="12.8" hidden="false" customHeight="false" outlineLevel="0" collapsed="false">
      <c r="A378" s="53" t="n">
        <v>2.624</v>
      </c>
      <c r="B378" s="47" t="n">
        <v>-4.491905658646</v>
      </c>
      <c r="C378" s="53" t="n">
        <v>2.774</v>
      </c>
      <c r="D378" s="47" t="n">
        <v>8.979997592929</v>
      </c>
      <c r="E378" s="0" t="n">
        <v>2.774</v>
      </c>
      <c r="F378" s="47" t="n">
        <v>-12.6425197818</v>
      </c>
      <c r="G378" s="0" t="n">
        <v>1.374</v>
      </c>
      <c r="H378" s="47" t="n">
        <v>-13.49509035411</v>
      </c>
      <c r="K378" s="53" t="n">
        <v>2.374</v>
      </c>
      <c r="L378" s="47" t="n">
        <v>4.440845630348</v>
      </c>
    </row>
    <row r="379" customFormat="false" ht="12.8" hidden="false" customHeight="false" outlineLevel="0" collapsed="false">
      <c r="A379" s="53" t="n">
        <v>2.625</v>
      </c>
      <c r="B379" s="47" t="n">
        <v>-4.776226916257</v>
      </c>
      <c r="C379" s="53" t="n">
        <v>2.775</v>
      </c>
      <c r="D379" s="47" t="n">
        <v>8.459638312245</v>
      </c>
      <c r="E379" s="0" t="n">
        <v>2.775</v>
      </c>
      <c r="F379" s="47" t="n">
        <v>-12.05703878328</v>
      </c>
      <c r="G379" s="0" t="n">
        <v>1.375</v>
      </c>
      <c r="H379" s="47" t="n">
        <v>-13.72135772461</v>
      </c>
      <c r="K379" s="53" t="n">
        <v>2.375</v>
      </c>
      <c r="L379" s="47" t="n">
        <v>5.085058526112</v>
      </c>
    </row>
    <row r="380" customFormat="false" ht="12.8" hidden="false" customHeight="false" outlineLevel="0" collapsed="false">
      <c r="A380" s="53" t="n">
        <v>2.626</v>
      </c>
      <c r="B380" s="47" t="n">
        <v>-5.070557232337</v>
      </c>
      <c r="C380" s="53" t="n">
        <v>2.776</v>
      </c>
      <c r="D380" s="47" t="n">
        <v>7.917460125735</v>
      </c>
      <c r="E380" s="0" t="n">
        <v>2.776</v>
      </c>
      <c r="F380" s="47" t="n">
        <v>-11.40469815684</v>
      </c>
      <c r="G380" s="0" t="n">
        <v>1.376</v>
      </c>
      <c r="H380" s="47" t="n">
        <v>-13.53913904582</v>
      </c>
      <c r="K380" s="53" t="n">
        <v>2.376</v>
      </c>
      <c r="L380" s="47" t="n">
        <v>5.71526985426</v>
      </c>
    </row>
    <row r="381" customFormat="false" ht="12.8" hidden="false" customHeight="false" outlineLevel="0" collapsed="false">
      <c r="A381" s="53" t="n">
        <v>2.627</v>
      </c>
      <c r="B381" s="47" t="n">
        <v>-5.369128024265</v>
      </c>
      <c r="C381" s="53" t="n">
        <v>2.777</v>
      </c>
      <c r="D381" s="47" t="n">
        <v>7.366754835193</v>
      </c>
      <c r="E381" s="0" t="n">
        <v>2.777</v>
      </c>
      <c r="F381" s="47" t="n">
        <v>-10.70657468099</v>
      </c>
      <c r="G381" s="0" t="n">
        <v>1.377</v>
      </c>
      <c r="H381" s="47" t="n">
        <v>-13.04944243684</v>
      </c>
      <c r="K381" s="53" t="n">
        <v>2.377</v>
      </c>
      <c r="L381" s="47" t="n">
        <v>6.303002728464</v>
      </c>
    </row>
    <row r="382" customFormat="false" ht="12.8" hidden="false" customHeight="false" outlineLevel="0" collapsed="false">
      <c r="A382" s="53" t="n">
        <v>2.628</v>
      </c>
      <c r="B382" s="47" t="n">
        <v>-5.657604467616</v>
      </c>
      <c r="C382" s="53" t="n">
        <v>2.778</v>
      </c>
      <c r="D382" s="47" t="n">
        <v>6.817607885932</v>
      </c>
      <c r="E382" s="0" t="n">
        <v>2.778</v>
      </c>
      <c r="F382" s="47" t="n">
        <v>-9.979677575604</v>
      </c>
      <c r="G382" s="0" t="n">
        <v>1.378</v>
      </c>
      <c r="H382" s="47" t="n">
        <v>-12.34512438337</v>
      </c>
      <c r="K382" s="53" t="n">
        <v>2.378</v>
      </c>
      <c r="L382" s="47" t="n">
        <v>6.789794206259</v>
      </c>
    </row>
    <row r="383" customFormat="false" ht="12.8" hidden="false" customHeight="false" outlineLevel="0" collapsed="false">
      <c r="A383" s="53" t="n">
        <v>2.629</v>
      </c>
      <c r="B383" s="47" t="n">
        <v>-5.918051260774</v>
      </c>
      <c r="C383" s="53" t="n">
        <v>2.779</v>
      </c>
      <c r="D383" s="47" t="n">
        <v>6.27796912298</v>
      </c>
      <c r="E383" s="0" t="n">
        <v>2.779</v>
      </c>
      <c r="F383" s="47" t="n">
        <v>-9.233895405173</v>
      </c>
      <c r="G383" s="0" t="n">
        <v>1.379</v>
      </c>
      <c r="H383" s="47" t="n">
        <v>-11.60334064784</v>
      </c>
      <c r="K383" s="53" t="n">
        <v>2.379</v>
      </c>
      <c r="L383" s="47" t="n">
        <v>7.141490332577</v>
      </c>
    </row>
    <row r="384" customFormat="false" ht="12.8" hidden="false" customHeight="false" outlineLevel="0" collapsed="false">
      <c r="A384" s="53" t="n">
        <v>2.63</v>
      </c>
      <c r="B384" s="47" t="n">
        <v>-6.139360050121</v>
      </c>
      <c r="C384" s="53" t="n">
        <v>2.78</v>
      </c>
      <c r="D384" s="47" t="n">
        <v>5.760403547855</v>
      </c>
      <c r="E384" s="0" t="n">
        <v>2.78</v>
      </c>
      <c r="F384" s="47" t="n">
        <v>-8.490812567593</v>
      </c>
      <c r="G384" s="0" t="n">
        <v>1.38</v>
      </c>
      <c r="H384" s="47" t="n">
        <v>-10.99267167378</v>
      </c>
      <c r="K384" s="53" t="n">
        <v>2.38</v>
      </c>
      <c r="L384" s="47" t="n">
        <v>7.326695231847</v>
      </c>
    </row>
    <row r="385" customFormat="false" ht="12.8" hidden="false" customHeight="false" outlineLevel="0" collapsed="false">
      <c r="A385" s="53" t="n">
        <v>2.631</v>
      </c>
      <c r="B385" s="47" t="n">
        <v>-6.311537483596</v>
      </c>
      <c r="C385" s="53" t="n">
        <v>2.781</v>
      </c>
      <c r="D385" s="47" t="n">
        <v>5.256212864853</v>
      </c>
      <c r="E385" s="0" t="n">
        <v>2.781</v>
      </c>
      <c r="F385" s="47" t="n">
        <v>-7.74349011158</v>
      </c>
      <c r="G385" s="0" t="n">
        <v>1.381</v>
      </c>
      <c r="H385" s="47" t="n">
        <v>-10.58683339864</v>
      </c>
      <c r="K385" s="53" t="n">
        <v>2.381</v>
      </c>
      <c r="L385" s="47" t="n">
        <v>7.341021966174</v>
      </c>
    </row>
    <row r="386" customFormat="false" ht="12.8" hidden="false" customHeight="false" outlineLevel="0" collapsed="false">
      <c r="A386" s="53" t="n">
        <v>2.632</v>
      </c>
      <c r="B386" s="47" t="n">
        <v>-6.421507545463</v>
      </c>
      <c r="C386" s="53" t="n">
        <v>2.782</v>
      </c>
      <c r="D386" s="47" t="n">
        <v>4.769573050432</v>
      </c>
      <c r="E386" s="0" t="n">
        <v>2.782</v>
      </c>
      <c r="F386" s="47" t="n">
        <v>-6.994799378183</v>
      </c>
      <c r="G386" s="0" t="n">
        <v>1.382</v>
      </c>
      <c r="H386" s="47" t="n">
        <v>-10.44353666219</v>
      </c>
      <c r="K386" s="53" t="n">
        <v>2.382</v>
      </c>
      <c r="L386" s="47" t="n">
        <v>7.215874769837</v>
      </c>
    </row>
    <row r="387" customFormat="false" ht="12.8" hidden="false" customHeight="false" outlineLevel="0" collapsed="false">
      <c r="A387" s="53" t="n">
        <v>2.633</v>
      </c>
      <c r="B387" s="47" t="n">
        <v>-6.477951298083</v>
      </c>
      <c r="C387" s="53" t="n">
        <v>2.783</v>
      </c>
      <c r="D387" s="47" t="n">
        <v>4.283300867397</v>
      </c>
      <c r="E387" s="0" t="n">
        <v>2.783</v>
      </c>
      <c r="F387" s="47" t="n">
        <v>-6.235448092498</v>
      </c>
      <c r="G387" s="0" t="n">
        <v>1.383</v>
      </c>
      <c r="H387" s="47" t="n">
        <v>-10.51465114935</v>
      </c>
      <c r="K387" s="53" t="n">
        <v>2.383</v>
      </c>
      <c r="L387" s="47" t="n">
        <v>7.023360414083</v>
      </c>
    </row>
    <row r="388" customFormat="false" ht="12.8" hidden="false" customHeight="false" outlineLevel="0" collapsed="false">
      <c r="A388" s="53" t="n">
        <v>2.634</v>
      </c>
      <c r="B388" s="47" t="n">
        <v>-6.486534843499</v>
      </c>
      <c r="C388" s="53" t="n">
        <v>2.784</v>
      </c>
      <c r="D388" s="47" t="n">
        <v>3.79275499613</v>
      </c>
      <c r="E388" s="0" t="n">
        <v>2.784</v>
      </c>
      <c r="F388" s="47" t="n">
        <v>-5.454675747827</v>
      </c>
      <c r="G388" s="0" t="n">
        <v>1.384</v>
      </c>
      <c r="H388" s="47" t="n">
        <v>-10.71116096026</v>
      </c>
      <c r="K388" s="53" t="n">
        <v>2.384</v>
      </c>
      <c r="L388" s="47" t="n">
        <v>6.813795034642</v>
      </c>
    </row>
    <row r="389" customFormat="false" ht="12.8" hidden="false" customHeight="false" outlineLevel="0" collapsed="false">
      <c r="A389" s="53" t="n">
        <v>2.635</v>
      </c>
      <c r="B389" s="47" t="n">
        <v>-6.458947022047</v>
      </c>
      <c r="C389" s="53" t="n">
        <v>2.785</v>
      </c>
      <c r="D389" s="47" t="n">
        <v>3.28835562901</v>
      </c>
      <c r="E389" s="0" t="n">
        <v>2.785</v>
      </c>
      <c r="F389" s="47" t="n">
        <v>-4.650168506294</v>
      </c>
      <c r="G389" s="0" t="n">
        <v>1.385</v>
      </c>
      <c r="H389" s="47" t="n">
        <v>-10.88936640892</v>
      </c>
      <c r="K389" s="53" t="n">
        <v>2.385</v>
      </c>
      <c r="L389" s="47" t="n">
        <v>6.613428876878</v>
      </c>
    </row>
    <row r="390" customFormat="false" ht="12.8" hidden="false" customHeight="false" outlineLevel="0" collapsed="false">
      <c r="A390" s="53" t="n">
        <v>2.636</v>
      </c>
      <c r="B390" s="47" t="n">
        <v>-6.412155077682</v>
      </c>
      <c r="C390" s="53" t="n">
        <v>2.786</v>
      </c>
      <c r="D390" s="47" t="n">
        <v>2.758781237588</v>
      </c>
      <c r="E390" s="0" t="n">
        <v>2.786</v>
      </c>
      <c r="F390" s="47" t="n">
        <v>-3.819293429583</v>
      </c>
      <c r="G390" s="0" t="n">
        <v>1.386</v>
      </c>
      <c r="H390" s="47" t="n">
        <v>-10.89255046032</v>
      </c>
      <c r="K390" s="53" t="n">
        <v>2.386</v>
      </c>
      <c r="L390" s="47" t="n">
        <v>6.429298832046</v>
      </c>
    </row>
    <row r="391" customFormat="false" ht="12.8" hidden="false" customHeight="false" outlineLevel="0" collapsed="false">
      <c r="A391" s="53" t="n">
        <v>2.637</v>
      </c>
      <c r="B391" s="47" t="n">
        <v>-6.358744218437</v>
      </c>
      <c r="C391" s="53" t="n">
        <v>2.787</v>
      </c>
      <c r="D391" s="47" t="n">
        <v>2.203503548582</v>
      </c>
      <c r="E391" s="0" t="n">
        <v>2.787</v>
      </c>
      <c r="F391" s="47" t="n">
        <v>-2.964209747956</v>
      </c>
      <c r="G391" s="0" t="n">
        <v>1.387</v>
      </c>
      <c r="H391" s="47" t="n">
        <v>-10.56943160486</v>
      </c>
      <c r="K391" s="53" t="n">
        <v>2.387</v>
      </c>
      <c r="L391" s="47" t="n">
        <v>6.243151255161</v>
      </c>
    </row>
    <row r="392" customFormat="false" ht="12.8" hidden="false" customHeight="false" outlineLevel="0" collapsed="false">
      <c r="A392" s="53" t="n">
        <v>2.638</v>
      </c>
      <c r="B392" s="47" t="n">
        <v>-6.311654277307</v>
      </c>
      <c r="C392" s="53" t="n">
        <v>2.788</v>
      </c>
      <c r="D392" s="47" t="n">
        <v>1.62246903912</v>
      </c>
      <c r="E392" s="0" t="n">
        <v>2.788</v>
      </c>
      <c r="F392" s="47" t="n">
        <v>-2.092609525142</v>
      </c>
      <c r="G392" s="0" t="n">
        <v>1.388</v>
      </c>
      <c r="H392" s="47" t="n">
        <v>-9.854884514426</v>
      </c>
      <c r="K392" s="53" t="n">
        <v>2.388</v>
      </c>
      <c r="L392" s="47" t="n">
        <v>6.025522498693</v>
      </c>
    </row>
    <row r="393" customFormat="false" ht="12.8" hidden="false" customHeight="false" outlineLevel="0" collapsed="false">
      <c r="A393" s="53" t="n">
        <v>2.639</v>
      </c>
      <c r="B393" s="47" t="n">
        <v>-6.275072940087</v>
      </c>
      <c r="C393" s="53" t="n">
        <v>2.789</v>
      </c>
      <c r="D393" s="47" t="n">
        <v>1.018900760446</v>
      </c>
      <c r="E393" s="0" t="n">
        <v>2.789</v>
      </c>
      <c r="F393" s="47" t="n">
        <v>-1.214040278675</v>
      </c>
      <c r="G393" s="0" t="n">
        <v>1.389</v>
      </c>
      <c r="H393" s="47" t="n">
        <v>-8.756648630131</v>
      </c>
      <c r="K393" s="53" t="n">
        <v>2.389</v>
      </c>
      <c r="L393" s="47" t="n">
        <v>5.730074902514</v>
      </c>
    </row>
    <row r="394" customFormat="false" ht="12.8" hidden="false" customHeight="false" outlineLevel="0" collapsed="false">
      <c r="A394" s="53" t="n">
        <v>2.64</v>
      </c>
      <c r="B394" s="47" t="n">
        <v>-6.250305303032</v>
      </c>
      <c r="C394" s="53" t="n">
        <v>2.79</v>
      </c>
      <c r="D394" s="47" t="n">
        <v>0.4102222896901</v>
      </c>
      <c r="E394" s="0" t="n">
        <v>2.79</v>
      </c>
      <c r="F394" s="47" t="n">
        <v>-0.3411477135786</v>
      </c>
      <c r="G394" s="0" t="n">
        <v>1.39</v>
      </c>
      <c r="H394" s="47" t="n">
        <v>-7.352431493661</v>
      </c>
      <c r="K394" s="53" t="n">
        <v>2.39</v>
      </c>
      <c r="L394" s="47" t="n">
        <v>5.30021225532</v>
      </c>
    </row>
    <row r="395" customFormat="false" ht="12.8" hidden="false" customHeight="false" outlineLevel="0" collapsed="false">
      <c r="A395" s="53" t="n">
        <v>2.641</v>
      </c>
      <c r="B395" s="47" t="n">
        <v>-6.229390390836</v>
      </c>
      <c r="C395" s="53" t="n">
        <v>2.791</v>
      </c>
      <c r="D395" s="47" t="n">
        <v>-0.2074305701424</v>
      </c>
      <c r="E395" s="0" t="n">
        <v>2.791</v>
      </c>
      <c r="F395" s="47" t="n">
        <v>0.5151156241126</v>
      </c>
      <c r="G395" s="0" t="n">
        <v>1.391</v>
      </c>
      <c r="H395" s="47" t="n">
        <v>-5.750833050709</v>
      </c>
      <c r="K395" s="53" t="n">
        <v>2.391</v>
      </c>
      <c r="L395" s="47" t="n">
        <v>4.699355771399</v>
      </c>
    </row>
    <row r="396" customFormat="false" ht="12.8" hidden="false" customHeight="false" outlineLevel="0" collapsed="false">
      <c r="A396" s="53" t="n">
        <v>2.642</v>
      </c>
      <c r="B396" s="47" t="n">
        <v>-6.200599091917</v>
      </c>
      <c r="C396" s="53" t="n">
        <v>2.792</v>
      </c>
      <c r="D396" s="47" t="n">
        <v>-0.8036007640059</v>
      </c>
      <c r="E396" s="0" t="n">
        <v>2.792</v>
      </c>
      <c r="F396" s="47" t="n">
        <v>1.349089765709</v>
      </c>
      <c r="G396" s="0" t="n">
        <v>1.392</v>
      </c>
      <c r="H396" s="47" t="n">
        <v>-4.079099012148</v>
      </c>
      <c r="K396" s="53" t="n">
        <v>2.392</v>
      </c>
      <c r="L396" s="47" t="n">
        <v>3.935405639927</v>
      </c>
    </row>
    <row r="397" customFormat="false" ht="12.8" hidden="false" customHeight="false" outlineLevel="0" collapsed="false">
      <c r="A397" s="53" t="n">
        <v>2.643</v>
      </c>
      <c r="B397" s="47" t="n">
        <v>-6.152318894214</v>
      </c>
      <c r="C397" s="53" t="n">
        <v>2.793</v>
      </c>
      <c r="D397" s="47" t="n">
        <v>-1.384375007325</v>
      </c>
      <c r="E397" s="0" t="n">
        <v>2.793</v>
      </c>
      <c r="F397" s="47" t="n">
        <v>2.162333830204</v>
      </c>
      <c r="G397" s="0" t="n">
        <v>1.393</v>
      </c>
      <c r="H397" s="47" t="n">
        <v>-2.47902445812</v>
      </c>
      <c r="K397" s="53" t="n">
        <v>2.393</v>
      </c>
      <c r="L397" s="47" t="n">
        <v>3.0430145151</v>
      </c>
    </row>
    <row r="398" customFormat="false" ht="12.8" hidden="false" customHeight="false" outlineLevel="0" collapsed="false">
      <c r="A398" s="53" t="n">
        <v>2.644</v>
      </c>
      <c r="B398" s="47" t="n">
        <v>-6.072647766705</v>
      </c>
      <c r="C398" s="53" t="n">
        <v>2.794</v>
      </c>
      <c r="D398" s="47" t="n">
        <v>-1.938832532411</v>
      </c>
      <c r="E398" s="0" t="n">
        <v>2.794</v>
      </c>
      <c r="F398" s="47" t="n">
        <v>2.957353596992</v>
      </c>
      <c r="G398" s="0" t="n">
        <v>1.394</v>
      </c>
      <c r="H398" s="47" t="n">
        <v>-1.077909812631</v>
      </c>
      <c r="K398" s="53" t="n">
        <v>2.394</v>
      </c>
      <c r="L398" s="47" t="n">
        <v>2.057520065288</v>
      </c>
    </row>
    <row r="399" customFormat="false" ht="12.8" hidden="false" customHeight="false" outlineLevel="0" collapsed="false">
      <c r="A399" s="53" t="n">
        <v>2.645</v>
      </c>
      <c r="B399" s="47" t="n">
        <v>-5.952846595894</v>
      </c>
      <c r="C399" s="53" t="n">
        <v>2.795</v>
      </c>
      <c r="D399" s="47" t="n">
        <v>-2.470620588261</v>
      </c>
      <c r="E399" s="0" t="n">
        <v>2.795</v>
      </c>
      <c r="F399" s="47" t="n">
        <v>3.743664036174</v>
      </c>
      <c r="G399" s="0" t="n">
        <v>1.395</v>
      </c>
      <c r="H399" s="47" t="n">
        <v>0.03456208037233</v>
      </c>
      <c r="K399" s="53" t="n">
        <v>2.395</v>
      </c>
      <c r="L399" s="47" t="n">
        <v>1.030719357839</v>
      </c>
    </row>
    <row r="400" customFormat="false" ht="12.8" hidden="false" customHeight="false" outlineLevel="0" collapsed="false">
      <c r="A400" s="53" t="n">
        <v>2.646</v>
      </c>
      <c r="B400" s="47" t="n">
        <v>-5.789782430886</v>
      </c>
      <c r="C400" s="53" t="n">
        <v>2.796</v>
      </c>
      <c r="D400" s="47" t="n">
        <v>-2.984554050994</v>
      </c>
      <c r="E400" s="0" t="n">
        <v>2.796</v>
      </c>
      <c r="F400" s="47" t="n">
        <v>4.534988760276</v>
      </c>
      <c r="G400" s="0" t="n">
        <v>1.396</v>
      </c>
      <c r="H400" s="47" t="n">
        <v>0.8376240808134</v>
      </c>
      <c r="K400" s="53" t="n">
        <v>2.396</v>
      </c>
      <c r="L400" s="47" t="n">
        <v>0.01122203413592</v>
      </c>
    </row>
    <row r="401" customFormat="false" ht="12.8" hidden="false" customHeight="false" outlineLevel="0" collapsed="false">
      <c r="A401" s="53" t="n">
        <v>2.647</v>
      </c>
      <c r="B401" s="47" t="n">
        <v>-5.587142483779</v>
      </c>
      <c r="C401" s="53" t="n">
        <v>2.797</v>
      </c>
      <c r="D401" s="47" t="n">
        <v>-3.494088126129</v>
      </c>
      <c r="E401" s="0" t="n">
        <v>2.797</v>
      </c>
      <c r="F401" s="47" t="n">
        <v>5.365204428258</v>
      </c>
      <c r="G401" s="0" t="n">
        <v>1.397</v>
      </c>
      <c r="H401" s="47" t="n">
        <v>1.376545731052</v>
      </c>
      <c r="K401" s="53" t="n">
        <v>2.397</v>
      </c>
      <c r="L401" s="47" t="n">
        <v>-0.9480432190417</v>
      </c>
    </row>
    <row r="402" customFormat="false" ht="12.8" hidden="false" customHeight="false" outlineLevel="0" collapsed="false">
      <c r="A402" s="53" t="n">
        <v>2.648</v>
      </c>
      <c r="B402" s="47" t="n">
        <v>-5.35302306498</v>
      </c>
      <c r="C402" s="53" t="n">
        <v>2.798</v>
      </c>
      <c r="D402" s="47" t="n">
        <v>-4.014645185201</v>
      </c>
      <c r="E402" s="0" t="n">
        <v>2.798</v>
      </c>
      <c r="F402" s="47" t="n">
        <v>6.219110167648</v>
      </c>
      <c r="G402" s="0" t="n">
        <v>1.398</v>
      </c>
      <c r="H402" s="47" t="n">
        <v>1.718795387292</v>
      </c>
      <c r="K402" s="53" t="n">
        <v>2.398</v>
      </c>
      <c r="L402" s="47" t="n">
        <v>-1.803317435013</v>
      </c>
    </row>
    <row r="403" customFormat="false" ht="12.8" hidden="false" customHeight="false" outlineLevel="0" collapsed="false">
      <c r="A403" s="53" t="n">
        <v>2.649</v>
      </c>
      <c r="B403" s="47" t="n">
        <v>-5.09934950929</v>
      </c>
      <c r="C403" s="53" t="n">
        <v>2.799</v>
      </c>
      <c r="D403" s="47" t="n">
        <v>-4.566047945931</v>
      </c>
      <c r="E403" s="0" t="n">
        <v>2.799</v>
      </c>
      <c r="F403" s="47" t="n">
        <v>7.121043421057</v>
      </c>
      <c r="G403" s="0" t="n">
        <v>1.399</v>
      </c>
      <c r="H403" s="47" t="n">
        <v>1.960606510003</v>
      </c>
      <c r="K403" s="53" t="n">
        <v>2.399</v>
      </c>
      <c r="L403" s="47" t="n">
        <v>-2.572855419639</v>
      </c>
    </row>
    <row r="404" customFormat="false" ht="12.8" hidden="false" customHeight="false" outlineLevel="0" collapsed="false">
      <c r="A404" s="53" t="n">
        <v>2.65</v>
      </c>
      <c r="B404" s="47" t="n">
        <v>-4.843526856547</v>
      </c>
      <c r="C404" s="53" t="n">
        <v>2.8</v>
      </c>
      <c r="D404" s="47" t="n">
        <v>-5.139051506762</v>
      </c>
      <c r="E404" s="0" t="n">
        <v>2.8</v>
      </c>
      <c r="F404" s="47" t="n">
        <v>8.06801850147</v>
      </c>
      <c r="G404" s="0" t="n">
        <v>1.4</v>
      </c>
      <c r="H404" s="47" t="n">
        <v>2.240080633451</v>
      </c>
      <c r="K404" s="53" t="n">
        <v>2.4</v>
      </c>
      <c r="L404" s="47" t="n">
        <v>-3.261691208141</v>
      </c>
    </row>
    <row r="405" customFormat="false" ht="12.8" hidden="false" customHeight="false" outlineLevel="0" collapsed="false">
      <c r="A405" s="53" t="n">
        <v>2.651</v>
      </c>
      <c r="B405" s="47" t="n">
        <v>-4.590349080546</v>
      </c>
      <c r="C405" s="53" t="n">
        <v>2.801</v>
      </c>
      <c r="D405" s="47" t="n">
        <v>-5.743308526805</v>
      </c>
      <c r="E405" s="0" t="n">
        <v>2.801</v>
      </c>
      <c r="F405" s="47" t="n">
        <v>9.019335540408</v>
      </c>
      <c r="G405" s="0" t="n">
        <v>1.401</v>
      </c>
      <c r="H405" s="47" t="n">
        <v>2.668231515877</v>
      </c>
      <c r="K405" s="53" t="n">
        <v>2.401</v>
      </c>
      <c r="L405" s="47" t="n">
        <v>-3.918858871707</v>
      </c>
    </row>
    <row r="406" customFormat="false" ht="12.8" hidden="false" customHeight="false" outlineLevel="0" collapsed="false">
      <c r="A406" s="53" t="n">
        <v>2.652</v>
      </c>
      <c r="B406" s="47" t="n">
        <v>-4.356651353992</v>
      </c>
      <c r="C406" s="53" t="n">
        <v>2.802</v>
      </c>
      <c r="D406" s="47" t="n">
        <v>-6.387463881501</v>
      </c>
      <c r="E406" s="0" t="n">
        <v>2.802</v>
      </c>
      <c r="F406" s="47" t="n">
        <v>9.970971054395</v>
      </c>
      <c r="G406" s="0" t="n">
        <v>1.402</v>
      </c>
      <c r="H406" s="47" t="n">
        <v>3.341134014978</v>
      </c>
      <c r="K406" s="53" t="n">
        <v>2.402</v>
      </c>
      <c r="L406" s="47" t="n">
        <v>-4.57154853067</v>
      </c>
    </row>
    <row r="407" customFormat="false" ht="12.8" hidden="false" customHeight="false" outlineLevel="0" collapsed="false">
      <c r="A407" s="53" t="n">
        <v>2.653</v>
      </c>
      <c r="B407" s="47" t="n">
        <v>-4.13621627571</v>
      </c>
      <c r="C407" s="53" t="n">
        <v>2.803</v>
      </c>
      <c r="D407" s="47" t="n">
        <v>-7.04147331839</v>
      </c>
      <c r="E407" s="0" t="n">
        <v>2.803</v>
      </c>
      <c r="F407" s="47" t="n">
        <v>10.86793268927</v>
      </c>
      <c r="G407" s="0" t="n">
        <v>1.403</v>
      </c>
      <c r="H407" s="47" t="n">
        <v>4.325156198483</v>
      </c>
      <c r="K407" s="53" t="n">
        <v>2.403</v>
      </c>
      <c r="L407" s="47" t="n">
        <v>-5.228479551137</v>
      </c>
    </row>
    <row r="408" customFormat="false" ht="12.8" hidden="false" customHeight="false" outlineLevel="0" collapsed="false">
      <c r="A408" s="53" t="n">
        <v>2.654</v>
      </c>
      <c r="B408" s="47" t="n">
        <v>-3.938862803532</v>
      </c>
      <c r="C408" s="53" t="n">
        <v>2.804</v>
      </c>
      <c r="D408" s="47" t="n">
        <v>-7.692042745536</v>
      </c>
      <c r="E408" s="0" t="n">
        <v>2.804</v>
      </c>
      <c r="F408" s="47" t="n">
        <v>11.70288109051</v>
      </c>
      <c r="G408" s="0" t="n">
        <v>1.404</v>
      </c>
      <c r="H408" s="47" t="n">
        <v>5.620387795887</v>
      </c>
      <c r="K408" s="53" t="n">
        <v>2.404</v>
      </c>
      <c r="L408" s="47" t="n">
        <v>-5.863485414783</v>
      </c>
    </row>
    <row r="409" customFormat="false" ht="12.8" hidden="false" customHeight="false" outlineLevel="0" collapsed="false">
      <c r="A409" s="53" t="n">
        <v>2.655</v>
      </c>
      <c r="B409" s="47" t="n">
        <v>-3.75064990997</v>
      </c>
      <c r="C409" s="53" t="n">
        <v>2.805</v>
      </c>
      <c r="D409" s="47" t="n">
        <v>-8.316574084527</v>
      </c>
      <c r="E409" s="0" t="n">
        <v>2.805</v>
      </c>
      <c r="F409" s="47" t="n">
        <v>12.44449955688</v>
      </c>
      <c r="G409" s="0" t="n">
        <v>1.405</v>
      </c>
      <c r="H409" s="47" t="n">
        <v>7.178178361866</v>
      </c>
      <c r="K409" s="53" t="n">
        <v>2.405</v>
      </c>
      <c r="L409" s="47" t="n">
        <v>-6.444418767822</v>
      </c>
    </row>
    <row r="410" customFormat="false" ht="12.8" hidden="false" customHeight="false" outlineLevel="0" collapsed="false">
      <c r="A410" s="53" t="n">
        <v>2.656</v>
      </c>
      <c r="B410" s="47" t="n">
        <v>-3.563184108524</v>
      </c>
      <c r="C410" s="53" t="n">
        <v>2.806</v>
      </c>
      <c r="D410" s="47" t="n">
        <v>-8.892394321172</v>
      </c>
      <c r="E410" s="0" t="n">
        <v>2.806</v>
      </c>
      <c r="F410" s="47" t="n">
        <v>13.05733047379</v>
      </c>
      <c r="G410" s="0" t="n">
        <v>1.406</v>
      </c>
      <c r="H410" s="47" t="n">
        <v>8.867533535212</v>
      </c>
      <c r="K410" s="53" t="n">
        <v>2.406</v>
      </c>
      <c r="L410" s="47" t="n">
        <v>-6.911269358638</v>
      </c>
    </row>
    <row r="411" customFormat="false" ht="12.8" hidden="false" customHeight="false" outlineLevel="0" collapsed="false">
      <c r="A411" s="53" t="n">
        <v>2.657</v>
      </c>
      <c r="B411" s="47" t="n">
        <v>-3.367275534757</v>
      </c>
      <c r="C411" s="53" t="n">
        <v>2.807</v>
      </c>
      <c r="D411" s="47" t="n">
        <v>-9.41040840903</v>
      </c>
      <c r="E411" s="0" t="n">
        <v>2.807</v>
      </c>
      <c r="F411" s="47" t="n">
        <v>13.54196492424</v>
      </c>
      <c r="G411" s="0" t="n">
        <v>1.407</v>
      </c>
      <c r="H411" s="47" t="n">
        <v>10.50881030805</v>
      </c>
      <c r="K411" s="53" t="n">
        <v>2.407</v>
      </c>
      <c r="L411" s="47" t="n">
        <v>-7.229662572269</v>
      </c>
    </row>
    <row r="412" customFormat="false" ht="12.8" hidden="false" customHeight="false" outlineLevel="0" collapsed="false">
      <c r="A412" s="53" t="n">
        <v>2.658</v>
      </c>
      <c r="B412" s="47" t="n">
        <v>-3.152550932673</v>
      </c>
      <c r="C412" s="53" t="n">
        <v>2.808</v>
      </c>
      <c r="D412" s="47" t="n">
        <v>-9.8529418598</v>
      </c>
      <c r="E412" s="0" t="n">
        <v>2.808</v>
      </c>
      <c r="F412" s="47" t="n">
        <v>13.8943393853</v>
      </c>
      <c r="G412" s="0" t="n">
        <v>1.408</v>
      </c>
      <c r="H412" s="47" t="n">
        <v>11.92006245862</v>
      </c>
      <c r="K412" s="53" t="n">
        <v>2.408</v>
      </c>
      <c r="L412" s="47" t="n">
        <v>-7.364049215815</v>
      </c>
    </row>
    <row r="413" customFormat="false" ht="12.8" hidden="false" customHeight="false" outlineLevel="0" collapsed="false">
      <c r="A413" s="53" t="n">
        <v>2.659</v>
      </c>
      <c r="B413" s="47" t="n">
        <v>-2.91255251449</v>
      </c>
      <c r="C413" s="53" t="n">
        <v>2.809</v>
      </c>
      <c r="D413" s="47" t="n">
        <v>-10.21690589753</v>
      </c>
      <c r="E413" s="0" t="n">
        <v>2.809</v>
      </c>
      <c r="F413" s="47" t="n">
        <v>14.1100430851</v>
      </c>
      <c r="G413" s="0" t="n">
        <v>1.409</v>
      </c>
      <c r="H413" s="47" t="n">
        <v>12.93329505747</v>
      </c>
      <c r="K413" s="53" t="n">
        <v>2.409</v>
      </c>
      <c r="L413" s="47" t="n">
        <v>-7.334344668133</v>
      </c>
    </row>
    <row r="414" customFormat="false" ht="12.8" hidden="false" customHeight="false" outlineLevel="0" collapsed="false">
      <c r="A414" s="53" t="n">
        <v>2.66</v>
      </c>
      <c r="B414" s="47" t="n">
        <v>-2.643721670333</v>
      </c>
      <c r="C414" s="53" t="n">
        <v>2.81</v>
      </c>
      <c r="D414" s="47" t="n">
        <v>-10.50101732578</v>
      </c>
      <c r="E414" s="0" t="n">
        <v>2.81</v>
      </c>
      <c r="F414" s="47" t="n">
        <v>14.20089132463</v>
      </c>
      <c r="G414" s="0" t="n">
        <v>1.41</v>
      </c>
      <c r="H414" s="47" t="n">
        <v>13.51412825648</v>
      </c>
      <c r="K414" s="53" t="n">
        <v>2.41</v>
      </c>
      <c r="L414" s="47" t="n">
        <v>-7.180566553939</v>
      </c>
    </row>
    <row r="415" customFormat="false" ht="12.8" hidden="false" customHeight="false" outlineLevel="0" collapsed="false">
      <c r="A415" s="53" t="n">
        <v>2.661</v>
      </c>
      <c r="B415" s="47" t="n">
        <v>-2.350710044532</v>
      </c>
      <c r="C415" s="53" t="n">
        <v>2.811</v>
      </c>
      <c r="D415" s="47" t="n">
        <v>-10.71745089455</v>
      </c>
      <c r="E415" s="0" t="n">
        <v>2.811</v>
      </c>
      <c r="F415" s="47" t="n">
        <v>14.17228359153</v>
      </c>
      <c r="G415" s="0" t="n">
        <v>1.411</v>
      </c>
      <c r="H415" s="47" t="n">
        <v>13.63775076371</v>
      </c>
      <c r="K415" s="53" t="n">
        <v>2.411</v>
      </c>
      <c r="L415" s="47" t="n">
        <v>-6.957586983473</v>
      </c>
    </row>
    <row r="416" customFormat="false" ht="12.8" hidden="false" customHeight="false" outlineLevel="0" collapsed="false">
      <c r="A416" s="53" t="n">
        <v>2.662</v>
      </c>
      <c r="B416" s="47" t="n">
        <v>-2.038005945061</v>
      </c>
      <c r="C416" s="53" t="n">
        <v>2.812</v>
      </c>
      <c r="D416" s="47" t="n">
        <v>-10.87398269843</v>
      </c>
      <c r="E416" s="0" t="n">
        <v>2.812</v>
      </c>
      <c r="F416" s="47" t="n">
        <v>14.03030589254</v>
      </c>
      <c r="G416" s="0" t="n">
        <v>1.412</v>
      </c>
      <c r="H416" s="47" t="n">
        <v>13.38074303982</v>
      </c>
      <c r="K416" s="53" t="n">
        <v>2.412</v>
      </c>
      <c r="L416" s="47" t="n">
        <v>-6.737937154017</v>
      </c>
    </row>
    <row r="417" customFormat="false" ht="12.8" hidden="false" customHeight="false" outlineLevel="0" collapsed="false">
      <c r="A417" s="53" t="n">
        <v>2.663</v>
      </c>
      <c r="B417" s="47" t="n">
        <v>-1.71806287879</v>
      </c>
      <c r="C417" s="53" t="n">
        <v>2.813</v>
      </c>
      <c r="D417" s="47" t="n">
        <v>-10.98566882964</v>
      </c>
      <c r="E417" s="0" t="n">
        <v>2.813</v>
      </c>
      <c r="F417" s="47" t="n">
        <v>13.78181079654</v>
      </c>
      <c r="G417" s="0" t="n">
        <v>1.413</v>
      </c>
      <c r="H417" s="47" t="n">
        <v>12.86021506403</v>
      </c>
      <c r="K417" s="53" t="n">
        <v>2.413</v>
      </c>
      <c r="L417" s="47" t="n">
        <v>-6.536998143807</v>
      </c>
    </row>
    <row r="418" customFormat="false" ht="12.8" hidden="false" customHeight="false" outlineLevel="0" collapsed="false">
      <c r="A418" s="53" t="n">
        <v>2.664</v>
      </c>
      <c r="B418" s="47" t="n">
        <v>-1.403788983994</v>
      </c>
      <c r="C418" s="53" t="n">
        <v>2.814</v>
      </c>
      <c r="D418" s="47" t="n">
        <v>-11.05294949912</v>
      </c>
      <c r="E418" s="0" t="n">
        <v>2.814</v>
      </c>
      <c r="F418" s="47" t="n">
        <v>13.43399950408</v>
      </c>
      <c r="G418" s="0" t="n">
        <v>1.414</v>
      </c>
      <c r="H418" s="47" t="n">
        <v>12.17774130699</v>
      </c>
      <c r="K418" s="53" t="n">
        <v>2.414</v>
      </c>
      <c r="L418" s="47" t="n">
        <v>-6.356424252006</v>
      </c>
    </row>
    <row r="419" customFormat="false" ht="12.8" hidden="false" customHeight="false" outlineLevel="0" collapsed="false">
      <c r="A419" s="53" t="n">
        <v>2.665</v>
      </c>
      <c r="B419" s="47" t="n">
        <v>-1.103076148602</v>
      </c>
      <c r="C419" s="53" t="n">
        <v>2.815</v>
      </c>
      <c r="D419" s="47" t="n">
        <v>-11.08748340533</v>
      </c>
      <c r="E419" s="0" t="n">
        <v>2.815</v>
      </c>
      <c r="F419" s="47" t="n">
        <v>12.98628701707</v>
      </c>
      <c r="G419" s="0" t="n">
        <v>1.415</v>
      </c>
      <c r="H419" s="47" t="n">
        <v>11.50013973515</v>
      </c>
      <c r="K419" s="53" t="n">
        <v>2.415</v>
      </c>
      <c r="L419" s="47" t="n">
        <v>-6.173252854252</v>
      </c>
    </row>
    <row r="420" customFormat="false" ht="12.8" hidden="false" customHeight="false" outlineLevel="0" collapsed="false">
      <c r="A420" s="53" t="n">
        <v>2.666</v>
      </c>
      <c r="B420" s="47" t="n">
        <v>-0.8282911870654</v>
      </c>
      <c r="C420" s="53" t="n">
        <v>2.816</v>
      </c>
      <c r="D420" s="47" t="n">
        <v>-11.07917240194</v>
      </c>
      <c r="E420" s="0" t="n">
        <v>2.816</v>
      </c>
      <c r="F420" s="47" t="n">
        <v>12.45090330887</v>
      </c>
      <c r="G420" s="0" t="n">
        <v>1.416</v>
      </c>
      <c r="H420" s="47" t="n">
        <v>10.94789643042</v>
      </c>
      <c r="K420" s="53" t="n">
        <v>2.416</v>
      </c>
      <c r="L420" s="47" t="n">
        <v>-5.956407515905</v>
      </c>
    </row>
    <row r="421" customFormat="false" ht="12.8" hidden="false" customHeight="false" outlineLevel="0" collapsed="false">
      <c r="A421" s="53" t="n">
        <v>2.667</v>
      </c>
      <c r="B421" s="47" t="n">
        <v>-0.5794279063247</v>
      </c>
      <c r="C421" s="53" t="n">
        <v>2.817</v>
      </c>
      <c r="D421" s="47" t="n">
        <v>-11.03030931941</v>
      </c>
      <c r="E421" s="0" t="n">
        <v>2.817</v>
      </c>
      <c r="F421" s="47" t="n">
        <v>11.84259517116</v>
      </c>
      <c r="G421" s="0" t="n">
        <v>1.417</v>
      </c>
      <c r="H421" s="47" t="n">
        <v>10.61829331321</v>
      </c>
      <c r="K421" s="53" t="n">
        <v>2.417</v>
      </c>
      <c r="L421" s="47" t="n">
        <v>-5.652424912112</v>
      </c>
    </row>
    <row r="422" customFormat="false" ht="12.8" hidden="false" customHeight="false" outlineLevel="0" collapsed="false">
      <c r="A422" s="53" t="n">
        <v>2.668</v>
      </c>
      <c r="B422" s="47" t="n">
        <v>-0.3616612292903</v>
      </c>
      <c r="C422" s="53" t="n">
        <v>2.818</v>
      </c>
      <c r="D422" s="47" t="n">
        <v>-10.93000782397</v>
      </c>
      <c r="E422" s="0" t="n">
        <v>2.818</v>
      </c>
      <c r="F422" s="47" t="n">
        <v>11.17310859727</v>
      </c>
      <c r="G422" s="0" t="n">
        <v>1.418</v>
      </c>
      <c r="H422" s="47" t="n">
        <v>10.51340144338</v>
      </c>
      <c r="K422" s="53" t="n">
        <v>2.418</v>
      </c>
      <c r="L422" s="47" t="n">
        <v>-5.198817361098</v>
      </c>
    </row>
    <row r="423" customFormat="false" ht="12.8" hidden="false" customHeight="false" outlineLevel="0" collapsed="false">
      <c r="A423" s="53" t="n">
        <v>2.669</v>
      </c>
      <c r="B423" s="47" t="n">
        <v>-0.1676456168598</v>
      </c>
      <c r="C423" s="53" t="n">
        <v>2.819</v>
      </c>
      <c r="D423" s="47" t="n">
        <v>-10.77174926904</v>
      </c>
      <c r="E423" s="0" t="n">
        <v>2.819</v>
      </c>
      <c r="F423" s="47" t="n">
        <v>10.46566916042</v>
      </c>
      <c r="G423" s="0" t="n">
        <v>1.419</v>
      </c>
      <c r="H423" s="47" t="n">
        <v>10.59925518053</v>
      </c>
      <c r="K423" s="53" t="n">
        <v>2.419</v>
      </c>
      <c r="L423" s="47" t="n">
        <v>-4.569531539212</v>
      </c>
    </row>
    <row r="424" customFormat="false" ht="12.8" hidden="false" customHeight="false" outlineLevel="0" collapsed="false">
      <c r="A424" s="53" t="n">
        <v>2.67</v>
      </c>
      <c r="B424" s="47" t="n">
        <v>0.008603990226643</v>
      </c>
      <c r="C424" s="53" t="n">
        <v>2.82</v>
      </c>
      <c r="D424" s="47" t="n">
        <v>-10.5425341096</v>
      </c>
      <c r="E424" s="0" t="n">
        <v>2.82</v>
      </c>
      <c r="F424" s="47" t="n">
        <v>9.733998952008</v>
      </c>
      <c r="G424" s="0" t="n">
        <v>1.42</v>
      </c>
      <c r="H424" s="47" t="n">
        <v>10.75941103051</v>
      </c>
      <c r="K424" s="53" t="n">
        <v>2.42</v>
      </c>
      <c r="L424" s="47" t="n">
        <v>-3.777177491813</v>
      </c>
    </row>
    <row r="425" customFormat="false" ht="12.8" hidden="false" customHeight="false" outlineLevel="0" collapsed="false">
      <c r="A425" s="53" t="n">
        <v>2.671</v>
      </c>
      <c r="B425" s="47" t="n">
        <v>0.1787486015497</v>
      </c>
      <c r="C425" s="53" t="n">
        <v>2.821</v>
      </c>
      <c r="D425" s="47" t="n">
        <v>-10.24930322801</v>
      </c>
      <c r="E425" s="0" t="n">
        <v>2.821</v>
      </c>
      <c r="F425" s="47" t="n">
        <v>8.989110001853</v>
      </c>
      <c r="G425" s="0" t="n">
        <v>1.421</v>
      </c>
      <c r="H425" s="47" t="n">
        <v>10.86303515959</v>
      </c>
      <c r="K425" s="53" t="n">
        <v>2.421</v>
      </c>
      <c r="L425" s="47" t="n">
        <v>-2.857891135822</v>
      </c>
    </row>
    <row r="426" customFormat="false" ht="12.8" hidden="false" customHeight="false" outlineLevel="0" collapsed="false">
      <c r="A426" s="53" t="n">
        <v>2.672</v>
      </c>
      <c r="B426" s="47" t="n">
        <v>0.351863499855</v>
      </c>
      <c r="C426" s="53" t="n">
        <v>2.822</v>
      </c>
      <c r="D426" s="47" t="n">
        <v>-9.883244299125</v>
      </c>
      <c r="E426" s="0" t="n">
        <v>2.822</v>
      </c>
      <c r="F426" s="47" t="n">
        <v>8.248010832631</v>
      </c>
      <c r="G426" s="0" t="n">
        <v>1.422</v>
      </c>
      <c r="H426" s="47" t="n">
        <v>10.75837474177</v>
      </c>
      <c r="K426" s="53" t="n">
        <v>2.422</v>
      </c>
      <c r="L426" s="47" t="n">
        <v>-1.853407123821</v>
      </c>
    </row>
    <row r="427" customFormat="false" ht="12.8" hidden="false" customHeight="false" outlineLevel="0" collapsed="false">
      <c r="A427" s="53" t="n">
        <v>2.673</v>
      </c>
      <c r="B427" s="47" t="n">
        <v>0.5398028259905</v>
      </c>
      <c r="C427" s="53" t="n">
        <v>2.823</v>
      </c>
      <c r="D427" s="47" t="n">
        <v>-9.458422496263</v>
      </c>
      <c r="E427" s="0" t="n">
        <v>2.823</v>
      </c>
      <c r="F427" s="47" t="n">
        <v>7.501767071621</v>
      </c>
      <c r="G427" s="0" t="n">
        <v>1.423</v>
      </c>
      <c r="H427" s="47" t="n">
        <v>10.31593740765</v>
      </c>
      <c r="K427" s="53" t="n">
        <v>2.423</v>
      </c>
      <c r="L427" s="47" t="n">
        <v>-0.8113438474308</v>
      </c>
    </row>
    <row r="428" customFormat="false" ht="12.8" hidden="false" customHeight="false" outlineLevel="0" collapsed="false">
      <c r="A428" s="53" t="n">
        <v>2.674</v>
      </c>
      <c r="B428" s="47" t="n">
        <v>0.7516728202293</v>
      </c>
      <c r="C428" s="53" t="n">
        <v>2.824</v>
      </c>
      <c r="D428" s="47" t="n">
        <v>-8.979240971192</v>
      </c>
      <c r="E428" s="0" t="n">
        <v>2.824</v>
      </c>
      <c r="F428" s="47" t="n">
        <v>6.747270396935</v>
      </c>
      <c r="G428" s="0" t="n">
        <v>1.424</v>
      </c>
      <c r="H428" s="47" t="n">
        <v>9.49699172118</v>
      </c>
      <c r="K428" s="53" t="n">
        <v>2.424</v>
      </c>
      <c r="L428" s="47" t="n">
        <v>0.2115753651652</v>
      </c>
    </row>
    <row r="429" customFormat="false" ht="12.8" hidden="false" customHeight="false" outlineLevel="0" collapsed="false">
      <c r="A429" s="53" t="n">
        <v>2.675</v>
      </c>
      <c r="B429" s="47" t="n">
        <v>0.9975516267607</v>
      </c>
      <c r="C429" s="53" t="n">
        <v>2.825</v>
      </c>
      <c r="D429" s="47" t="n">
        <v>-8.461319731919</v>
      </c>
      <c r="E429" s="0" t="n">
        <v>2.825</v>
      </c>
      <c r="F429" s="47" t="n">
        <v>5.98052196684</v>
      </c>
      <c r="G429" s="0" t="n">
        <v>1.425</v>
      </c>
      <c r="H429" s="47" t="n">
        <v>8.323119111786</v>
      </c>
      <c r="K429" s="53" t="n">
        <v>2.425</v>
      </c>
      <c r="L429" s="47" t="n">
        <v>1.164385103968</v>
      </c>
    </row>
    <row r="430" customFormat="false" ht="12.8" hidden="false" customHeight="false" outlineLevel="0" collapsed="false">
      <c r="A430" s="53" t="n">
        <v>2.676</v>
      </c>
      <c r="B430" s="47" t="n">
        <v>1.27801509783</v>
      </c>
      <c r="C430" s="53" t="n">
        <v>2.826</v>
      </c>
      <c r="D430" s="47" t="n">
        <v>-7.915726849727</v>
      </c>
      <c r="E430" s="0" t="n">
        <v>2.826</v>
      </c>
      <c r="F430" s="47" t="n">
        <v>5.189730455274</v>
      </c>
      <c r="G430" s="0" t="n">
        <v>1.426</v>
      </c>
      <c r="H430" s="47" t="n">
        <v>6.884305139776</v>
      </c>
      <c r="K430" s="53" t="n">
        <v>2.426</v>
      </c>
      <c r="L430" s="47" t="n">
        <v>2.003855899967</v>
      </c>
    </row>
    <row r="431" customFormat="false" ht="12.8" hidden="false" customHeight="false" outlineLevel="0" collapsed="false">
      <c r="A431" s="53" t="n">
        <v>2.677</v>
      </c>
      <c r="B431" s="47" t="n">
        <v>1.592807919704</v>
      </c>
      <c r="C431" s="53" t="n">
        <v>2.827</v>
      </c>
      <c r="D431" s="47" t="n">
        <v>-7.363546304279</v>
      </c>
      <c r="E431" s="0" t="n">
        <v>2.827</v>
      </c>
      <c r="F431" s="47" t="n">
        <v>4.374606521728</v>
      </c>
      <c r="G431" s="0" t="n">
        <v>1.427</v>
      </c>
      <c r="H431" s="47" t="n">
        <v>5.287000420131</v>
      </c>
      <c r="K431" s="53" t="n">
        <v>2.427</v>
      </c>
      <c r="L431" s="47" t="n">
        <v>2.759661571193</v>
      </c>
    </row>
    <row r="432" customFormat="false" ht="12.8" hidden="false" customHeight="false" outlineLevel="0" collapsed="false">
      <c r="A432" s="53" t="n">
        <v>2.678</v>
      </c>
      <c r="B432" s="47" t="n">
        <v>1.940645004865</v>
      </c>
      <c r="C432" s="53" t="n">
        <v>2.828</v>
      </c>
      <c r="D432" s="47" t="n">
        <v>-6.816951248797</v>
      </c>
      <c r="E432" s="0" t="n">
        <v>2.828</v>
      </c>
      <c r="F432" s="47" t="n">
        <v>3.533260256796</v>
      </c>
      <c r="G432" s="0" t="n">
        <v>1.428</v>
      </c>
      <c r="H432" s="47" t="n">
        <v>3.653523769864</v>
      </c>
      <c r="K432" s="53" t="n">
        <v>2.428</v>
      </c>
      <c r="L432" s="47" t="n">
        <v>3.436580278251</v>
      </c>
    </row>
    <row r="433" customFormat="false" ht="12.8" hidden="false" customHeight="false" outlineLevel="0" collapsed="false">
      <c r="A433" s="53" t="n">
        <v>2.679</v>
      </c>
      <c r="B433" s="47" t="n">
        <v>2.294855672706</v>
      </c>
      <c r="C433" s="53" t="n">
        <v>2.829</v>
      </c>
      <c r="D433" s="47" t="n">
        <v>-6.276635572574</v>
      </c>
      <c r="E433" s="0" t="n">
        <v>2.829</v>
      </c>
      <c r="F433" s="47" t="n">
        <v>2.669762876952</v>
      </c>
      <c r="G433" s="0" t="n">
        <v>1.429</v>
      </c>
      <c r="H433" s="47" t="n">
        <v>2.124791156724</v>
      </c>
      <c r="K433" s="53" t="n">
        <v>2.429</v>
      </c>
      <c r="L433" s="47" t="n">
        <v>4.085144183718</v>
      </c>
    </row>
    <row r="434" customFormat="false" ht="12.8" hidden="false" customHeight="false" outlineLevel="0" collapsed="false">
      <c r="A434" s="53" t="n">
        <v>2.68</v>
      </c>
      <c r="B434" s="47" t="n">
        <v>2.64641060557</v>
      </c>
      <c r="C434" s="53" t="n">
        <v>2.83</v>
      </c>
      <c r="D434" s="47" t="n">
        <v>-5.758980249693</v>
      </c>
      <c r="E434" s="0" t="n">
        <v>2.83</v>
      </c>
      <c r="F434" s="47" t="n">
        <v>1.795017326647</v>
      </c>
      <c r="G434" s="0" t="n">
        <v>1.43</v>
      </c>
      <c r="H434" s="47" t="n">
        <v>0.8120397875878</v>
      </c>
      <c r="K434" s="53" t="n">
        <v>2.43</v>
      </c>
      <c r="L434" s="47" t="n">
        <v>4.727065582026</v>
      </c>
    </row>
    <row r="435" customFormat="false" ht="12.8" hidden="false" customHeight="false" outlineLevel="0" collapsed="false">
      <c r="A435" s="53" t="n">
        <v>2.681</v>
      </c>
      <c r="B435" s="47" t="n">
        <v>2.980171097124</v>
      </c>
      <c r="C435" s="53" t="n">
        <v>2.831</v>
      </c>
      <c r="D435" s="47" t="n">
        <v>-5.256591924477</v>
      </c>
      <c r="E435" s="0" t="n">
        <v>2.831</v>
      </c>
      <c r="F435" s="47" t="n">
        <v>0.9167362769977</v>
      </c>
      <c r="G435" s="0" t="n">
        <v>1.431</v>
      </c>
      <c r="H435" s="47" t="n">
        <v>-0.2170514662676</v>
      </c>
      <c r="K435" s="53" t="n">
        <v>2.431</v>
      </c>
      <c r="L435" s="47" t="n">
        <v>5.369257570203</v>
      </c>
    </row>
    <row r="436" customFormat="false" ht="12.8" hidden="false" customHeight="false" outlineLevel="0" collapsed="false">
      <c r="A436" s="53" t="n">
        <v>2.682</v>
      </c>
      <c r="B436" s="47" t="n">
        <v>3.281850676093</v>
      </c>
      <c r="C436" s="53" t="n">
        <v>2.832</v>
      </c>
      <c r="D436" s="47" t="n">
        <v>-4.769223208849</v>
      </c>
      <c r="E436" s="0" t="n">
        <v>2.832</v>
      </c>
      <c r="F436" s="47" t="n">
        <v>0.05336895996319</v>
      </c>
      <c r="G436" s="0" t="n">
        <v>1.432</v>
      </c>
      <c r="H436" s="47" t="n">
        <v>-0.9602492590893</v>
      </c>
      <c r="K436" s="53" t="n">
        <v>2.432</v>
      </c>
      <c r="L436" s="47" t="n">
        <v>5.983797128888</v>
      </c>
    </row>
    <row r="437" customFormat="false" ht="12.8" hidden="false" customHeight="false" outlineLevel="0" collapsed="false">
      <c r="A437" s="53" t="n">
        <v>2.683</v>
      </c>
      <c r="B437" s="47" t="n">
        <v>3.562198852618</v>
      </c>
      <c r="C437" s="53" t="n">
        <v>2.833</v>
      </c>
      <c r="D437" s="47" t="n">
        <v>-4.281963447517</v>
      </c>
      <c r="E437" s="0" t="n">
        <v>2.833</v>
      </c>
      <c r="F437" s="47" t="n">
        <v>-0.7958896717687</v>
      </c>
      <c r="G437" s="0" t="n">
        <v>1.433</v>
      </c>
      <c r="H437" s="47" t="n">
        <v>-1.460343317773</v>
      </c>
      <c r="K437" s="53" t="n">
        <v>2.433</v>
      </c>
      <c r="L437" s="47" t="n">
        <v>6.532659321844</v>
      </c>
    </row>
    <row r="438" customFormat="false" ht="12.8" hidden="false" customHeight="false" outlineLevel="0" collapsed="false">
      <c r="A438" s="53" t="n">
        <v>2.684</v>
      </c>
      <c r="B438" s="47" t="n">
        <v>3.825321519342</v>
      </c>
      <c r="C438" s="53" t="n">
        <v>2.834</v>
      </c>
      <c r="D438" s="47" t="n">
        <v>-3.793108908949</v>
      </c>
      <c r="E438" s="0" t="n">
        <v>2.834</v>
      </c>
      <c r="F438" s="47" t="n">
        <v>-1.624278955361</v>
      </c>
      <c r="G438" s="0" t="n">
        <v>1.434</v>
      </c>
      <c r="H438" s="47" t="n">
        <v>-1.787719859235</v>
      </c>
      <c r="K438" s="53" t="n">
        <v>2.434</v>
      </c>
      <c r="L438" s="47" t="n">
        <v>6.966277729672</v>
      </c>
    </row>
    <row r="439" customFormat="false" ht="12.8" hidden="false" customHeight="false" outlineLevel="0" collapsed="false">
      <c r="A439" s="53" t="n">
        <v>2.685</v>
      </c>
      <c r="B439" s="47" t="n">
        <v>4.088455197608</v>
      </c>
      <c r="C439" s="53" t="n">
        <v>2.835</v>
      </c>
      <c r="D439" s="47" t="n">
        <v>-3.287357048475</v>
      </c>
      <c r="E439" s="0" t="n">
        <v>2.835</v>
      </c>
      <c r="F439" s="47" t="n">
        <v>-2.427721962272</v>
      </c>
      <c r="G439" s="0" t="n">
        <v>1.435</v>
      </c>
      <c r="H439" s="47" t="n">
        <v>-2.078346786451</v>
      </c>
      <c r="K439" s="53" t="n">
        <v>2.435</v>
      </c>
      <c r="L439" s="47" t="n">
        <v>7.245359953823</v>
      </c>
    </row>
    <row r="440" customFormat="false" ht="12.8" hidden="false" customHeight="false" outlineLevel="0" collapsed="false">
      <c r="A440" s="53" t="n">
        <v>2.686</v>
      </c>
      <c r="B440" s="47" t="n">
        <v>4.354105937095</v>
      </c>
      <c r="C440" s="53" t="n">
        <v>2.836</v>
      </c>
      <c r="D440" s="47" t="n">
        <v>-2.758352207134</v>
      </c>
      <c r="E440" s="0" t="n">
        <v>2.836</v>
      </c>
      <c r="F440" s="47" t="n">
        <v>-3.216372280896</v>
      </c>
      <c r="G440" s="0" t="n">
        <v>1.436</v>
      </c>
      <c r="H440" s="47" t="n">
        <v>-2.403517305116</v>
      </c>
      <c r="K440" s="53" t="n">
        <v>2.436</v>
      </c>
      <c r="L440" s="47" t="n">
        <v>7.352058479651</v>
      </c>
    </row>
    <row r="441" customFormat="false" ht="12.8" hidden="false" customHeight="false" outlineLevel="0" collapsed="false">
      <c r="A441" s="53" t="n">
        <v>2.687</v>
      </c>
      <c r="B441" s="47" t="n">
        <v>4.633100293039</v>
      </c>
      <c r="C441" s="53" t="n">
        <v>2.837</v>
      </c>
      <c r="D441" s="47" t="n">
        <v>-2.202779572635</v>
      </c>
      <c r="E441" s="0" t="n">
        <v>2.837</v>
      </c>
      <c r="F441" s="47" t="n">
        <v>-4.002510723247</v>
      </c>
      <c r="G441" s="0" t="n">
        <v>1.437</v>
      </c>
      <c r="H441" s="47" t="n">
        <v>-2.904031955521</v>
      </c>
      <c r="K441" s="53" t="n">
        <v>2.437</v>
      </c>
      <c r="L441" s="47" t="n">
        <v>7.299113407202</v>
      </c>
    </row>
    <row r="442" customFormat="false" ht="12.8" hidden="false" customHeight="false" outlineLevel="0" collapsed="false">
      <c r="A442" s="53" t="n">
        <v>2.688</v>
      </c>
      <c r="B442" s="47" t="n">
        <v>4.921405689182</v>
      </c>
      <c r="C442" s="53" t="n">
        <v>2.838</v>
      </c>
      <c r="D442" s="47" t="n">
        <v>-1.622418847651</v>
      </c>
      <c r="E442" s="0" t="n">
        <v>2.838</v>
      </c>
      <c r="F442" s="47" t="n">
        <v>-4.799920989626</v>
      </c>
      <c r="G442" s="0" t="n">
        <v>1.438</v>
      </c>
      <c r="H442" s="47" t="n">
        <v>-3.658811668198</v>
      </c>
      <c r="K442" s="53" t="n">
        <v>2.438</v>
      </c>
      <c r="L442" s="47" t="n">
        <v>7.136618924179</v>
      </c>
    </row>
    <row r="443" customFormat="false" ht="12.8" hidden="false" customHeight="false" outlineLevel="0" collapsed="false">
      <c r="A443" s="53" t="n">
        <v>2.689</v>
      </c>
      <c r="B443" s="47" t="n">
        <v>5.218223582899</v>
      </c>
      <c r="C443" s="53" t="n">
        <v>2.839</v>
      </c>
      <c r="D443" s="47" t="n">
        <v>-1.020195992076</v>
      </c>
      <c r="E443" s="0" t="n">
        <v>2.839</v>
      </c>
      <c r="F443" s="47" t="n">
        <v>-5.642672069096</v>
      </c>
      <c r="G443" s="0" t="n">
        <v>1.439</v>
      </c>
      <c r="H443" s="47" t="n">
        <v>-4.715693720143</v>
      </c>
      <c r="K443" s="53" t="n">
        <v>2.439</v>
      </c>
      <c r="L443" s="47" t="n">
        <v>6.928636889937</v>
      </c>
    </row>
    <row r="444" customFormat="false" ht="12.8" hidden="false" customHeight="false" outlineLevel="0" collapsed="false">
      <c r="A444" s="53" t="n">
        <v>2.69</v>
      </c>
      <c r="B444" s="47" t="n">
        <v>5.512907949481</v>
      </c>
      <c r="C444" s="53" t="n">
        <v>2.84</v>
      </c>
      <c r="D444" s="47" t="n">
        <v>-0.4060587175558</v>
      </c>
      <c r="E444" s="0" t="n">
        <v>2.84</v>
      </c>
      <c r="F444" s="47" t="n">
        <v>-6.51049838542</v>
      </c>
      <c r="G444" s="0" t="n">
        <v>1.44</v>
      </c>
      <c r="H444" s="47" t="n">
        <v>-6.063543320692</v>
      </c>
      <c r="K444" s="53" t="n">
        <v>2.44</v>
      </c>
      <c r="L444" s="47" t="n">
        <v>6.720735704207</v>
      </c>
    </row>
    <row r="445" customFormat="false" ht="12.8" hidden="false" customHeight="false" outlineLevel="0" collapsed="false">
      <c r="A445" s="53" t="n">
        <v>2.691</v>
      </c>
      <c r="B445" s="47" t="n">
        <v>5.788928215399</v>
      </c>
      <c r="C445" s="53" t="n">
        <v>2.841</v>
      </c>
      <c r="D445" s="47" t="n">
        <v>0.2058358425793</v>
      </c>
      <c r="E445" s="0" t="n">
        <v>2.841</v>
      </c>
      <c r="F445" s="47" t="n">
        <v>-7.439333003484</v>
      </c>
      <c r="G445" s="0" t="n">
        <v>1.441</v>
      </c>
      <c r="H445" s="47" t="n">
        <v>-7.640370716275</v>
      </c>
      <c r="K445" s="53" t="n">
        <v>2.441</v>
      </c>
      <c r="L445" s="47" t="n">
        <v>6.531652900128</v>
      </c>
    </row>
    <row r="446" customFormat="false" ht="12.8" hidden="false" customHeight="false" outlineLevel="0" collapsed="false">
      <c r="A446" s="53" t="n">
        <v>2.692</v>
      </c>
      <c r="B446" s="47" t="n">
        <v>6.035482940237</v>
      </c>
      <c r="C446" s="53" t="n">
        <v>2.842</v>
      </c>
      <c r="D446" s="47" t="n">
        <v>0.8038034847051</v>
      </c>
      <c r="E446" s="0" t="n">
        <v>2.842</v>
      </c>
      <c r="F446" s="47" t="n">
        <v>-8.392091167235</v>
      </c>
      <c r="G446" s="0" t="n">
        <v>1.442</v>
      </c>
      <c r="H446" s="47" t="n">
        <v>-9.300709779599</v>
      </c>
      <c r="K446" s="53" t="n">
        <v>2.442</v>
      </c>
      <c r="L446" s="47" t="n">
        <v>6.348457282519</v>
      </c>
    </row>
    <row r="447" customFormat="false" ht="12.8" hidden="false" customHeight="false" outlineLevel="0" collapsed="false">
      <c r="A447" s="53" t="n">
        <v>2.693</v>
      </c>
      <c r="B447" s="47" t="n">
        <v>6.230854863787</v>
      </c>
      <c r="C447" s="53" t="n">
        <v>2.843</v>
      </c>
      <c r="D447" s="47" t="n">
        <v>1.386435436013</v>
      </c>
      <c r="E447" s="0" t="n">
        <v>2.843</v>
      </c>
      <c r="F447" s="47" t="n">
        <v>-9.345070206111</v>
      </c>
      <c r="G447" s="0" t="n">
        <v>1.443</v>
      </c>
      <c r="H447" s="47" t="n">
        <v>-10.86774238892</v>
      </c>
      <c r="K447" s="53" t="n">
        <v>2.443</v>
      </c>
      <c r="L447" s="47" t="n">
        <v>6.151993118878</v>
      </c>
    </row>
    <row r="448" customFormat="false" ht="12.8" hidden="false" customHeight="false" outlineLevel="0" collapsed="false">
      <c r="A448" s="53" t="n">
        <v>2.694</v>
      </c>
      <c r="B448" s="47" t="n">
        <v>6.371081167179</v>
      </c>
      <c r="C448" s="53" t="n">
        <v>2.844</v>
      </c>
      <c r="D448" s="47" t="n">
        <v>1.937713839864</v>
      </c>
      <c r="E448" s="0" t="n">
        <v>2.844</v>
      </c>
      <c r="F448" s="47" t="n">
        <v>-10.27760490816</v>
      </c>
      <c r="G448" s="0" t="n">
        <v>1.444</v>
      </c>
      <c r="H448" s="47" t="n">
        <v>-12.16733221938</v>
      </c>
      <c r="K448" s="53" t="n">
        <v>2.444</v>
      </c>
      <c r="L448" s="47" t="n">
        <v>5.907171736301</v>
      </c>
    </row>
    <row r="449" customFormat="false" ht="12.8" hidden="false" customHeight="false" outlineLevel="0" collapsed="false">
      <c r="A449" s="53" t="n">
        <v>2.695</v>
      </c>
      <c r="B449" s="47" t="n">
        <v>6.455689516623</v>
      </c>
      <c r="C449" s="53" t="n">
        <v>2.845</v>
      </c>
      <c r="D449" s="47" t="n">
        <v>2.47001802958</v>
      </c>
      <c r="E449" s="0" t="n">
        <v>2.845</v>
      </c>
      <c r="F449" s="47" t="n">
        <v>-11.17067297351</v>
      </c>
      <c r="G449" s="0" t="n">
        <v>1.445</v>
      </c>
      <c r="H449" s="47" t="n">
        <v>-13.06844108859</v>
      </c>
      <c r="K449" s="53" t="n">
        <v>2.445</v>
      </c>
      <c r="L449" s="47" t="n">
        <v>5.56032199604</v>
      </c>
    </row>
    <row r="450" customFormat="false" ht="12.8" hidden="false" customHeight="false" outlineLevel="0" collapsed="false">
      <c r="A450" s="53" t="n">
        <v>2.696</v>
      </c>
      <c r="B450" s="47" t="n">
        <v>6.486248709213</v>
      </c>
      <c r="C450" s="53" t="n">
        <v>2.846</v>
      </c>
      <c r="D450" s="47" t="n">
        <v>2.985523235953</v>
      </c>
      <c r="E450" s="0" t="n">
        <v>2.846</v>
      </c>
      <c r="F450" s="47" t="n">
        <v>-11.96158199838</v>
      </c>
      <c r="G450" s="0" t="n">
        <v>1.446</v>
      </c>
      <c r="H450" s="47" t="n">
        <v>-13.5322633411</v>
      </c>
      <c r="K450" s="53" t="n">
        <v>2.446</v>
      </c>
      <c r="L450" s="47" t="n">
        <v>5.055608181758</v>
      </c>
    </row>
    <row r="451" customFormat="false" ht="12.8" hidden="false" customHeight="false" outlineLevel="0" collapsed="false">
      <c r="A451" s="53" t="n">
        <v>2.697</v>
      </c>
      <c r="B451" s="47" t="n">
        <v>6.475571918964</v>
      </c>
      <c r="C451" s="53" t="n">
        <v>2.847</v>
      </c>
      <c r="D451" s="47" t="n">
        <v>3.490300221581</v>
      </c>
      <c r="E451" s="0" t="n">
        <v>2.847</v>
      </c>
      <c r="F451" s="47" t="n">
        <v>-12.65721084775</v>
      </c>
      <c r="G451" s="0" t="n">
        <v>1.447</v>
      </c>
      <c r="H451" s="47" t="n">
        <v>-13.58460408401</v>
      </c>
      <c r="K451" s="53" t="n">
        <v>2.447</v>
      </c>
      <c r="L451" s="47" t="n">
        <v>4.380776999912</v>
      </c>
    </row>
    <row r="452" customFormat="false" ht="12.8" hidden="false" customHeight="false" outlineLevel="0" collapsed="false">
      <c r="A452" s="53" t="n">
        <v>2.698</v>
      </c>
      <c r="B452" s="47" t="n">
        <v>6.434857265274</v>
      </c>
      <c r="C452" s="53" t="n">
        <v>2.848</v>
      </c>
      <c r="D452" s="47" t="n">
        <v>4.017962143532</v>
      </c>
      <c r="E452" s="0" t="n">
        <v>2.848</v>
      </c>
      <c r="F452" s="47" t="n">
        <v>-13.22886643375</v>
      </c>
      <c r="G452" s="0" t="n">
        <v>1.448</v>
      </c>
      <c r="H452" s="47" t="n">
        <v>-13.27314911841</v>
      </c>
      <c r="K452" s="53" t="n">
        <v>2.448</v>
      </c>
      <c r="L452" s="47" t="n">
        <v>3.553216311734</v>
      </c>
    </row>
    <row r="453" customFormat="false" ht="12.8" hidden="false" customHeight="false" outlineLevel="0" collapsed="false">
      <c r="A453" s="53" t="n">
        <v>2.699</v>
      </c>
      <c r="B453" s="47" t="n">
        <v>6.383472767565</v>
      </c>
      <c r="C453" s="53" t="n">
        <v>2.849</v>
      </c>
      <c r="D453" s="47" t="n">
        <v>4.558483487244</v>
      </c>
      <c r="E453" s="0" t="n">
        <v>2.849</v>
      </c>
      <c r="F453" s="47" t="n">
        <v>-13.67369418916</v>
      </c>
      <c r="G453" s="0" t="n">
        <v>1.449</v>
      </c>
      <c r="H453" s="47" t="n">
        <v>-12.7310202778</v>
      </c>
      <c r="K453" s="53" t="n">
        <v>2.449</v>
      </c>
      <c r="L453" s="47" t="n">
        <v>2.613276641082</v>
      </c>
    </row>
    <row r="454" customFormat="false" ht="12.8" hidden="false" customHeight="false" outlineLevel="0" collapsed="false">
      <c r="A454" s="53" t="n">
        <v>2.7</v>
      </c>
      <c r="B454" s="47" t="n">
        <v>6.333444776437</v>
      </c>
      <c r="C454" s="53" t="n">
        <v>2.85</v>
      </c>
      <c r="D454" s="47" t="n">
        <v>5.135174219667</v>
      </c>
      <c r="E454" s="0" t="n">
        <v>2.85</v>
      </c>
      <c r="F454" s="47" t="n">
        <v>-13.97647490438</v>
      </c>
      <c r="G454" s="0" t="n">
        <v>1.45</v>
      </c>
      <c r="H454" s="47" t="n">
        <v>-12.05082578942</v>
      </c>
      <c r="K454" s="53" t="n">
        <v>2.45</v>
      </c>
      <c r="L454" s="47" t="n">
        <v>1.605672053974</v>
      </c>
    </row>
    <row r="455" customFormat="false" ht="12.8" hidden="false" customHeight="false" outlineLevel="0" collapsed="false">
      <c r="A455" s="53" t="n">
        <v>2.701</v>
      </c>
      <c r="B455" s="47" t="n">
        <v>6.291396539499</v>
      </c>
      <c r="C455" s="53" t="n">
        <v>2.851</v>
      </c>
      <c r="D455" s="47" t="n">
        <v>5.745805875131</v>
      </c>
      <c r="E455" s="0" t="n">
        <v>2.851</v>
      </c>
      <c r="F455" s="47" t="n">
        <v>-14.15065597974</v>
      </c>
      <c r="G455" s="0" t="n">
        <v>1.451</v>
      </c>
      <c r="H455" s="47" t="n">
        <v>-11.40861672263</v>
      </c>
      <c r="K455" s="53" t="n">
        <v>2.451</v>
      </c>
      <c r="L455" s="47" t="n">
        <v>0.5719795145425</v>
      </c>
    </row>
    <row r="456" customFormat="false" ht="12.8" hidden="false" customHeight="false" outlineLevel="0" collapsed="false">
      <c r="A456" s="53" t="n">
        <v>2.702</v>
      </c>
      <c r="B456" s="47" t="n">
        <v>6.262269651654</v>
      </c>
      <c r="C456" s="53" t="n">
        <v>2.852</v>
      </c>
      <c r="D456" s="47" t="n">
        <v>6.387419809342</v>
      </c>
      <c r="E456" s="0" t="n">
        <v>2.852</v>
      </c>
      <c r="F456" s="47" t="n">
        <v>-14.20139955358</v>
      </c>
      <c r="G456" s="0" t="n">
        <v>1.452</v>
      </c>
      <c r="H456" s="47" t="n">
        <v>-10.90733659926</v>
      </c>
      <c r="K456" s="53" t="n">
        <v>2.452</v>
      </c>
      <c r="L456" s="47" t="n">
        <v>-0.425082910445</v>
      </c>
    </row>
    <row r="457" customFormat="false" ht="12.8" hidden="false" customHeight="false" outlineLevel="0" collapsed="false">
      <c r="A457" s="53" t="n">
        <v>2.703</v>
      </c>
      <c r="B457" s="47" t="n">
        <v>6.239424488538</v>
      </c>
      <c r="C457" s="53" t="n">
        <v>2.853</v>
      </c>
      <c r="D457" s="47" t="n">
        <v>7.038797833518</v>
      </c>
      <c r="E457" s="0" t="n">
        <v>2.853</v>
      </c>
      <c r="F457" s="47" t="n">
        <v>-14.13597406116</v>
      </c>
      <c r="G457" s="0" t="n">
        <v>1.453</v>
      </c>
      <c r="H457" s="47" t="n">
        <v>-10.61769810712</v>
      </c>
      <c r="K457" s="53" t="n">
        <v>2.453</v>
      </c>
      <c r="L457" s="47" t="n">
        <v>-1.347174117286</v>
      </c>
    </row>
    <row r="458" customFormat="false" ht="12.8" hidden="false" customHeight="false" outlineLevel="0" collapsed="false">
      <c r="A458" s="53" t="n">
        <v>2.704</v>
      </c>
      <c r="B458" s="47" t="n">
        <v>6.217088399405</v>
      </c>
      <c r="C458" s="53" t="n">
        <v>2.854</v>
      </c>
      <c r="D458" s="47" t="n">
        <v>7.69478823888</v>
      </c>
      <c r="E458" s="0" t="n">
        <v>2.854</v>
      </c>
      <c r="F458" s="47" t="n">
        <v>-13.95877579877</v>
      </c>
      <c r="G458" s="0" t="n">
        <v>1.454</v>
      </c>
      <c r="H458" s="47" t="n">
        <v>-10.53777113994</v>
      </c>
      <c r="K458" s="53" t="n">
        <v>2.454</v>
      </c>
      <c r="L458" s="47" t="n">
        <v>-2.15778958747</v>
      </c>
    </row>
    <row r="459" customFormat="false" ht="12.8" hidden="false" customHeight="false" outlineLevel="0" collapsed="false">
      <c r="A459" s="53" t="n">
        <v>2.705</v>
      </c>
      <c r="B459" s="47" t="n">
        <v>6.180329953147</v>
      </c>
      <c r="C459" s="53" t="n">
        <v>2.855</v>
      </c>
      <c r="D459" s="47" t="n">
        <v>8.315331679824</v>
      </c>
      <c r="E459" s="0" t="n">
        <v>2.855</v>
      </c>
      <c r="F459" s="47" t="n">
        <v>-13.68058811364</v>
      </c>
      <c r="G459" s="0" t="n">
        <v>1.455</v>
      </c>
      <c r="H459" s="47" t="n">
        <v>-10.6207387714</v>
      </c>
      <c r="K459" s="53" t="n">
        <v>2.455</v>
      </c>
      <c r="L459" s="47" t="n">
        <v>-2.88607394443</v>
      </c>
    </row>
    <row r="460" customFormat="false" ht="12.8" hidden="false" customHeight="false" outlineLevel="0" collapsed="false">
      <c r="A460" s="53" t="n">
        <v>2.706</v>
      </c>
      <c r="B460" s="47" t="n">
        <v>6.117466612443</v>
      </c>
      <c r="C460" s="53" t="n">
        <v>2.856</v>
      </c>
      <c r="D460" s="47" t="n">
        <v>8.898063347808</v>
      </c>
      <c r="E460" s="0" t="n">
        <v>2.856</v>
      </c>
      <c r="F460" s="47" t="n">
        <v>-13.29845361855</v>
      </c>
      <c r="G460" s="0" t="n">
        <v>1.456</v>
      </c>
      <c r="H460" s="47" t="n">
        <v>-10.74985592144</v>
      </c>
      <c r="K460" s="53" t="n">
        <v>2.456</v>
      </c>
      <c r="L460" s="47" t="n">
        <v>-3.556132396881</v>
      </c>
    </row>
    <row r="461" customFormat="false" ht="12.8" hidden="false" customHeight="false" outlineLevel="0" collapsed="false">
      <c r="A461" s="53" t="n">
        <v>2.707</v>
      </c>
      <c r="B461" s="47" t="n">
        <v>6.017655663666</v>
      </c>
      <c r="C461" s="53" t="n">
        <v>2.857</v>
      </c>
      <c r="D461" s="47" t="n">
        <v>9.410583973198</v>
      </c>
      <c r="E461" s="0" t="n">
        <v>2.857</v>
      </c>
      <c r="F461" s="47" t="n">
        <v>-12.82198661031</v>
      </c>
      <c r="G461" s="0" t="n">
        <v>1.457</v>
      </c>
      <c r="H461" s="47" t="n">
        <v>-10.78589516192</v>
      </c>
      <c r="K461" s="53" t="n">
        <v>2.457</v>
      </c>
      <c r="L461" s="47" t="n">
        <v>-4.208419586561</v>
      </c>
    </row>
    <row r="462" customFormat="false" ht="12.8" hidden="false" customHeight="false" outlineLevel="0" collapsed="false">
      <c r="A462" s="53" t="n">
        <v>2.708</v>
      </c>
      <c r="B462" s="47" t="n">
        <v>5.876510398561</v>
      </c>
      <c r="C462" s="53" t="n">
        <v>2.858</v>
      </c>
      <c r="D462" s="47" t="n">
        <v>9.852817296775</v>
      </c>
      <c r="E462" s="0" t="n">
        <v>2.858</v>
      </c>
      <c r="F462" s="47" t="n">
        <v>-12.25882343162</v>
      </c>
      <c r="G462" s="0" t="n">
        <v>1.458</v>
      </c>
      <c r="H462" s="47" t="n">
        <v>-10.58330344435</v>
      </c>
      <c r="K462" s="53" t="n">
        <v>2.458</v>
      </c>
      <c r="L462" s="47" t="n">
        <v>-4.861972768903</v>
      </c>
    </row>
    <row r="463" customFormat="false" ht="12.8" hidden="false" customHeight="false" outlineLevel="0" collapsed="false">
      <c r="A463" s="53" t="n">
        <v>2.709</v>
      </c>
      <c r="B463" s="47" t="n">
        <v>5.693132353555</v>
      </c>
      <c r="C463" s="53" t="n">
        <v>2.859</v>
      </c>
      <c r="D463" s="47" t="n">
        <v>10.21277495847</v>
      </c>
      <c r="E463" s="0" t="n">
        <v>2.859</v>
      </c>
      <c r="F463" s="47" t="n">
        <v>-11.63189071086</v>
      </c>
      <c r="G463" s="0" t="n">
        <v>1.459</v>
      </c>
      <c r="H463" s="47" t="n">
        <v>-10.05106999408</v>
      </c>
      <c r="K463" s="53" t="n">
        <v>2.459</v>
      </c>
      <c r="L463" s="47" t="n">
        <v>-5.512129658361</v>
      </c>
    </row>
    <row r="464" customFormat="false" ht="12.8" hidden="false" customHeight="false" outlineLevel="0" collapsed="false">
      <c r="A464" s="53" t="n">
        <v>2.71</v>
      </c>
      <c r="B464" s="47" t="n">
        <v>5.472820605975</v>
      </c>
      <c r="C464" s="53" t="n">
        <v>2.86</v>
      </c>
      <c r="D464" s="47" t="n">
        <v>10.50058255219</v>
      </c>
      <c r="E464" s="0" t="n">
        <v>2.86</v>
      </c>
      <c r="F464" s="47" t="n">
        <v>-10.94054372802</v>
      </c>
      <c r="G464" s="0" t="n">
        <v>1.46</v>
      </c>
      <c r="H464" s="47" t="n">
        <v>-9.147740152146</v>
      </c>
      <c r="K464" s="53" t="n">
        <v>2.46</v>
      </c>
      <c r="L464" s="47" t="n">
        <v>-6.128670457578</v>
      </c>
    </row>
    <row r="465" customFormat="false" ht="12.8" hidden="false" customHeight="false" outlineLevel="0" collapsed="false">
      <c r="A465" s="53" t="n">
        <v>2.711</v>
      </c>
      <c r="B465" s="47" t="n">
        <v>5.22865974825</v>
      </c>
      <c r="C465" s="53" t="n">
        <v>2.861</v>
      </c>
      <c r="D465" s="47" t="n">
        <v>10.71601369741</v>
      </c>
      <c r="E465" s="0" t="n">
        <v>2.861</v>
      </c>
      <c r="F465" s="47" t="n">
        <v>-10.22275059202</v>
      </c>
      <c r="G465" s="0" t="n">
        <v>1.461</v>
      </c>
      <c r="H465" s="47" t="n">
        <v>-7.921359181939</v>
      </c>
      <c r="K465" s="53" t="n">
        <v>2.461</v>
      </c>
      <c r="L465" s="47" t="n">
        <v>-6.664206413927</v>
      </c>
    </row>
    <row r="466" customFormat="false" ht="12.8" hidden="false" customHeight="false" outlineLevel="0" collapsed="false">
      <c r="A466" s="53" t="n">
        <v>2.712</v>
      </c>
      <c r="B466" s="47" t="n">
        <v>4.970581357379</v>
      </c>
      <c r="C466" s="53" t="n">
        <v>2.862</v>
      </c>
      <c r="D466" s="47" t="n">
        <v>10.87263183602</v>
      </c>
      <c r="E466" s="0" t="n">
        <v>2.862</v>
      </c>
      <c r="F466" s="47" t="n">
        <v>-9.483501612502</v>
      </c>
      <c r="G466" s="0" t="n">
        <v>1.462</v>
      </c>
      <c r="H466" s="47" t="n">
        <v>-6.456638881513</v>
      </c>
      <c r="K466" s="53" t="n">
        <v>2.462</v>
      </c>
      <c r="L466" s="47" t="n">
        <v>-7.072124813922</v>
      </c>
    </row>
    <row r="467" customFormat="false" ht="12.8" hidden="false" customHeight="false" outlineLevel="0" collapsed="false">
      <c r="A467" s="53" t="n">
        <v>2.713</v>
      </c>
      <c r="B467" s="47" t="n">
        <v>4.716653040758</v>
      </c>
      <c r="C467" s="53" t="n">
        <v>2.863</v>
      </c>
      <c r="D467" s="47" t="n">
        <v>10.98465072016</v>
      </c>
      <c r="E467" s="0" t="n">
        <v>2.863</v>
      </c>
      <c r="F467" s="47" t="n">
        <v>-8.738736897728</v>
      </c>
      <c r="G467" s="0" t="n">
        <v>1.463</v>
      </c>
      <c r="H467" s="47" t="n">
        <v>-4.862449785961</v>
      </c>
      <c r="K467" s="53" t="n">
        <v>2.463</v>
      </c>
      <c r="L467" s="47" t="n">
        <v>-7.310944161753</v>
      </c>
    </row>
    <row r="468" customFormat="false" ht="12.8" hidden="false" customHeight="false" outlineLevel="0" collapsed="false">
      <c r="A468" s="53" t="n">
        <v>2.714</v>
      </c>
      <c r="B468" s="47" t="n">
        <v>4.470885379635</v>
      </c>
      <c r="C468" s="53" t="n">
        <v>2.864</v>
      </c>
      <c r="D468" s="47" t="n">
        <v>11.05458308573</v>
      </c>
      <c r="E468" s="0" t="n">
        <v>2.864</v>
      </c>
      <c r="F468" s="47" t="n">
        <v>-7.99259247684</v>
      </c>
      <c r="G468" s="0" t="n">
        <v>1.464</v>
      </c>
      <c r="H468" s="47" t="n">
        <v>-3.267069924725</v>
      </c>
      <c r="K468" s="53" t="n">
        <v>2.464</v>
      </c>
      <c r="L468" s="47" t="n">
        <v>-7.37255871198</v>
      </c>
    </row>
    <row r="469" customFormat="false" ht="12.8" hidden="false" customHeight="false" outlineLevel="0" collapsed="false">
      <c r="A469" s="53" t="n">
        <v>2.715</v>
      </c>
      <c r="B469" s="47" t="n">
        <v>4.244261677261</v>
      </c>
      <c r="C469" s="53" t="n">
        <v>2.865</v>
      </c>
      <c r="D469" s="47" t="n">
        <v>11.0853121106</v>
      </c>
      <c r="E469" s="0" t="n">
        <v>2.865</v>
      </c>
      <c r="F469" s="47" t="n">
        <v>-7.24649029157</v>
      </c>
      <c r="G469" s="0" t="n">
        <v>1.465</v>
      </c>
      <c r="H469" s="47" t="n">
        <v>-1.795892785182</v>
      </c>
      <c r="K469" s="53" t="n">
        <v>2.465</v>
      </c>
      <c r="L469" s="47" t="n">
        <v>-7.277231579268</v>
      </c>
    </row>
    <row r="470" customFormat="false" ht="12.8" hidden="false" customHeight="false" outlineLevel="0" collapsed="false">
      <c r="A470" s="53" t="n">
        <v>2.716</v>
      </c>
      <c r="B470" s="47" t="n">
        <v>4.036552792173</v>
      </c>
      <c r="C470" s="53" t="n">
        <v>2.866</v>
      </c>
      <c r="D470" s="47" t="n">
        <v>11.0789498387</v>
      </c>
      <c r="E470" s="0" t="n">
        <v>2.866</v>
      </c>
      <c r="F470" s="47" t="n">
        <v>-6.488849416627</v>
      </c>
      <c r="G470" s="0" t="n">
        <v>1.466</v>
      </c>
      <c r="H470" s="47" t="n">
        <v>-0.5524409091477</v>
      </c>
      <c r="K470" s="53" t="n">
        <v>2.466</v>
      </c>
      <c r="L470" s="47" t="n">
        <v>-7.083482728699</v>
      </c>
    </row>
    <row r="471" customFormat="false" ht="12.8" hidden="false" customHeight="false" outlineLevel="0" collapsed="false">
      <c r="A471" s="53" t="n">
        <v>2.717</v>
      </c>
      <c r="B471" s="47" t="n">
        <v>3.842502889325</v>
      </c>
      <c r="C471" s="53" t="n">
        <v>2.867</v>
      </c>
      <c r="D471" s="47" t="n">
        <v>11.02975169859</v>
      </c>
      <c r="E471" s="0" t="n">
        <v>2.867</v>
      </c>
      <c r="F471" s="47" t="n">
        <v>-5.71784680203</v>
      </c>
      <c r="G471" s="0" t="n">
        <v>1.467</v>
      </c>
      <c r="H471" s="47" t="n">
        <v>0.4126816410461</v>
      </c>
      <c r="K471" s="53" t="n">
        <v>2.467</v>
      </c>
      <c r="L471" s="47" t="n">
        <v>-6.859622749874</v>
      </c>
    </row>
    <row r="472" customFormat="false" ht="12.8" hidden="false" customHeight="false" outlineLevel="0" collapsed="false">
      <c r="A472" s="53" t="n">
        <v>2.718</v>
      </c>
      <c r="B472" s="47" t="n">
        <v>3.6570871329</v>
      </c>
      <c r="C472" s="53" t="n">
        <v>2.868</v>
      </c>
      <c r="D472" s="47" t="n">
        <v>10.93007389073</v>
      </c>
      <c r="E472" s="0" t="n">
        <v>2.868</v>
      </c>
      <c r="F472" s="47" t="n">
        <v>-4.92149824055</v>
      </c>
      <c r="G472" s="0" t="n">
        <v>1.468</v>
      </c>
      <c r="H472" s="47" t="n">
        <v>1.107519160758</v>
      </c>
      <c r="K472" s="53" t="n">
        <v>2.468</v>
      </c>
      <c r="L472" s="47" t="n">
        <v>-6.646861868604</v>
      </c>
    </row>
    <row r="473" customFormat="false" ht="12.8" hidden="false" customHeight="false" outlineLevel="0" collapsed="false">
      <c r="A473" s="53" t="n">
        <v>2.719</v>
      </c>
      <c r="B473" s="47" t="n">
        <v>3.467283834132</v>
      </c>
      <c r="C473" s="53" t="n">
        <v>2.869</v>
      </c>
      <c r="D473" s="47" t="n">
        <v>10.77131465121</v>
      </c>
      <c r="E473" s="0" t="n">
        <v>2.869</v>
      </c>
      <c r="F473" s="47" t="n">
        <v>-4.098249879969</v>
      </c>
      <c r="G473" s="0" t="n">
        <v>1.469</v>
      </c>
      <c r="H473" s="47" t="n">
        <v>1.585232415196</v>
      </c>
      <c r="K473" s="53" t="n">
        <v>2.469</v>
      </c>
      <c r="L473" s="47" t="n">
        <v>-6.454755188537</v>
      </c>
    </row>
    <row r="474" customFormat="false" ht="12.8" hidden="false" customHeight="false" outlineLevel="0" collapsed="false">
      <c r="A474" s="53" t="n">
        <v>2.72</v>
      </c>
      <c r="B474" s="47" t="n">
        <v>3.263665769738</v>
      </c>
      <c r="C474" s="53" t="n">
        <v>2.87</v>
      </c>
      <c r="D474" s="47" t="n">
        <v>10.54468824196</v>
      </c>
      <c r="E474" s="0" t="n">
        <v>2.87</v>
      </c>
      <c r="F474" s="47" t="n">
        <v>-3.250249598226</v>
      </c>
      <c r="G474" s="0" t="n">
        <v>1.47</v>
      </c>
      <c r="H474" s="47" t="n">
        <v>1.915285994381</v>
      </c>
      <c r="K474" s="53" t="n">
        <v>2.47</v>
      </c>
      <c r="L474" s="47" t="n">
        <v>-6.276030755262</v>
      </c>
    </row>
    <row r="475" customFormat="false" ht="12.8" hidden="false" customHeight="false" outlineLevel="0" collapsed="false">
      <c r="A475" s="53" t="n">
        <v>2.721</v>
      </c>
      <c r="B475" s="47" t="n">
        <v>3.036061689763</v>
      </c>
      <c r="C475" s="53" t="n">
        <v>2.871</v>
      </c>
      <c r="D475" s="47" t="n">
        <v>10.24691058982</v>
      </c>
      <c r="E475" s="0" t="n">
        <v>2.871</v>
      </c>
      <c r="F475" s="47" t="n">
        <v>-2.384771705821</v>
      </c>
      <c r="G475" s="0" t="n">
        <v>1.471</v>
      </c>
      <c r="H475" s="47" t="n">
        <v>2.215568167648</v>
      </c>
      <c r="K475" s="53" t="n">
        <v>2.471</v>
      </c>
      <c r="L475" s="47" t="n">
        <v>-6.082874563813</v>
      </c>
    </row>
    <row r="476" customFormat="false" ht="12.8" hidden="false" customHeight="false" outlineLevel="0" collapsed="false">
      <c r="A476" s="53" t="n">
        <v>2.722</v>
      </c>
      <c r="B476" s="47" t="n">
        <v>2.781951734472</v>
      </c>
      <c r="C476" s="53" t="n">
        <v>2.872</v>
      </c>
      <c r="D476" s="47" t="n">
        <v>9.884250667626</v>
      </c>
      <c r="E476" s="0" t="n">
        <v>2.872</v>
      </c>
      <c r="F476" s="47" t="n">
        <v>-1.506605106521</v>
      </c>
      <c r="G476" s="0" t="n">
        <v>1.472</v>
      </c>
      <c r="H476" s="47" t="n">
        <v>2.591639346204</v>
      </c>
      <c r="K476" s="53" t="n">
        <v>2.472</v>
      </c>
      <c r="L476" s="47" t="n">
        <v>-5.835691843067</v>
      </c>
    </row>
    <row r="477" customFormat="false" ht="12.8" hidden="false" customHeight="false" outlineLevel="0" collapsed="false">
      <c r="A477" s="53" t="n">
        <v>2.723</v>
      </c>
      <c r="B477" s="47" t="n">
        <v>2.500620352737</v>
      </c>
      <c r="C477" s="53" t="n">
        <v>2.873</v>
      </c>
      <c r="D477" s="47" t="n">
        <v>9.457934296793</v>
      </c>
      <c r="E477" s="0" t="n">
        <v>2.873</v>
      </c>
      <c r="F477" s="47" t="n">
        <v>-0.6305228295852</v>
      </c>
      <c r="G477" s="0" t="n">
        <v>1.473</v>
      </c>
      <c r="H477" s="47" t="n">
        <v>3.148964107112</v>
      </c>
      <c r="K477" s="53" t="n">
        <v>2.473</v>
      </c>
      <c r="L477" s="47" t="n">
        <v>-5.471528323003</v>
      </c>
    </row>
    <row r="478" customFormat="false" ht="12.8" hidden="false" customHeight="false" outlineLevel="0" collapsed="false">
      <c r="A478" s="53" t="n">
        <v>2.724</v>
      </c>
      <c r="B478" s="47" t="n">
        <v>2.196864195418</v>
      </c>
      <c r="C478" s="53" t="n">
        <v>2.874</v>
      </c>
      <c r="D478" s="47" t="n">
        <v>8.980150138057</v>
      </c>
      <c r="E478" s="0" t="n">
        <v>2.874</v>
      </c>
      <c r="F478" s="47" t="n">
        <v>0.2302107327468</v>
      </c>
      <c r="G478" s="0" t="n">
        <v>1.474</v>
      </c>
      <c r="H478" s="47" t="n">
        <v>3.972907695949</v>
      </c>
      <c r="K478" s="53" t="n">
        <v>2.474</v>
      </c>
      <c r="L478" s="47" t="n">
        <v>-4.939763919394</v>
      </c>
    </row>
    <row r="479" customFormat="false" ht="12.8" hidden="false" customHeight="false" outlineLevel="0" collapsed="false">
      <c r="A479" s="53" t="n">
        <v>2.725</v>
      </c>
      <c r="B479" s="47" t="n">
        <v>1.879732479298</v>
      </c>
      <c r="C479" s="53" t="n">
        <v>2.875</v>
      </c>
      <c r="D479" s="47" t="n">
        <v>8.459628413459</v>
      </c>
      <c r="E479" s="0" t="n">
        <v>2.875</v>
      </c>
      <c r="F479" s="47" t="n">
        <v>1.074996630045</v>
      </c>
      <c r="G479" s="0" t="n">
        <v>1.475</v>
      </c>
      <c r="H479" s="47" t="n">
        <v>5.088213272072</v>
      </c>
      <c r="K479" s="53" t="n">
        <v>2.475</v>
      </c>
      <c r="L479" s="47" t="n">
        <v>-4.236720963057</v>
      </c>
    </row>
    <row r="480" customFormat="false" ht="12.8" hidden="false" customHeight="false" outlineLevel="0" collapsed="false">
      <c r="A480" s="53" t="n">
        <v>2.726</v>
      </c>
      <c r="B480" s="47" t="n">
        <v>1.561231916055</v>
      </c>
      <c r="C480" s="53" t="n">
        <v>2.876</v>
      </c>
      <c r="D480" s="47" t="n">
        <v>7.916446364654</v>
      </c>
      <c r="E480" s="0" t="n">
        <v>2.876</v>
      </c>
      <c r="F480" s="47" t="n">
        <v>1.893840879426</v>
      </c>
      <c r="G480" s="0" t="n">
        <v>1.476</v>
      </c>
      <c r="H480" s="47" t="n">
        <v>6.486599399735</v>
      </c>
      <c r="K480" s="53" t="n">
        <v>2.476</v>
      </c>
      <c r="L480" s="47" t="n">
        <v>-3.380357441539</v>
      </c>
    </row>
    <row r="481" customFormat="false" ht="12.8" hidden="false" customHeight="false" outlineLevel="0" collapsed="false">
      <c r="A481" s="53" t="n">
        <v>2.727</v>
      </c>
      <c r="B481" s="47" t="n">
        <v>1.251701040888</v>
      </c>
      <c r="C481" s="53" t="n">
        <v>2.877</v>
      </c>
      <c r="D481" s="47" t="n">
        <v>7.368630575752</v>
      </c>
      <c r="E481" s="0" t="n">
        <v>2.877</v>
      </c>
      <c r="F481" s="47" t="n">
        <v>2.693221384195</v>
      </c>
      <c r="G481" s="0" t="n">
        <v>1.477</v>
      </c>
      <c r="H481" s="47" t="n">
        <v>8.067867492255</v>
      </c>
      <c r="K481" s="53" t="n">
        <v>2.477</v>
      </c>
      <c r="L481" s="47" t="n">
        <v>-2.41840125278</v>
      </c>
    </row>
    <row r="482" customFormat="false" ht="12.8" hidden="false" customHeight="false" outlineLevel="0" collapsed="false">
      <c r="A482" s="53" t="n">
        <v>2.728</v>
      </c>
      <c r="B482" s="47" t="n">
        <v>0.9643505919028</v>
      </c>
      <c r="C482" s="53" t="n">
        <v>2.878</v>
      </c>
      <c r="D482" s="47" t="n">
        <v>6.817009842576</v>
      </c>
      <c r="E482" s="0" t="n">
        <v>2.878</v>
      </c>
      <c r="F482" s="47" t="n">
        <v>3.481252794008</v>
      </c>
      <c r="G482" s="0" t="n">
        <v>1.478</v>
      </c>
      <c r="H482" s="47" t="n">
        <v>9.702186456707</v>
      </c>
      <c r="K482" s="53" t="n">
        <v>2.478</v>
      </c>
      <c r="L482" s="47" t="n">
        <v>-1.391275424367</v>
      </c>
    </row>
    <row r="483" customFormat="false" ht="12.8" hidden="false" customHeight="false" outlineLevel="0" collapsed="false">
      <c r="A483" s="53" t="n">
        <v>2.729</v>
      </c>
      <c r="B483" s="47" t="n">
        <v>0.7023291108778</v>
      </c>
      <c r="C483" s="53" t="n">
        <v>2.879</v>
      </c>
      <c r="D483" s="47" t="n">
        <v>6.278373908864</v>
      </c>
      <c r="E483" s="0" t="n">
        <v>2.879</v>
      </c>
      <c r="F483" s="47" t="n">
        <v>4.267249212402</v>
      </c>
      <c r="G483" s="0" t="n">
        <v>1.479</v>
      </c>
      <c r="H483" s="47" t="n">
        <v>11.20420730053</v>
      </c>
      <c r="K483" s="53" t="n">
        <v>2.479</v>
      </c>
      <c r="L483" s="47" t="n">
        <v>-0.3510591262369</v>
      </c>
    </row>
    <row r="484" customFormat="false" ht="12.8" hidden="false" customHeight="false" outlineLevel="0" collapsed="false">
      <c r="A484" s="53" t="n">
        <v>2.73</v>
      </c>
      <c r="B484" s="47" t="n">
        <v>0.4683879568935</v>
      </c>
      <c r="C484" s="53" t="n">
        <v>2.88</v>
      </c>
      <c r="D484" s="47" t="n">
        <v>5.758195569858</v>
      </c>
      <c r="E484" s="0" t="n">
        <v>2.88</v>
      </c>
      <c r="F484" s="47" t="n">
        <v>5.08440507474</v>
      </c>
      <c r="G484" s="0" t="n">
        <v>1.48</v>
      </c>
      <c r="H484" s="47" t="n">
        <v>12.3988782122</v>
      </c>
      <c r="K484" s="0" t="n">
        <v>2.48</v>
      </c>
      <c r="L484" s="47" t="n">
        <v>0.6442305639356</v>
      </c>
    </row>
    <row r="485" customFormat="false" ht="12.8" hidden="false" customHeight="false" outlineLevel="0" collapsed="false">
      <c r="A485" s="53" t="n">
        <v>2.731</v>
      </c>
      <c r="B485" s="47" t="n">
        <v>0.262493042703</v>
      </c>
      <c r="C485" s="53" t="n">
        <v>2.881</v>
      </c>
      <c r="D485" s="47" t="n">
        <v>5.257205803178</v>
      </c>
      <c r="E485" s="0" t="n">
        <v>2.881</v>
      </c>
      <c r="F485" s="47" t="n">
        <v>5.924181633343</v>
      </c>
      <c r="G485" s="0" t="n">
        <v>1.481</v>
      </c>
      <c r="H485" s="47" t="n">
        <v>13.19873643699</v>
      </c>
      <c r="K485" s="0" t="n">
        <v>2.481</v>
      </c>
      <c r="L485" s="47" t="n">
        <v>1.550871718985</v>
      </c>
    </row>
    <row r="486" customFormat="false" ht="12.8" hidden="false" customHeight="false" outlineLevel="0" collapsed="false">
      <c r="A486" s="53" t="n">
        <v>2.732</v>
      </c>
      <c r="B486" s="47" t="n">
        <v>0.0788465594914</v>
      </c>
      <c r="C486" s="53" t="n">
        <v>2.882</v>
      </c>
      <c r="D486" s="47" t="n">
        <v>4.76869266163</v>
      </c>
      <c r="E486" s="0" t="n">
        <v>2.882</v>
      </c>
      <c r="F486" s="47" t="n">
        <v>6.820220311661</v>
      </c>
      <c r="G486" s="0" t="n">
        <v>1.482</v>
      </c>
      <c r="H486" s="47" t="n">
        <v>13.57485221085</v>
      </c>
      <c r="K486" s="0" t="n">
        <v>2.482</v>
      </c>
      <c r="L486" s="47" t="n">
        <v>2.353100988003</v>
      </c>
    </row>
    <row r="487" customFormat="false" ht="12.8" hidden="false" customHeight="false" outlineLevel="0" collapsed="false">
      <c r="A487" s="53" t="n">
        <v>2.733</v>
      </c>
      <c r="B487" s="47" t="n">
        <v>-0.09334645719383</v>
      </c>
      <c r="C487" s="53" t="n">
        <v>2.883</v>
      </c>
      <c r="D487" s="47" t="n">
        <v>4.284072270047</v>
      </c>
      <c r="E487" s="0" t="n">
        <v>2.883</v>
      </c>
      <c r="F487" s="47" t="n">
        <v>7.747949381494</v>
      </c>
      <c r="G487" s="0" t="n">
        <v>1.483</v>
      </c>
      <c r="H487" s="47" t="n">
        <v>13.54821492621</v>
      </c>
      <c r="K487" s="0" t="n">
        <v>2.483</v>
      </c>
      <c r="L487" s="47" t="n">
        <v>3.065380306698</v>
      </c>
    </row>
    <row r="488" customFormat="false" ht="12.8" hidden="false" customHeight="false" outlineLevel="0" collapsed="false">
      <c r="A488" s="53" t="n">
        <v>2.734</v>
      </c>
      <c r="B488" s="47" t="n">
        <v>-0.2639287126624</v>
      </c>
      <c r="C488" s="53" t="n">
        <v>2.884</v>
      </c>
      <c r="D488" s="47" t="n">
        <v>3.792389288947</v>
      </c>
      <c r="E488" s="0" t="n">
        <v>2.884</v>
      </c>
      <c r="F488" s="47" t="n">
        <v>8.699900804949</v>
      </c>
      <c r="G488" s="0" t="n">
        <v>1.484</v>
      </c>
      <c r="H488" s="47" t="n">
        <v>13.18346639867</v>
      </c>
      <c r="K488" s="0" t="n">
        <v>2.484</v>
      </c>
      <c r="L488" s="47" t="n">
        <v>3.728729534231</v>
      </c>
    </row>
    <row r="489" customFormat="false" ht="12.8" hidden="false" customHeight="false" outlineLevel="0" collapsed="false">
      <c r="A489" s="53" t="n">
        <v>2.735</v>
      </c>
      <c r="B489" s="47" t="n">
        <v>-0.4433718198621</v>
      </c>
      <c r="C489" s="53" t="n">
        <v>2.885</v>
      </c>
      <c r="D489" s="47" t="n">
        <v>3.288983476982</v>
      </c>
      <c r="E489" s="0" t="n">
        <v>2.885</v>
      </c>
      <c r="F489" s="47" t="n">
        <v>9.658318907277</v>
      </c>
      <c r="G489" s="0" t="n">
        <v>1.485</v>
      </c>
      <c r="H489" s="47" t="n">
        <v>12.60583028824</v>
      </c>
      <c r="K489" s="0" t="n">
        <v>2.485</v>
      </c>
      <c r="L489" s="47" t="n">
        <v>4.370043655407</v>
      </c>
    </row>
    <row r="490" customFormat="false" ht="12.8" hidden="false" customHeight="false" outlineLevel="0" collapsed="false">
      <c r="A490" s="53" t="n">
        <v>2.736</v>
      </c>
      <c r="B490" s="47" t="n">
        <v>-0.6428928777271</v>
      </c>
      <c r="C490" s="53" t="n">
        <v>2.886</v>
      </c>
      <c r="D490" s="47" t="n">
        <v>2.758487643126</v>
      </c>
      <c r="E490" s="0" t="n">
        <v>2.886</v>
      </c>
      <c r="F490" s="47" t="n">
        <v>10.57284745908</v>
      </c>
      <c r="G490" s="0" t="n">
        <v>1.486</v>
      </c>
      <c r="H490" s="47" t="n">
        <v>11.93867759157</v>
      </c>
      <c r="K490" s="0" t="n">
        <v>2.486</v>
      </c>
      <c r="L490" s="47" t="n">
        <v>5.013514946353</v>
      </c>
    </row>
    <row r="491" customFormat="false" ht="12.8" hidden="false" customHeight="false" outlineLevel="0" collapsed="false">
      <c r="A491" s="53" t="n">
        <v>2.737</v>
      </c>
      <c r="B491" s="47" t="n">
        <v>-0.871215015951</v>
      </c>
      <c r="C491" s="53" t="n">
        <v>2.887</v>
      </c>
      <c r="D491" s="47" t="n">
        <v>2.203166169933</v>
      </c>
      <c r="E491" s="0" t="n">
        <v>2.887</v>
      </c>
      <c r="F491" s="47" t="n">
        <v>11.43519142319</v>
      </c>
      <c r="G491" s="0" t="n">
        <v>1.487</v>
      </c>
      <c r="H491" s="47" t="n">
        <v>11.3083041575</v>
      </c>
      <c r="K491" s="0" t="n">
        <v>2.487</v>
      </c>
      <c r="L491" s="47" t="n">
        <v>5.648520955852</v>
      </c>
    </row>
    <row r="492" customFormat="false" ht="12.8" hidden="false" customHeight="false" outlineLevel="0" collapsed="false">
      <c r="A492" s="53" t="n">
        <v>2.738</v>
      </c>
      <c r="B492" s="47" t="n">
        <v>-1.132370826234</v>
      </c>
      <c r="C492" s="53" t="n">
        <v>2.888</v>
      </c>
      <c r="D492" s="47" t="n">
        <v>1.622734591793</v>
      </c>
      <c r="E492" s="0" t="n">
        <v>2.888</v>
      </c>
      <c r="F492" s="47" t="n">
        <v>12.20680715974</v>
      </c>
      <c r="G492" s="0" t="n">
        <v>1.488</v>
      </c>
      <c r="H492" s="47" t="n">
        <v>10.843736992</v>
      </c>
      <c r="K492" s="0" t="n">
        <v>2.488</v>
      </c>
      <c r="L492" s="47" t="n">
        <v>6.241776392621</v>
      </c>
    </row>
    <row r="493" customFormat="false" ht="12.8" hidden="false" customHeight="false" outlineLevel="0" collapsed="false">
      <c r="A493" s="53" t="n">
        <v>2.739</v>
      </c>
      <c r="B493" s="47" t="n">
        <v>-1.43413918875</v>
      </c>
      <c r="C493" s="53" t="n">
        <v>2.889</v>
      </c>
      <c r="D493" s="47" t="n">
        <v>1.020052325642</v>
      </c>
      <c r="E493" s="0" t="n">
        <v>2.889</v>
      </c>
      <c r="F493" s="47" t="n">
        <v>12.86352370091</v>
      </c>
      <c r="G493" s="0" t="n">
        <v>1.489</v>
      </c>
      <c r="H493" s="47" t="n">
        <v>10.58416966701</v>
      </c>
      <c r="K493" s="0" t="n">
        <v>2.489</v>
      </c>
      <c r="L493" s="47" t="n">
        <v>6.739531385841</v>
      </c>
    </row>
    <row r="494" customFormat="false" ht="12.8" hidden="false" customHeight="false" outlineLevel="0" collapsed="false">
      <c r="A494" s="53" t="n">
        <v>2.74</v>
      </c>
      <c r="B494" s="47" t="n">
        <v>-1.762558268827</v>
      </c>
      <c r="C494" s="53" t="n">
        <v>2.89</v>
      </c>
      <c r="D494" s="47" t="n">
        <v>0.4064747731777</v>
      </c>
      <c r="E494" s="0" t="n">
        <v>2.89</v>
      </c>
      <c r="F494" s="47" t="n">
        <v>13.40204475978</v>
      </c>
      <c r="G494" s="0" t="n">
        <v>1.49</v>
      </c>
      <c r="H494" s="47" t="n">
        <v>10.53114784516</v>
      </c>
      <c r="K494" s="0" t="n">
        <v>2.49</v>
      </c>
      <c r="L494" s="47" t="n">
        <v>7.114205941823</v>
      </c>
    </row>
    <row r="495" customFormat="false" ht="12.8" hidden="false" customHeight="false" outlineLevel="0" collapsed="false">
      <c r="A495" s="53" t="n">
        <v>2.741</v>
      </c>
      <c r="B495" s="47" t="n">
        <v>-2.116636123181</v>
      </c>
      <c r="C495" s="53" t="n">
        <v>2.891</v>
      </c>
      <c r="D495" s="47" t="n">
        <v>-0.2062345763558</v>
      </c>
      <c r="E495" s="0" t="n">
        <v>2.891</v>
      </c>
      <c r="F495" s="47" t="n">
        <v>13.79064785685</v>
      </c>
      <c r="G495" s="0" t="n">
        <v>1.491</v>
      </c>
      <c r="H495" s="47" t="n">
        <v>10.60816396931</v>
      </c>
      <c r="K495" s="0" t="n">
        <v>2.491</v>
      </c>
      <c r="L495" s="47" t="n">
        <v>7.315523268943</v>
      </c>
    </row>
    <row r="496" customFormat="false" ht="12.8" hidden="false" customHeight="false" outlineLevel="0" collapsed="false">
      <c r="A496" s="53" t="n">
        <v>2.742</v>
      </c>
      <c r="B496" s="47" t="n">
        <v>-2.471108680308</v>
      </c>
      <c r="C496" s="53" t="n">
        <v>2.892</v>
      </c>
      <c r="D496" s="47" t="n">
        <v>-0.8042084602504</v>
      </c>
      <c r="E496" s="0" t="n">
        <v>2.892</v>
      </c>
      <c r="F496" s="47" t="n">
        <v>14.05328447003</v>
      </c>
      <c r="G496" s="0" t="n">
        <v>1.492</v>
      </c>
      <c r="H496" s="47" t="n">
        <v>10.70808788791</v>
      </c>
      <c r="K496" s="0" t="n">
        <v>2.492</v>
      </c>
      <c r="L496" s="47" t="n">
        <v>7.347089556893</v>
      </c>
    </row>
    <row r="497" customFormat="false" ht="12.8" hidden="false" customHeight="false" outlineLevel="0" collapsed="false">
      <c r="A497" s="53" t="n">
        <v>2.743</v>
      </c>
      <c r="B497" s="47" t="n">
        <v>-2.816782315829</v>
      </c>
      <c r="C497" s="53" t="n">
        <v>2.893</v>
      </c>
      <c r="D497" s="47" t="n">
        <v>-1.383845935763</v>
      </c>
      <c r="E497" s="0" t="n">
        <v>2.893</v>
      </c>
      <c r="F497" s="47" t="n">
        <v>14.1846661216</v>
      </c>
      <c r="G497" s="0" t="n">
        <v>1.493</v>
      </c>
      <c r="H497" s="47" t="n">
        <v>10.68912516645</v>
      </c>
      <c r="K497" s="0" t="n">
        <v>2.493</v>
      </c>
      <c r="L497" s="47" t="n">
        <v>7.235797681519</v>
      </c>
    </row>
    <row r="498" customFormat="false" ht="12.8" hidden="false" customHeight="false" outlineLevel="0" collapsed="false">
      <c r="A498" s="53" t="n">
        <v>2.744</v>
      </c>
      <c r="B498" s="47" t="n">
        <v>-3.13177120813</v>
      </c>
      <c r="C498" s="53" t="n">
        <v>2.894</v>
      </c>
      <c r="D498" s="47" t="n">
        <v>-1.941224938817</v>
      </c>
      <c r="E498" s="0" t="n">
        <v>2.894</v>
      </c>
      <c r="F498" s="47" t="n">
        <v>14.19293901875</v>
      </c>
      <c r="G498" s="0" t="n">
        <v>1.494</v>
      </c>
      <c r="H498" s="47" t="n">
        <v>10.41130482829</v>
      </c>
      <c r="K498" s="0" t="n">
        <v>2.494</v>
      </c>
      <c r="L498" s="47" t="n">
        <v>7.04663642655</v>
      </c>
    </row>
    <row r="499" customFormat="false" ht="12.8" hidden="false" customHeight="false" outlineLevel="0" collapsed="false">
      <c r="A499" s="53" t="n">
        <v>2.745</v>
      </c>
      <c r="B499" s="47" t="n">
        <v>-3.424494842086</v>
      </c>
      <c r="C499" s="53" t="n">
        <v>2.895</v>
      </c>
      <c r="D499" s="47" t="n">
        <v>-2.468046175367</v>
      </c>
      <c r="E499" s="0" t="n">
        <v>2.895</v>
      </c>
      <c r="F499" s="47" t="n">
        <v>14.09094534193</v>
      </c>
      <c r="G499" s="0" t="n">
        <v>1.495</v>
      </c>
      <c r="H499" s="47" t="n">
        <v>9.793296855009</v>
      </c>
      <c r="K499" s="0" t="n">
        <v>2.495</v>
      </c>
      <c r="L499" s="47" t="n">
        <v>6.835807587529</v>
      </c>
    </row>
    <row r="500" customFormat="false" ht="12.8" hidden="false" customHeight="false" outlineLevel="0" collapsed="false">
      <c r="A500" s="53" t="n">
        <v>2.746</v>
      </c>
      <c r="B500" s="47" t="n">
        <v>-3.695973005792</v>
      </c>
      <c r="C500" s="53" t="n">
        <v>2.896</v>
      </c>
      <c r="D500" s="47" t="n">
        <v>-2.984495579005</v>
      </c>
      <c r="E500" s="0" t="n">
        <v>2.896</v>
      </c>
      <c r="F500" s="47" t="n">
        <v>13.87681435357</v>
      </c>
      <c r="G500" s="0" t="n">
        <v>1.496</v>
      </c>
      <c r="H500" s="47" t="n">
        <v>8.82020216914</v>
      </c>
      <c r="K500" s="0" t="n">
        <v>2.496</v>
      </c>
      <c r="L500" s="47" t="n">
        <v>6.63382978574</v>
      </c>
    </row>
    <row r="501" customFormat="false" ht="12.8" hidden="false" customHeight="false" outlineLevel="0" collapsed="false">
      <c r="A501" s="53" t="n">
        <v>2.747</v>
      </c>
      <c r="B501" s="47" t="n">
        <v>-3.957343156189</v>
      </c>
      <c r="C501" s="53" t="n">
        <v>2.897</v>
      </c>
      <c r="D501" s="47" t="n">
        <v>-3.493415966015</v>
      </c>
      <c r="E501" s="0" t="n">
        <v>2.897</v>
      </c>
      <c r="F501" s="47" t="n">
        <v>13.55949605909</v>
      </c>
      <c r="G501" s="0" t="n">
        <v>1.497</v>
      </c>
      <c r="H501" s="47" t="n">
        <v>7.542033436928</v>
      </c>
      <c r="K501" s="0" t="n">
        <v>2.497</v>
      </c>
      <c r="L501" s="47" t="n">
        <v>6.449300937376</v>
      </c>
    </row>
    <row r="502" customFormat="false" ht="12.8" hidden="false" customHeight="false" outlineLevel="0" collapsed="false">
      <c r="A502" s="53" t="n">
        <v>2.748</v>
      </c>
      <c r="B502" s="47" t="n">
        <v>-4.221360573446</v>
      </c>
      <c r="C502" s="53" t="n">
        <v>2.898</v>
      </c>
      <c r="D502" s="47" t="n">
        <v>-4.014618806351</v>
      </c>
      <c r="E502" s="0" t="n">
        <v>2.898</v>
      </c>
      <c r="F502" s="47" t="n">
        <v>13.1455900706</v>
      </c>
      <c r="G502" s="0" t="n">
        <v>1.498</v>
      </c>
      <c r="H502" s="47" t="n">
        <v>6.055298268209</v>
      </c>
      <c r="K502" s="0" t="n">
        <v>2.498</v>
      </c>
      <c r="L502" s="47" t="n">
        <v>6.263720922039</v>
      </c>
    </row>
    <row r="503" customFormat="false" ht="12.8" hidden="false" customHeight="false" outlineLevel="0" collapsed="false">
      <c r="A503" s="53" t="n">
        <v>2.749</v>
      </c>
      <c r="B503" s="47" t="n">
        <v>-4.491964346624</v>
      </c>
      <c r="C503" s="53" t="n">
        <v>2.899</v>
      </c>
      <c r="D503" s="47" t="n">
        <v>-4.562040698652</v>
      </c>
      <c r="E503" s="0" t="n">
        <v>2.899</v>
      </c>
      <c r="F503" s="47" t="n">
        <v>12.63773778069</v>
      </c>
      <c r="G503" s="0" t="n">
        <v>1.499</v>
      </c>
      <c r="H503" s="47" t="n">
        <v>4.45905942989</v>
      </c>
      <c r="K503" s="0" t="n">
        <v>2.499</v>
      </c>
      <c r="L503" s="47" t="n">
        <v>6.051976273998</v>
      </c>
    </row>
    <row r="504" customFormat="false" ht="12.8" hidden="false" customHeight="false" outlineLevel="0" collapsed="false">
      <c r="A504" s="53" t="n">
        <v>2.75</v>
      </c>
      <c r="B504" s="47" t="n">
        <v>-4.776084215621</v>
      </c>
      <c r="C504" s="53" t="n">
        <v>2.9</v>
      </c>
      <c r="D504" s="47" t="n">
        <v>-5.139005353492</v>
      </c>
      <c r="E504" s="0" t="n">
        <v>2.9</v>
      </c>
      <c r="F504" s="47" t="n">
        <v>12.05279124402</v>
      </c>
      <c r="G504" s="0" t="n">
        <v>1.5</v>
      </c>
      <c r="H504" s="47" t="n">
        <v>2.890232010717</v>
      </c>
      <c r="K504" s="0" t="n">
        <v>2.5</v>
      </c>
      <c r="L504" s="47" t="n">
        <v>5.770635455049</v>
      </c>
    </row>
    <row r="505" customFormat="false" ht="12.8" hidden="false" customHeight="false" outlineLevel="0" collapsed="false">
      <c r="A505" s="53" t="n">
        <v>2.751</v>
      </c>
      <c r="B505" s="47" t="n">
        <v>-5.07183436065</v>
      </c>
      <c r="C505" s="53" t="n">
        <v>2.901</v>
      </c>
      <c r="D505" s="47" t="n">
        <v>-5.743567451092</v>
      </c>
      <c r="E505" s="0" t="n">
        <v>2.901</v>
      </c>
      <c r="F505" s="47" t="n">
        <v>11.40192879197</v>
      </c>
      <c r="G505" s="0" t="n">
        <v>1.501</v>
      </c>
      <c r="H505" s="47" t="n">
        <v>1.468635336402</v>
      </c>
    </row>
    <row r="506" customFormat="false" ht="12.8" hidden="false" customHeight="false" outlineLevel="0" collapsed="false">
      <c r="A506" s="53" t="n">
        <v>2.752</v>
      </c>
      <c r="B506" s="47" t="n">
        <v>-5.372808455543</v>
      </c>
      <c r="C506" s="53" t="n">
        <v>2.902</v>
      </c>
      <c r="D506" s="47" t="n">
        <v>-6.38665509563</v>
      </c>
      <c r="E506" s="0" t="n">
        <v>2.902</v>
      </c>
      <c r="F506" s="47" t="n">
        <v>10.70494774003</v>
      </c>
      <c r="G506" s="0" t="n">
        <v>1.502</v>
      </c>
      <c r="H506" s="47" t="n">
        <v>0.2840690375864</v>
      </c>
    </row>
    <row r="507" customFormat="false" ht="12.8" hidden="false" customHeight="false" outlineLevel="0" collapsed="false">
      <c r="A507" s="53" t="n">
        <v>2.753</v>
      </c>
      <c r="B507" s="47" t="n">
        <v>-5.656774565291</v>
      </c>
      <c r="C507" s="53" t="n">
        <v>2.903</v>
      </c>
      <c r="D507" s="47" t="n">
        <v>-7.041991106057</v>
      </c>
      <c r="E507" s="0" t="n">
        <v>2.903</v>
      </c>
      <c r="F507" s="47" t="n">
        <v>9.978015175007</v>
      </c>
      <c r="G507" s="0" t="n">
        <v>1.503</v>
      </c>
      <c r="H507" s="47" t="n">
        <v>-0.6254813469601</v>
      </c>
    </row>
    <row r="508" customFormat="false" ht="12.8" hidden="false" customHeight="false" outlineLevel="0" collapsed="false">
      <c r="A508" s="53" t="n">
        <v>2.754</v>
      </c>
      <c r="B508" s="47" t="n">
        <v>-5.917636923475</v>
      </c>
      <c r="C508" s="53" t="n">
        <v>2.904</v>
      </c>
      <c r="D508" s="47" t="n">
        <v>-7.693658353223</v>
      </c>
      <c r="E508" s="0" t="n">
        <v>2.904</v>
      </c>
      <c r="F508" s="47" t="n">
        <v>9.238787250585</v>
      </c>
      <c r="G508" s="0" t="n">
        <v>1.504</v>
      </c>
      <c r="H508" s="47" t="n">
        <v>-1.282565713393</v>
      </c>
    </row>
    <row r="509" customFormat="false" ht="12.8" hidden="false" customHeight="false" outlineLevel="0" collapsed="false">
      <c r="A509" s="53" t="n">
        <v>2.755</v>
      </c>
      <c r="B509" s="47" t="n">
        <v>-6.140002059092</v>
      </c>
      <c r="C509" s="53" t="n">
        <v>2.905</v>
      </c>
      <c r="D509" s="47" t="n">
        <v>-8.318943109472</v>
      </c>
      <c r="E509" s="0" t="n">
        <v>2.905</v>
      </c>
      <c r="F509" s="47" t="n">
        <v>8.496207664392</v>
      </c>
      <c r="G509" s="0" t="n">
        <v>1.505</v>
      </c>
      <c r="H509" s="47" t="n">
        <v>-1.726728576618</v>
      </c>
    </row>
    <row r="510" customFormat="false" ht="12.8" hidden="false" customHeight="false" outlineLevel="0" collapsed="false">
      <c r="A510" s="53" t="n">
        <v>2.756</v>
      </c>
      <c r="B510" s="47" t="n">
        <v>-6.308255422713</v>
      </c>
      <c r="C510" s="53" t="n">
        <v>2.906</v>
      </c>
      <c r="D510" s="47" t="n">
        <v>-8.894248778575</v>
      </c>
      <c r="E510" s="0" t="n">
        <v>2.906</v>
      </c>
      <c r="F510" s="47" t="n">
        <v>7.750733004768</v>
      </c>
      <c r="G510" s="0" t="n">
        <v>1.506</v>
      </c>
      <c r="H510" s="47" t="n">
        <v>-2.064924762809</v>
      </c>
    </row>
    <row r="511" customFormat="false" ht="12.8" hidden="false" customHeight="false" outlineLevel="0" collapsed="false">
      <c r="A511" s="53" t="n">
        <v>2.757</v>
      </c>
      <c r="B511" s="47" t="n">
        <v>-6.421663121239</v>
      </c>
      <c r="C511" s="53" t="n">
        <v>2.907</v>
      </c>
      <c r="D511" s="47" t="n">
        <v>-9.411585401575</v>
      </c>
      <c r="E511" s="0" t="n">
        <v>2.907</v>
      </c>
      <c r="F511" s="47" t="n">
        <v>7.001364345547</v>
      </c>
      <c r="G511" s="0" t="n">
        <v>1.507</v>
      </c>
      <c r="H511" s="47" t="n">
        <v>-2.361574558552</v>
      </c>
    </row>
    <row r="512" customFormat="false" ht="12.8" hidden="false" customHeight="false" outlineLevel="0" collapsed="false">
      <c r="A512" s="53" t="n">
        <v>2.758</v>
      </c>
      <c r="B512" s="47" t="n">
        <v>-6.477881226735</v>
      </c>
      <c r="C512" s="53" t="n">
        <v>2.908</v>
      </c>
      <c r="D512" s="47" t="n">
        <v>-9.853106376483</v>
      </c>
      <c r="E512" s="0" t="n">
        <v>2.908</v>
      </c>
      <c r="F512" s="47" t="n">
        <v>6.23858368858</v>
      </c>
      <c r="G512" s="0" t="n">
        <v>1.508</v>
      </c>
      <c r="H512" s="47" t="n">
        <v>-2.778082826149</v>
      </c>
    </row>
    <row r="513" customFormat="false" ht="12.8" hidden="false" customHeight="false" outlineLevel="0" collapsed="false">
      <c r="A513" s="53" t="n">
        <v>2.759</v>
      </c>
      <c r="B513" s="47" t="n">
        <v>-6.486260658451</v>
      </c>
      <c r="C513" s="53" t="n">
        <v>2.909</v>
      </c>
      <c r="D513" s="47" t="n">
        <v>-10.21680844847</v>
      </c>
      <c r="E513" s="0" t="n">
        <v>2.909</v>
      </c>
      <c r="F513" s="47" t="n">
        <v>5.455775446753</v>
      </c>
      <c r="G513" s="0" t="n">
        <v>1.509</v>
      </c>
      <c r="H513" s="47" t="n">
        <v>-3.383316687239</v>
      </c>
    </row>
    <row r="514" customFormat="false" ht="12.8" hidden="false" customHeight="false" outlineLevel="0" collapsed="false">
      <c r="A514" s="53" t="n">
        <v>2.76</v>
      </c>
      <c r="B514" s="47" t="n">
        <v>-6.459385100109</v>
      </c>
      <c r="C514" s="53" t="n">
        <v>2.91</v>
      </c>
      <c r="D514" s="47" t="n">
        <v>-10.50030288622</v>
      </c>
      <c r="E514" s="0" t="n">
        <v>2.91</v>
      </c>
      <c r="F514" s="47" t="n">
        <v>4.647733065702</v>
      </c>
      <c r="G514" s="0" t="n">
        <v>1.51</v>
      </c>
      <c r="H514" s="47" t="n">
        <v>-4.269899065498</v>
      </c>
    </row>
    <row r="515" customFormat="false" ht="12.8" hidden="false" customHeight="false" outlineLevel="0" collapsed="false">
      <c r="A515" s="53" t="n">
        <v>2.761</v>
      </c>
      <c r="B515" s="47" t="n">
        <v>-6.41196814671</v>
      </c>
      <c r="C515" s="53" t="n">
        <v>2.911</v>
      </c>
      <c r="D515" s="47" t="n">
        <v>-10.71764523895</v>
      </c>
      <c r="E515" s="0" t="n">
        <v>2.911</v>
      </c>
      <c r="F515" s="47" t="n">
        <v>3.815611643271</v>
      </c>
      <c r="G515" s="0" t="n">
        <v>1.511</v>
      </c>
      <c r="H515" s="47" t="n">
        <v>-5.443874611418</v>
      </c>
    </row>
    <row r="516" customFormat="false" ht="12.8" hidden="false" customHeight="false" outlineLevel="0" collapsed="false">
      <c r="A516" s="53" t="n">
        <v>2.762</v>
      </c>
      <c r="B516" s="47" t="n">
        <v>-6.35990697801</v>
      </c>
      <c r="C516" s="53" t="n">
        <v>2.912</v>
      </c>
      <c r="D516" s="47" t="n">
        <v>-10.87312721857</v>
      </c>
      <c r="E516" s="0" t="n">
        <v>2.912</v>
      </c>
      <c r="F516" s="47" t="n">
        <v>2.95998797448</v>
      </c>
      <c r="G516" s="0" t="n">
        <v>1.512</v>
      </c>
      <c r="H516" s="47" t="n">
        <v>-6.883999855065</v>
      </c>
    </row>
    <row r="517" customFormat="false" ht="12.8" hidden="false" customHeight="false" outlineLevel="0" collapsed="false">
      <c r="A517" s="53" t="n">
        <v>2.763</v>
      </c>
      <c r="B517" s="47" t="n">
        <v>-6.31259842605</v>
      </c>
      <c r="C517" s="53" t="n">
        <v>2.913</v>
      </c>
      <c r="D517" s="47" t="n">
        <v>-10.98468158658</v>
      </c>
      <c r="E517" s="0" t="n">
        <v>2.913</v>
      </c>
      <c r="F517" s="47" t="n">
        <v>2.088693581586</v>
      </c>
      <c r="G517" s="0" t="n">
        <v>1.513</v>
      </c>
      <c r="H517" s="47" t="n">
        <v>-8.483356770641</v>
      </c>
    </row>
    <row r="518" customFormat="false" ht="12.8" hidden="false" customHeight="false" outlineLevel="0" collapsed="false">
      <c r="A518" s="53" t="n">
        <v>2.764</v>
      </c>
      <c r="B518" s="47" t="n">
        <v>-6.276516965124</v>
      </c>
      <c r="C518" s="53" t="n">
        <v>2.914</v>
      </c>
      <c r="D518" s="47" t="n">
        <v>-11.05414795526</v>
      </c>
      <c r="E518" s="0" t="n">
        <v>2.914</v>
      </c>
      <c r="F518" s="47" t="n">
        <v>1.208347366857</v>
      </c>
      <c r="G518" s="0" t="n">
        <v>1.514</v>
      </c>
      <c r="H518" s="47" t="n">
        <v>-10.0855705859</v>
      </c>
    </row>
    <row r="519" customFormat="false" ht="12.8" hidden="false" customHeight="false" outlineLevel="0" collapsed="false">
      <c r="A519" s="53" t="n">
        <v>2.765</v>
      </c>
      <c r="B519" s="47" t="n">
        <v>-6.250078968435</v>
      </c>
      <c r="C519" s="53" t="n">
        <v>2.915</v>
      </c>
      <c r="D519" s="47" t="n">
        <v>-11.08751813116</v>
      </c>
      <c r="E519" s="0" t="n">
        <v>2.915</v>
      </c>
      <c r="F519" s="47" t="n">
        <v>0.3390936611912</v>
      </c>
      <c r="G519" s="0" t="n">
        <v>1.515</v>
      </c>
      <c r="H519" s="47" t="n">
        <v>-11.52841486728</v>
      </c>
    </row>
    <row r="520" customFormat="false" ht="12.8" hidden="false" customHeight="false" outlineLevel="0" collapsed="false">
      <c r="A520" s="53" t="n">
        <v>2.766</v>
      </c>
      <c r="B520" s="47" t="n">
        <v>-6.230478296825</v>
      </c>
      <c r="C520" s="53" t="n">
        <v>2.916</v>
      </c>
      <c r="D520" s="47" t="n">
        <v>-11.07945387336</v>
      </c>
      <c r="E520" s="0" t="n">
        <v>2.916</v>
      </c>
      <c r="F520" s="47" t="n">
        <v>-0.5171246597042</v>
      </c>
      <c r="G520" s="0" t="n">
        <v>1.516</v>
      </c>
      <c r="H520" s="47" t="n">
        <v>-12.63322435782</v>
      </c>
    </row>
    <row r="521" customFormat="false" ht="12.8" hidden="false" customHeight="false" outlineLevel="0" collapsed="false">
      <c r="A521" s="53" t="n">
        <v>2.767</v>
      </c>
      <c r="B521" s="47" t="n">
        <v>-6.200319630183</v>
      </c>
      <c r="C521" s="53" t="n">
        <v>2.917</v>
      </c>
      <c r="D521" s="47" t="n">
        <v>-11.03001496407</v>
      </c>
      <c r="E521" s="0" t="n">
        <v>2.917</v>
      </c>
      <c r="F521" s="47" t="n">
        <v>-1.347628183001</v>
      </c>
      <c r="G521" s="0" t="n">
        <v>1.517</v>
      </c>
      <c r="H521" s="47" t="n">
        <v>-13.34734221274</v>
      </c>
    </row>
    <row r="522" customFormat="false" ht="12.8" hidden="false" customHeight="false" outlineLevel="0" collapsed="false">
      <c r="A522" s="53" t="n">
        <v>2.768</v>
      </c>
      <c r="B522" s="47" t="n">
        <v>-6.153701329057</v>
      </c>
      <c r="C522" s="53" t="n">
        <v>2.918</v>
      </c>
      <c r="D522" s="47" t="n">
        <v>-10.93110783455</v>
      </c>
      <c r="E522" s="0" t="n">
        <v>2.918</v>
      </c>
      <c r="F522" s="47" t="n">
        <v>-2.160880307295</v>
      </c>
      <c r="G522" s="0" t="n">
        <v>1.518</v>
      </c>
      <c r="H522" s="47" t="n">
        <v>-13.63085884373</v>
      </c>
    </row>
    <row r="523" customFormat="false" ht="12.8" hidden="false" customHeight="false" outlineLevel="0" collapsed="false">
      <c r="A523" s="53" t="n">
        <v>2.769</v>
      </c>
      <c r="B523" s="47" t="n">
        <v>-6.071140249147</v>
      </c>
      <c r="C523" s="53" t="n">
        <v>2.919</v>
      </c>
      <c r="D523" s="47" t="n">
        <v>-10.77089549687</v>
      </c>
      <c r="E523" s="0" t="n">
        <v>2.919</v>
      </c>
      <c r="F523" s="47" t="n">
        <v>-2.950810348172</v>
      </c>
      <c r="G523" s="0" t="n">
        <v>1.519</v>
      </c>
      <c r="H523" s="47" t="n">
        <v>-13.51462339442</v>
      </c>
    </row>
    <row r="524" customFormat="false" ht="12.8" hidden="false" customHeight="false" outlineLevel="0" collapsed="false">
      <c r="A524" s="53" t="n">
        <v>2.77</v>
      </c>
      <c r="B524" s="47" t="n">
        <v>-5.951959135817</v>
      </c>
      <c r="C524" s="53" t="n">
        <v>2.92</v>
      </c>
      <c r="D524" s="47" t="n">
        <v>-10.5440436416</v>
      </c>
      <c r="E524" s="0" t="n">
        <v>2.92</v>
      </c>
      <c r="F524" s="47" t="n">
        <v>-3.740264018476</v>
      </c>
      <c r="G524" s="0" t="n">
        <v>1.52</v>
      </c>
      <c r="H524" s="47" t="n">
        <v>-13.09405215797</v>
      </c>
    </row>
    <row r="525" customFormat="false" ht="12.8" hidden="false" customHeight="false" outlineLevel="0" collapsed="false">
      <c r="A525" s="53" t="n">
        <v>2.771</v>
      </c>
      <c r="B525" s="47" t="n">
        <v>-5.788576300161</v>
      </c>
      <c r="C525" s="53" t="n">
        <v>2.921</v>
      </c>
      <c r="D525" s="47" t="n">
        <v>-10.24832173828</v>
      </c>
      <c r="E525" s="0" t="n">
        <v>2.921</v>
      </c>
      <c r="F525" s="47" t="n">
        <v>-4.531292001923</v>
      </c>
      <c r="G525" s="0" t="n">
        <v>1.521</v>
      </c>
      <c r="H525" s="47" t="n">
        <v>-12.47423203677</v>
      </c>
    </row>
    <row r="526" customFormat="false" ht="12.8" hidden="false" customHeight="false" outlineLevel="0" collapsed="false">
      <c r="A526" s="53" t="n">
        <v>2.772</v>
      </c>
      <c r="B526" s="47" t="n">
        <v>-5.586637000921</v>
      </c>
      <c r="C526" s="53" t="n">
        <v>2.922</v>
      </c>
      <c r="D526" s="47" t="n">
        <v>-9.883842462944</v>
      </c>
      <c r="E526" s="0" t="n">
        <v>2.922</v>
      </c>
      <c r="F526" s="47" t="n">
        <v>-5.358935167838</v>
      </c>
      <c r="G526" s="0" t="n">
        <v>1.522</v>
      </c>
      <c r="H526" s="47" t="n">
        <v>-11.78917956963</v>
      </c>
    </row>
    <row r="527" customFormat="false" ht="12.8" hidden="false" customHeight="false" outlineLevel="0" collapsed="false">
      <c r="A527" s="53" t="n">
        <v>2.773</v>
      </c>
      <c r="B527" s="47" t="n">
        <v>-5.352840429317</v>
      </c>
      <c r="C527" s="53" t="n">
        <v>2.923</v>
      </c>
      <c r="D527" s="47" t="n">
        <v>-9.457746033382</v>
      </c>
      <c r="E527" s="0" t="n">
        <v>2.923</v>
      </c>
      <c r="F527" s="47" t="n">
        <v>-6.212399108409</v>
      </c>
      <c r="G527" s="0" t="n">
        <v>1.523</v>
      </c>
      <c r="H527" s="47" t="n">
        <v>-11.18762929458</v>
      </c>
    </row>
    <row r="528" customFormat="false" ht="12.8" hidden="false" customHeight="false" outlineLevel="0" collapsed="false">
      <c r="A528" s="53" t="n">
        <v>2.774</v>
      </c>
      <c r="B528" s="47" t="n">
        <v>-5.100028138075</v>
      </c>
      <c r="C528" s="53" t="n">
        <v>2.924</v>
      </c>
      <c r="D528" s="47" t="n">
        <v>-8.979678697942</v>
      </c>
      <c r="E528" s="0" t="n">
        <v>2.924</v>
      </c>
      <c r="F528" s="47" t="n">
        <v>-7.129813452443</v>
      </c>
      <c r="G528" s="0" t="n">
        <v>1.524</v>
      </c>
      <c r="H528" s="47" t="n">
        <v>-10.74773490794</v>
      </c>
    </row>
    <row r="529" customFormat="false" ht="12.8" hidden="false" customHeight="false" outlineLevel="0" collapsed="false">
      <c r="A529" s="53" t="n">
        <v>2.775</v>
      </c>
      <c r="B529" s="47" t="n">
        <v>-4.843495766659</v>
      </c>
      <c r="C529" s="53" t="n">
        <v>2.925</v>
      </c>
      <c r="D529" s="47" t="n">
        <v>-8.462031547415</v>
      </c>
      <c r="E529" s="0" t="n">
        <v>2.925</v>
      </c>
      <c r="F529" s="47" t="n">
        <v>-8.065402213625</v>
      </c>
      <c r="G529" s="0" t="n">
        <v>1.525</v>
      </c>
      <c r="H529" s="47" t="n">
        <v>-10.52855499054</v>
      </c>
    </row>
    <row r="530" customFormat="false" ht="12.8" hidden="false" customHeight="false" outlineLevel="0" collapsed="false">
      <c r="A530" s="53" t="n">
        <v>2.776</v>
      </c>
      <c r="B530" s="47" t="n">
        <v>-4.590989470531</v>
      </c>
      <c r="C530" s="53" t="n">
        <v>2.926</v>
      </c>
      <c r="D530" s="47" t="n">
        <v>-7.915524229824</v>
      </c>
      <c r="E530" s="0" t="n">
        <v>2.926</v>
      </c>
      <c r="F530" s="47" t="n">
        <v>-9.032354744624</v>
      </c>
      <c r="G530" s="0" t="n">
        <v>1.526</v>
      </c>
      <c r="H530" s="47" t="n">
        <v>-10.49268655555</v>
      </c>
    </row>
    <row r="531" customFormat="false" ht="12.8" hidden="false" customHeight="false" outlineLevel="0" collapsed="false">
      <c r="A531" s="53" t="n">
        <v>2.777</v>
      </c>
      <c r="B531" s="47" t="n">
        <v>-4.355798505131</v>
      </c>
      <c r="C531" s="53" t="n">
        <v>2.927</v>
      </c>
      <c r="D531" s="47" t="n">
        <v>-7.365092292942</v>
      </c>
      <c r="E531" s="0" t="n">
        <v>2.927</v>
      </c>
      <c r="F531" s="47" t="n">
        <v>-9.970073205186</v>
      </c>
      <c r="G531" s="0" t="n">
        <v>1.527</v>
      </c>
      <c r="H531" s="47" t="n">
        <v>-10.58082602343</v>
      </c>
    </row>
    <row r="532" customFormat="false" ht="12.8" hidden="false" customHeight="false" outlineLevel="0" collapsed="false">
      <c r="A532" s="53" t="n">
        <v>2.778</v>
      </c>
      <c r="B532" s="47" t="n">
        <v>-4.138123920042</v>
      </c>
      <c r="C532" s="53" t="n">
        <v>2.928</v>
      </c>
      <c r="D532" s="47" t="n">
        <v>-6.815244639733</v>
      </c>
      <c r="E532" s="0" t="n">
        <v>2.928</v>
      </c>
      <c r="F532" s="47" t="n">
        <v>-10.87407159658</v>
      </c>
      <c r="G532" s="0" t="n">
        <v>1.528</v>
      </c>
      <c r="H532" s="47" t="n">
        <v>-10.66298794688</v>
      </c>
    </row>
    <row r="533" customFormat="false" ht="12.8" hidden="false" customHeight="false" outlineLevel="0" collapsed="false">
      <c r="A533" s="53" t="n">
        <v>2.779</v>
      </c>
      <c r="B533" s="47" t="n">
        <v>-3.939516235906</v>
      </c>
      <c r="C533" s="53" t="n">
        <v>2.929</v>
      </c>
      <c r="D533" s="47" t="n">
        <v>-6.276872168124</v>
      </c>
      <c r="E533" s="0" t="n">
        <v>2.929</v>
      </c>
      <c r="F533" s="47" t="n">
        <v>-11.70804257202</v>
      </c>
      <c r="G533" s="0" t="n">
        <v>1.529</v>
      </c>
      <c r="H533" s="47" t="n">
        <v>-10.59034389489</v>
      </c>
    </row>
    <row r="534" customFormat="false" ht="12.8" hidden="false" customHeight="false" outlineLevel="0" collapsed="false">
      <c r="A534" s="53" t="n">
        <v>2.78</v>
      </c>
      <c r="B534" s="47" t="n">
        <v>-3.750102712749</v>
      </c>
      <c r="C534" s="53" t="n">
        <v>2.93</v>
      </c>
      <c r="D534" s="47" t="n">
        <v>-5.758647944081</v>
      </c>
      <c r="E534" s="0" t="n">
        <v>2.93</v>
      </c>
      <c r="F534" s="47" t="n">
        <v>-12.43593905748</v>
      </c>
      <c r="G534" s="0" t="n">
        <v>1.53</v>
      </c>
      <c r="H534" s="47" t="n">
        <v>-10.24666363627</v>
      </c>
    </row>
    <row r="535" customFormat="false" ht="12.8" hidden="false" customHeight="false" outlineLevel="0" collapsed="false">
      <c r="A535" s="53" t="n">
        <v>2.781</v>
      </c>
      <c r="B535" s="47" t="n">
        <v>-3.563796344968</v>
      </c>
      <c r="C535" s="53" t="n">
        <v>2.931</v>
      </c>
      <c r="D535" s="47" t="n">
        <v>-5.255906650921</v>
      </c>
      <c r="E535" s="0" t="n">
        <v>2.931</v>
      </c>
      <c r="F535" s="47" t="n">
        <v>-13.05434192228</v>
      </c>
      <c r="G535" s="0" t="n">
        <v>1.531</v>
      </c>
      <c r="H535" s="47" t="n">
        <v>-9.549782664945</v>
      </c>
    </row>
    <row r="536" customFormat="false" ht="12.8" hidden="false" customHeight="false" outlineLevel="0" collapsed="false">
      <c r="A536" s="53" t="n">
        <v>2.782</v>
      </c>
      <c r="B536" s="47" t="n">
        <v>-3.366769720379</v>
      </c>
      <c r="C536" s="53" t="n">
        <v>2.932</v>
      </c>
      <c r="D536" s="47" t="n">
        <v>-4.768058576293</v>
      </c>
      <c r="E536" s="0" t="n">
        <v>2.932</v>
      </c>
      <c r="F536" s="47" t="n">
        <v>-13.54387071423</v>
      </c>
      <c r="G536" s="0" t="n">
        <v>1.532</v>
      </c>
      <c r="H536" s="47" t="n">
        <v>-8.502750868802</v>
      </c>
    </row>
    <row r="537" customFormat="false" ht="12.8" hidden="false" customHeight="false" outlineLevel="0" collapsed="false">
      <c r="A537" s="53" t="n">
        <v>2.783</v>
      </c>
      <c r="B537" s="47" t="n">
        <v>-3.152255239769</v>
      </c>
      <c r="C537" s="53" t="n">
        <v>2.933</v>
      </c>
      <c r="D537" s="47" t="n">
        <v>-4.283370004541</v>
      </c>
      <c r="E537" s="0" t="n">
        <v>2.933</v>
      </c>
      <c r="F537" s="47" t="n">
        <v>-13.8889534589</v>
      </c>
      <c r="G537" s="0" t="n">
        <v>1.533</v>
      </c>
      <c r="H537" s="47" t="n">
        <v>-7.180051590398</v>
      </c>
    </row>
    <row r="538" customFormat="false" ht="12.8" hidden="false" customHeight="false" outlineLevel="0" collapsed="false">
      <c r="A538" s="53" t="n">
        <v>2.784</v>
      </c>
      <c r="B538" s="47" t="n">
        <v>-2.911012627642</v>
      </c>
      <c r="C538" s="53" t="n">
        <v>2.934</v>
      </c>
      <c r="D538" s="47" t="n">
        <v>-3.79347328388</v>
      </c>
      <c r="E538" s="0" t="n">
        <v>2.934</v>
      </c>
      <c r="F538" s="47" t="n">
        <v>-14.10732991094</v>
      </c>
      <c r="G538" s="0" t="n">
        <v>1.534</v>
      </c>
      <c r="H538" s="47" t="n">
        <v>-5.65487729</v>
      </c>
    </row>
    <row r="539" customFormat="false" ht="12.8" hidden="false" customHeight="false" outlineLevel="0" collapsed="false">
      <c r="A539" s="53" t="n">
        <v>2.785</v>
      </c>
      <c r="B539" s="47" t="n">
        <v>-2.642982119403</v>
      </c>
      <c r="C539" s="53" t="n">
        <v>2.935</v>
      </c>
      <c r="D539" s="47" t="n">
        <v>-3.2874355875</v>
      </c>
      <c r="E539" s="0" t="n">
        <v>2.935</v>
      </c>
      <c r="F539" s="47" t="n">
        <v>-14.19795739586</v>
      </c>
      <c r="G539" s="0" t="n">
        <v>1.535</v>
      </c>
      <c r="H539" s="47" t="n">
        <v>-4.058275231292</v>
      </c>
    </row>
    <row r="540" customFormat="false" ht="12.8" hidden="false" customHeight="false" outlineLevel="0" collapsed="false">
      <c r="A540" s="53" t="n">
        <v>2.786</v>
      </c>
      <c r="B540" s="47" t="n">
        <v>-2.349654552502</v>
      </c>
      <c r="C540" s="53" t="n">
        <v>2.936</v>
      </c>
      <c r="D540" s="47" t="n">
        <v>-2.758865204478</v>
      </c>
      <c r="E540" s="0" t="n">
        <v>2.936</v>
      </c>
      <c r="F540" s="47" t="n">
        <v>-14.1705158352</v>
      </c>
      <c r="G540" s="0" t="n">
        <v>1.536</v>
      </c>
      <c r="H540" s="47" t="n">
        <v>-2.509692559849</v>
      </c>
    </row>
    <row r="541" customFormat="false" ht="12.8" hidden="false" customHeight="false" outlineLevel="0" collapsed="false">
      <c r="A541" s="53" t="n">
        <v>2.787</v>
      </c>
      <c r="B541" s="47" t="n">
        <v>-2.037751679455</v>
      </c>
      <c r="C541" s="53" t="n">
        <v>2.937</v>
      </c>
      <c r="D541" s="47" t="n">
        <v>-2.203007989891</v>
      </c>
      <c r="E541" s="0" t="n">
        <v>2.937</v>
      </c>
      <c r="F541" s="47" t="n">
        <v>-14.03053110081</v>
      </c>
      <c r="G541" s="0" t="n">
        <v>1.537</v>
      </c>
      <c r="H541" s="47" t="n">
        <v>-1.12889207462</v>
      </c>
    </row>
    <row r="542" customFormat="false" ht="12.8" hidden="false" customHeight="false" outlineLevel="0" collapsed="false">
      <c r="A542" s="53" t="n">
        <v>2.788</v>
      </c>
      <c r="B542" s="47" t="n">
        <v>-1.718044501469</v>
      </c>
      <c r="C542" s="53" t="n">
        <v>2.938</v>
      </c>
      <c r="D542" s="47" t="n">
        <v>-1.62201362301</v>
      </c>
      <c r="E542" s="0" t="n">
        <v>2.938</v>
      </c>
      <c r="F542" s="47" t="n">
        <v>-13.78406745416</v>
      </c>
      <c r="G542" s="0" t="n">
        <v>1.538</v>
      </c>
      <c r="H542" s="47" t="n">
        <v>0.0007536199833426</v>
      </c>
    </row>
    <row r="543" customFormat="false" ht="12.8" hidden="false" customHeight="false" outlineLevel="0" collapsed="false">
      <c r="A543" s="53" t="n">
        <v>2.789</v>
      </c>
      <c r="B543" s="47" t="n">
        <v>-1.403589946603</v>
      </c>
      <c r="C543" s="53" t="n">
        <v>2.939</v>
      </c>
      <c r="D543" s="47" t="n">
        <v>-1.021152101633</v>
      </c>
      <c r="E543" s="0" t="n">
        <v>2.939</v>
      </c>
      <c r="F543" s="47" t="n">
        <v>-13.43621383956</v>
      </c>
      <c r="G543" s="0" t="n">
        <v>1.539</v>
      </c>
      <c r="H543" s="47" t="n">
        <v>0.857516864363</v>
      </c>
    </row>
    <row r="544" customFormat="false" ht="12.8" hidden="false" customHeight="false" outlineLevel="0" collapsed="false">
      <c r="A544" s="53" t="n">
        <v>2.79</v>
      </c>
      <c r="B544" s="47" t="n">
        <v>-1.103223907243</v>
      </c>
      <c r="C544" s="53" t="n">
        <v>2.94</v>
      </c>
      <c r="D544" s="47" t="n">
        <v>-0.4059436475356</v>
      </c>
      <c r="E544" s="0" t="n">
        <v>2.94</v>
      </c>
      <c r="F544" s="47" t="n">
        <v>-12.99039011322</v>
      </c>
      <c r="G544" s="0" t="n">
        <v>1.54</v>
      </c>
      <c r="H544" s="47" t="n">
        <v>1.461767927702</v>
      </c>
    </row>
    <row r="545" customFormat="false" ht="12.8" hidden="false" customHeight="false" outlineLevel="0" collapsed="false">
      <c r="A545" s="53" t="n">
        <v>2.791</v>
      </c>
      <c r="B545" s="47" t="n">
        <v>-0.8289391405307</v>
      </c>
      <c r="C545" s="0" t="n">
        <v>2.941</v>
      </c>
      <c r="D545" s="47" t="n">
        <v>0.2066572637226</v>
      </c>
      <c r="E545" s="0" t="n">
        <v>2.941</v>
      </c>
      <c r="F545" s="47" t="n">
        <v>-12.45469849578</v>
      </c>
      <c r="G545" s="0" t="n">
        <v>1.541</v>
      </c>
      <c r="H545" s="47" t="n">
        <v>1.877844581218</v>
      </c>
    </row>
    <row r="546" customFormat="false" ht="12.8" hidden="false" customHeight="false" outlineLevel="0" collapsed="false">
      <c r="A546" s="53" t="n">
        <v>2.792</v>
      </c>
      <c r="B546" s="47" t="n">
        <v>-0.5803503149183</v>
      </c>
      <c r="C546" s="0" t="n">
        <v>2.942</v>
      </c>
      <c r="D546" s="47" t="n">
        <v>0.8044115230233</v>
      </c>
      <c r="E546" s="0" t="n">
        <v>2.942</v>
      </c>
      <c r="F546" s="47" t="n">
        <v>-11.8471561902</v>
      </c>
      <c r="G546" s="0" t="n">
        <v>1.542</v>
      </c>
      <c r="H546" s="47" t="n">
        <v>2.183028474035</v>
      </c>
    </row>
    <row r="547" customFormat="false" ht="12.8" hidden="false" customHeight="false" outlineLevel="0" collapsed="false">
      <c r="A547" s="53" t="n">
        <v>2.793</v>
      </c>
      <c r="B547" s="47" t="n">
        <v>-0.3620505526075</v>
      </c>
      <c r="C547" s="0" t="n">
        <v>2.943</v>
      </c>
      <c r="D547" s="47" t="n">
        <v>1.385574118809</v>
      </c>
      <c r="E547" s="0" t="n">
        <v>2.943</v>
      </c>
      <c r="F547" s="47" t="n">
        <v>-11.174827155</v>
      </c>
      <c r="G547" s="0" t="n">
        <v>1.543</v>
      </c>
      <c r="H547" s="47" t="n">
        <v>2.507318630595</v>
      </c>
    </row>
    <row r="548" customFormat="false" ht="12.8" hidden="false" customHeight="false" outlineLevel="0" collapsed="false">
      <c r="A548" s="53" t="n">
        <v>2.794</v>
      </c>
      <c r="B548" s="47" t="n">
        <v>-0.1685021430729</v>
      </c>
      <c r="C548" s="0" t="n">
        <v>2.944</v>
      </c>
      <c r="D548" s="47" t="n">
        <v>1.939626272295</v>
      </c>
      <c r="E548" s="0" t="n">
        <v>2.944</v>
      </c>
      <c r="F548" s="47" t="n">
        <v>-10.46381961304</v>
      </c>
      <c r="G548" s="0" t="n">
        <v>1.544</v>
      </c>
      <c r="H548" s="47" t="n">
        <v>2.955864466178</v>
      </c>
    </row>
    <row r="549" customFormat="false" ht="12.8" hidden="false" customHeight="false" outlineLevel="0" collapsed="false">
      <c r="A549" s="53" t="n">
        <v>2.795</v>
      </c>
      <c r="B549" s="47" t="n">
        <v>0.009594917651763</v>
      </c>
      <c r="C549" s="0" t="n">
        <v>2.945</v>
      </c>
      <c r="D549" s="47" t="n">
        <v>2.469182989731</v>
      </c>
      <c r="E549" s="0" t="n">
        <v>2.945</v>
      </c>
      <c r="F549" s="47" t="n">
        <v>-9.731998058463</v>
      </c>
      <c r="G549" s="0" t="n">
        <v>1.545</v>
      </c>
      <c r="H549" s="47" t="n">
        <v>3.611991895136</v>
      </c>
    </row>
    <row r="550" customFormat="false" ht="12.8" hidden="false" customHeight="false" outlineLevel="0" collapsed="false">
      <c r="A550" s="53" t="n">
        <v>2.796</v>
      </c>
      <c r="B550" s="47" t="n">
        <v>0.1787222047517</v>
      </c>
      <c r="C550" s="0" t="n">
        <v>2.946</v>
      </c>
      <c r="D550" s="47" t="n">
        <v>2.984781658944</v>
      </c>
      <c r="E550" s="0" t="n">
        <v>2.946</v>
      </c>
      <c r="F550" s="47" t="n">
        <v>-8.984862661403</v>
      </c>
      <c r="G550" s="0" t="n">
        <v>1.546</v>
      </c>
      <c r="H550" s="47" t="n">
        <v>4.562203250125</v>
      </c>
    </row>
    <row r="551" customFormat="false" ht="12.8" hidden="false" customHeight="false" outlineLevel="0" collapsed="false">
      <c r="A551" s="53" t="n">
        <v>2.797</v>
      </c>
      <c r="B551" s="47" t="n">
        <v>0.3522845615205</v>
      </c>
      <c r="C551" s="0" t="n">
        <v>2.947</v>
      </c>
      <c r="D551" s="47" t="n">
        <v>3.494256192881</v>
      </c>
      <c r="E551" s="0" t="n">
        <v>2.947</v>
      </c>
      <c r="F551" s="47" t="n">
        <v>-8.241713943378</v>
      </c>
      <c r="G551" s="0" t="n">
        <v>1.547</v>
      </c>
      <c r="H551" s="47" t="n">
        <v>5.78667480281</v>
      </c>
    </row>
    <row r="552" customFormat="false" ht="12.8" hidden="false" customHeight="false" outlineLevel="0" collapsed="false">
      <c r="A552" s="53" t="n">
        <v>2.798</v>
      </c>
      <c r="B552" s="47" t="n">
        <v>0.5411557998828</v>
      </c>
      <c r="C552" s="0" t="n">
        <v>2.948</v>
      </c>
      <c r="D552" s="47" t="n">
        <v>4.012589768323</v>
      </c>
      <c r="E552" s="0" t="n">
        <v>2.948</v>
      </c>
      <c r="F552" s="47" t="n">
        <v>-7.494713221004</v>
      </c>
      <c r="G552" s="0" t="n">
        <v>1.548</v>
      </c>
      <c r="H552" s="47" t="n">
        <v>7.282253055022</v>
      </c>
    </row>
    <row r="553" customFormat="false" ht="12.8" hidden="false" customHeight="false" outlineLevel="0" collapsed="false">
      <c r="A553" s="53" t="n">
        <v>2.799</v>
      </c>
      <c r="B553" s="47" t="n">
        <v>0.7534260171016</v>
      </c>
      <c r="C553" s="0" t="n">
        <v>2.949</v>
      </c>
      <c r="D553" s="47" t="n">
        <v>4.557796109316</v>
      </c>
      <c r="E553" s="0" t="n">
        <v>2.949</v>
      </c>
      <c r="F553" s="47" t="n">
        <v>-6.74523381805</v>
      </c>
      <c r="G553" s="0" t="n">
        <v>1.549</v>
      </c>
      <c r="H553" s="47" t="n">
        <v>8.895112020084</v>
      </c>
    </row>
    <row r="554" customFormat="false" ht="12.8" hidden="false" customHeight="false" outlineLevel="0" collapsed="false">
      <c r="A554" s="53" t="n">
        <v>2.8</v>
      </c>
      <c r="B554" s="47" t="n">
        <v>0.9986012049074</v>
      </c>
      <c r="C554" s="0" t="n">
        <v>2.95</v>
      </c>
      <c r="D554" s="47" t="n">
        <v>5.134820353218</v>
      </c>
      <c r="E554" s="0" t="n">
        <v>2.95</v>
      </c>
      <c r="F554" s="47" t="n">
        <v>-5.975326523266</v>
      </c>
      <c r="G554" s="0" t="n">
        <v>1.55</v>
      </c>
      <c r="H554" s="47" t="n">
        <v>10.48602872369</v>
      </c>
    </row>
    <row r="555" customFormat="false" ht="12.8" hidden="false" customHeight="false" outlineLevel="0" collapsed="false">
      <c r="A555" s="53" t="n">
        <v>2.801</v>
      </c>
      <c r="B555" s="47" t="n">
        <v>1.278342145818</v>
      </c>
      <c r="C555" s="0" t="n">
        <v>2.951</v>
      </c>
      <c r="D555" s="47" t="n">
        <v>5.747098942398</v>
      </c>
      <c r="E555" s="0" t="n">
        <v>2.951</v>
      </c>
      <c r="F555" s="47" t="n">
        <v>-5.190104014285</v>
      </c>
      <c r="G555" s="0" t="n">
        <v>1.551</v>
      </c>
      <c r="H555" s="47" t="n">
        <v>11.8532520243</v>
      </c>
    </row>
    <row r="556" customFormat="false" ht="12.8" hidden="false" customHeight="false" outlineLevel="0" collapsed="false">
      <c r="A556" s="53" t="n">
        <v>2.802</v>
      </c>
      <c r="B556" s="47" t="n">
        <v>1.59252423479</v>
      </c>
      <c r="C556" s="0" t="n">
        <v>2.952</v>
      </c>
      <c r="D556" s="47" t="n">
        <v>6.384431196653</v>
      </c>
      <c r="E556" s="0" t="n">
        <v>2.952</v>
      </c>
      <c r="F556" s="47" t="n">
        <v>-4.375298883671</v>
      </c>
      <c r="G556" s="0" t="n">
        <v>1.552</v>
      </c>
      <c r="H556" s="47" t="n">
        <v>12.89097002834</v>
      </c>
    </row>
    <row r="557" customFormat="false" ht="12.8" hidden="false" customHeight="false" outlineLevel="0" collapsed="false">
      <c r="A557" s="53" t="n">
        <v>2.803</v>
      </c>
      <c r="B557" s="47" t="n">
        <v>1.938760341364</v>
      </c>
      <c r="C557" s="0" t="n">
        <v>2.953</v>
      </c>
      <c r="D557" s="47" t="n">
        <v>7.037316517875</v>
      </c>
      <c r="E557" s="0" t="n">
        <v>2.953</v>
      </c>
      <c r="F557" s="47" t="n">
        <v>-3.534409656086</v>
      </c>
      <c r="G557" s="0" t="n">
        <v>1.553</v>
      </c>
      <c r="H557" s="47" t="n">
        <v>13.48552133248</v>
      </c>
    </row>
    <row r="558" customFormat="false" ht="12.8" hidden="false" customHeight="false" outlineLevel="0" collapsed="false">
      <c r="A558" s="53" t="n">
        <v>2.804</v>
      </c>
      <c r="B558" s="47" t="n">
        <v>2.293767836006</v>
      </c>
      <c r="C558" s="0" t="n">
        <v>2.954</v>
      </c>
      <c r="D558" s="47" t="n">
        <v>7.692223995448</v>
      </c>
      <c r="E558" s="0" t="n">
        <v>2.954</v>
      </c>
      <c r="F558" s="47" t="n">
        <v>-2.675376796109</v>
      </c>
      <c r="G558" s="0" t="n">
        <v>1.554</v>
      </c>
      <c r="H558" s="47" t="n">
        <v>13.6738473378</v>
      </c>
    </row>
    <row r="559" customFormat="false" ht="12.8" hidden="false" customHeight="false" outlineLevel="0" collapsed="false">
      <c r="A559" s="53" t="n">
        <v>2.805</v>
      </c>
      <c r="B559" s="47" t="n">
        <v>2.645551716372</v>
      </c>
      <c r="C559" s="0" t="n">
        <v>2.955</v>
      </c>
      <c r="D559" s="47" t="n">
        <v>8.312948085446</v>
      </c>
      <c r="E559" s="0" t="n">
        <v>2.955</v>
      </c>
      <c r="F559" s="47" t="n">
        <v>-1.800917108053</v>
      </c>
      <c r="G559" s="0" t="n">
        <v>1.555</v>
      </c>
      <c r="H559" s="47" t="n">
        <v>13.47661793922</v>
      </c>
    </row>
    <row r="560" customFormat="false" ht="12.8" hidden="false" customHeight="false" outlineLevel="0" collapsed="false">
      <c r="A560" s="53" t="n">
        <v>2.806</v>
      </c>
      <c r="B560" s="47" t="n">
        <v>2.977678404804</v>
      </c>
      <c r="C560" s="0" t="n">
        <v>2.956</v>
      </c>
      <c r="D560" s="47" t="n">
        <v>8.896860351066</v>
      </c>
      <c r="E560" s="0" t="n">
        <v>2.956</v>
      </c>
      <c r="F560" s="47" t="n">
        <v>-0.9229119512532</v>
      </c>
      <c r="G560" s="0" t="n">
        <v>1.556</v>
      </c>
      <c r="H560" s="47" t="n">
        <v>12.9790996688</v>
      </c>
    </row>
    <row r="561" customFormat="false" ht="12.8" hidden="false" customHeight="false" outlineLevel="0" collapsed="false">
      <c r="A561" s="53" t="n">
        <v>2.807</v>
      </c>
      <c r="B561" s="47" t="n">
        <v>3.279316047354</v>
      </c>
      <c r="C561" s="0" t="n">
        <v>2.957</v>
      </c>
      <c r="D561" s="47" t="n">
        <v>9.411183781042</v>
      </c>
      <c r="E561" s="0" t="n">
        <v>2.957</v>
      </c>
      <c r="F561" s="47" t="n">
        <v>-0.0550161997982</v>
      </c>
      <c r="G561" s="0" t="n">
        <v>1.557</v>
      </c>
      <c r="H561" s="47" t="n">
        <v>12.32268675892</v>
      </c>
    </row>
    <row r="562" customFormat="false" ht="12.8" hidden="false" customHeight="false" outlineLevel="0" collapsed="false">
      <c r="A562" s="53" t="n">
        <v>2.808</v>
      </c>
      <c r="B562" s="47" t="n">
        <v>3.562710306093</v>
      </c>
      <c r="C562" s="0" t="n">
        <v>2.958</v>
      </c>
      <c r="D562" s="47" t="n">
        <v>9.852960940555</v>
      </c>
      <c r="E562" s="0" t="n">
        <v>2.958</v>
      </c>
      <c r="F562" s="47" t="n">
        <v>0.795885166028</v>
      </c>
      <c r="G562" s="0" t="n">
        <v>1.558</v>
      </c>
      <c r="H562" s="47" t="n">
        <v>11.62809863513</v>
      </c>
    </row>
    <row r="563" customFormat="false" ht="12.8" hidden="false" customHeight="false" outlineLevel="0" collapsed="false">
      <c r="A563" s="53" t="n">
        <v>2.809</v>
      </c>
      <c r="B563" s="47" t="n">
        <v>3.825823763349</v>
      </c>
      <c r="C563" s="0" t="n">
        <v>2.959</v>
      </c>
      <c r="D563" s="47" t="n">
        <v>10.21363744843</v>
      </c>
      <c r="E563" s="0" t="n">
        <v>2.959</v>
      </c>
      <c r="F563" s="47" t="n">
        <v>1.623949105906</v>
      </c>
      <c r="G563" s="0" t="n">
        <v>1.559</v>
      </c>
      <c r="H563" s="47" t="n">
        <v>11.03782657111</v>
      </c>
    </row>
    <row r="564" customFormat="false" ht="12.8" hidden="false" customHeight="false" outlineLevel="0" collapsed="false">
      <c r="A564" s="53" t="n">
        <v>2.81</v>
      </c>
      <c r="B564" s="47" t="n">
        <v>4.088602151966</v>
      </c>
      <c r="C564" s="0" t="n">
        <v>2.96</v>
      </c>
      <c r="D564" s="47" t="n">
        <v>10.50033798433</v>
      </c>
      <c r="E564" s="0" t="n">
        <v>2.96</v>
      </c>
      <c r="F564" s="47" t="n">
        <v>2.432212940563</v>
      </c>
      <c r="G564" s="0" t="n">
        <v>1.56</v>
      </c>
      <c r="H564" s="47" t="n">
        <v>10.63810228396</v>
      </c>
    </row>
    <row r="565" customFormat="false" ht="12.8" hidden="false" customHeight="false" outlineLevel="0" collapsed="false">
      <c r="A565" s="53" t="n">
        <v>2.811</v>
      </c>
      <c r="B565" s="47" t="n">
        <v>4.355159763197</v>
      </c>
      <c r="C565" s="0" t="n">
        <v>2.961</v>
      </c>
      <c r="D565" s="47" t="n">
        <v>10.71588012801</v>
      </c>
      <c r="E565" s="0" t="n">
        <v>2.961</v>
      </c>
      <c r="F565" s="47" t="n">
        <v>3.220311334186</v>
      </c>
      <c r="G565" s="0" t="n">
        <v>1.561</v>
      </c>
      <c r="H565" s="47" t="n">
        <v>10.46152311347</v>
      </c>
    </row>
    <row r="566" customFormat="false" ht="12.8" hidden="false" customHeight="false" outlineLevel="0" collapsed="false">
      <c r="A566" s="53" t="n">
        <v>2.812</v>
      </c>
      <c r="B566" s="47" t="n">
        <v>4.631144710116</v>
      </c>
      <c r="C566" s="0" t="n">
        <v>2.962</v>
      </c>
      <c r="D566" s="47" t="n">
        <v>10.87170519726</v>
      </c>
      <c r="E566" s="0" t="n">
        <v>2.962</v>
      </c>
      <c r="F566" s="47" t="n">
        <v>4.006646781523</v>
      </c>
      <c r="G566" s="0" t="n">
        <v>1.562</v>
      </c>
      <c r="H566" s="47" t="n">
        <v>10.45967136425</v>
      </c>
    </row>
    <row r="567" customFormat="false" ht="12.8" hidden="false" customHeight="false" outlineLevel="0" collapsed="false">
      <c r="A567" s="53" t="n">
        <v>2.813</v>
      </c>
      <c r="B567" s="47" t="n">
        <v>4.922245991811</v>
      </c>
      <c r="C567" s="0" t="n">
        <v>2.963</v>
      </c>
      <c r="D567" s="47" t="n">
        <v>10.98432765837</v>
      </c>
      <c r="E567" s="0" t="n">
        <v>2.963</v>
      </c>
      <c r="F567" s="47" t="n">
        <v>4.804360463502</v>
      </c>
      <c r="G567" s="0" t="n">
        <v>1.563</v>
      </c>
      <c r="H567" s="47" t="n">
        <v>10.5594288429</v>
      </c>
    </row>
    <row r="568" customFormat="false" ht="12.8" hidden="false" customHeight="false" outlineLevel="0" collapsed="false">
      <c r="A568" s="53" t="n">
        <v>2.814</v>
      </c>
      <c r="B568" s="47" t="n">
        <v>5.220460801938</v>
      </c>
      <c r="C568" s="0" t="n">
        <v>2.964</v>
      </c>
      <c r="D568" s="47" t="n">
        <v>11.05412531665</v>
      </c>
      <c r="E568" s="0" t="n">
        <v>2.964</v>
      </c>
      <c r="F568" s="47" t="n">
        <v>5.644462315717</v>
      </c>
      <c r="G568" s="0" t="n">
        <v>1.564</v>
      </c>
      <c r="H568" s="47" t="n">
        <v>10.62376482186</v>
      </c>
    </row>
    <row r="569" customFormat="false" ht="12.8" hidden="false" customHeight="false" outlineLevel="0" collapsed="false">
      <c r="A569" s="53" t="n">
        <v>2.815</v>
      </c>
      <c r="B569" s="47" t="n">
        <v>5.513831363841</v>
      </c>
      <c r="C569" s="0" t="n">
        <v>2.965</v>
      </c>
      <c r="D569" s="47" t="n">
        <v>11.08599987057</v>
      </c>
      <c r="E569" s="0" t="n">
        <v>2.965</v>
      </c>
      <c r="F569" s="47" t="n">
        <v>6.509851607104</v>
      </c>
      <c r="G569" s="0" t="n">
        <v>1.565</v>
      </c>
      <c r="H569" s="47" t="n">
        <v>10.50940197953</v>
      </c>
    </row>
    <row r="570" customFormat="false" ht="12.8" hidden="false" customHeight="false" outlineLevel="0" collapsed="false">
      <c r="A570" s="53" t="n">
        <v>2.816</v>
      </c>
      <c r="B570" s="47" t="n">
        <v>5.790923483723</v>
      </c>
      <c r="C570" s="0" t="n">
        <v>2.966</v>
      </c>
      <c r="D570" s="47" t="n">
        <v>11.08002982773</v>
      </c>
      <c r="E570" s="0" t="n">
        <v>2.966</v>
      </c>
      <c r="F570" s="47" t="n">
        <v>7.440277642074</v>
      </c>
      <c r="G570" s="0" t="n">
        <v>1.566</v>
      </c>
      <c r="H570" s="47" t="n">
        <v>10.08539620993</v>
      </c>
    </row>
    <row r="571" customFormat="false" ht="12.8" hidden="false" customHeight="false" outlineLevel="0" collapsed="false">
      <c r="A571" s="53" t="n">
        <v>2.817</v>
      </c>
      <c r="B571" s="47" t="n">
        <v>6.033537513938</v>
      </c>
      <c r="C571" s="0" t="n">
        <v>2.967</v>
      </c>
      <c r="D571" s="47" t="n">
        <v>11.03171360472</v>
      </c>
      <c r="E571" s="0" t="n">
        <v>2.967</v>
      </c>
      <c r="F571" s="47" t="n">
        <v>8.385587048203</v>
      </c>
      <c r="G571" s="0" t="n">
        <v>1.567</v>
      </c>
      <c r="H571" s="47" t="n">
        <v>9.307373387504</v>
      </c>
    </row>
    <row r="572" customFormat="false" ht="12.8" hidden="false" customHeight="false" outlineLevel="0" collapsed="false">
      <c r="A572" s="53" t="n">
        <v>2.818</v>
      </c>
      <c r="B572" s="47" t="n">
        <v>6.230969300229</v>
      </c>
      <c r="C572" s="0" t="n">
        <v>2.968</v>
      </c>
      <c r="D572" s="47" t="n">
        <v>10.93040664433</v>
      </c>
      <c r="E572" s="0" t="n">
        <v>2.968</v>
      </c>
      <c r="F572" s="47" t="n">
        <v>9.339012698036</v>
      </c>
      <c r="G572" s="0" t="n">
        <v>1.568</v>
      </c>
      <c r="H572" s="47" t="n">
        <v>8.191785892895</v>
      </c>
    </row>
    <row r="573" customFormat="false" ht="12.8" hidden="false" customHeight="false" outlineLevel="0" collapsed="false">
      <c r="A573" s="53" t="n">
        <v>2.819</v>
      </c>
      <c r="B573" s="47" t="n">
        <v>6.371047493575</v>
      </c>
      <c r="C573" s="0" t="n">
        <v>2.969</v>
      </c>
      <c r="D573" s="47" t="n">
        <v>10.76976532242</v>
      </c>
      <c r="E573" s="0" t="n">
        <v>2.969</v>
      </c>
      <c r="F573" s="47" t="n">
        <v>10.27580573399</v>
      </c>
      <c r="G573" s="0" t="n">
        <v>1.569</v>
      </c>
      <c r="H573" s="47" t="n">
        <v>6.801468244999</v>
      </c>
    </row>
    <row r="574" customFormat="false" ht="12.8" hidden="false" customHeight="false" outlineLevel="0" collapsed="false">
      <c r="A574" s="53" t="n">
        <v>2.82</v>
      </c>
      <c r="B574" s="47" t="n">
        <v>6.454477761016</v>
      </c>
      <c r="C574" s="0" t="n">
        <v>2.97</v>
      </c>
      <c r="D574" s="47" t="n">
        <v>10.54502660909</v>
      </c>
      <c r="E574" s="0" t="n">
        <v>2.97</v>
      </c>
      <c r="F574" s="47" t="n">
        <v>11.16110995292</v>
      </c>
      <c r="G574" s="0" t="n">
        <v>1.57</v>
      </c>
      <c r="H574" s="47" t="n">
        <v>5.247245783266</v>
      </c>
    </row>
    <row r="575" customFormat="false" ht="12.8" hidden="false" customHeight="false" outlineLevel="0" collapsed="false">
      <c r="A575" s="53" t="n">
        <v>2.821</v>
      </c>
      <c r="B575" s="47" t="n">
        <v>6.485739070215</v>
      </c>
      <c r="C575" s="0" t="n">
        <v>2.971</v>
      </c>
      <c r="D575" s="47" t="n">
        <v>10.24667994601</v>
      </c>
      <c r="E575" s="0" t="n">
        <v>2.971</v>
      </c>
      <c r="F575" s="47" t="n">
        <v>11.95916205839</v>
      </c>
      <c r="G575" s="0" t="n">
        <v>1.571</v>
      </c>
      <c r="H575" s="47" t="n">
        <v>3.639913583011</v>
      </c>
    </row>
    <row r="576" customFormat="false" ht="12.8" hidden="false" customHeight="false" outlineLevel="0" collapsed="false">
      <c r="A576" s="53" t="n">
        <v>2.822</v>
      </c>
      <c r="B576" s="47" t="n">
        <v>6.473733241881</v>
      </c>
      <c r="C576" s="0" t="n">
        <v>2.972</v>
      </c>
      <c r="D576" s="47" t="n">
        <v>9.884141410445</v>
      </c>
      <c r="E576" s="0" t="n">
        <v>2.972</v>
      </c>
      <c r="F576" s="47" t="n">
        <v>12.65990643185</v>
      </c>
      <c r="G576" s="0" t="n">
        <v>1.572</v>
      </c>
      <c r="H576" s="47" t="n">
        <v>2.112136659012</v>
      </c>
    </row>
    <row r="577" customFormat="false" ht="12.8" hidden="false" customHeight="false" outlineLevel="0" collapsed="false">
      <c r="A577" s="53" t="n">
        <v>2.823</v>
      </c>
      <c r="B577" s="47" t="n">
        <v>6.437707164178</v>
      </c>
      <c r="C577" s="0" t="n">
        <v>2.973</v>
      </c>
      <c r="D577" s="47" t="n">
        <v>9.458042622813</v>
      </c>
      <c r="E577" s="0" t="n">
        <v>2.973</v>
      </c>
      <c r="F577" s="47" t="n">
        <v>13.23253821183</v>
      </c>
      <c r="G577" s="0" t="n">
        <v>1.573</v>
      </c>
      <c r="H577" s="47" t="n">
        <v>0.777899965736</v>
      </c>
    </row>
    <row r="578" customFormat="false" ht="12.8" hidden="false" customHeight="false" outlineLevel="0" collapsed="false">
      <c r="A578" s="53" t="n">
        <v>2.824</v>
      </c>
      <c r="B578" s="47" t="n">
        <v>6.383246909934</v>
      </c>
      <c r="C578" s="0" t="n">
        <v>2.974</v>
      </c>
      <c r="D578" s="47" t="n">
        <v>8.980155509067</v>
      </c>
      <c r="E578" s="0" t="n">
        <v>2.974</v>
      </c>
      <c r="F578" s="47" t="n">
        <v>13.67468994495</v>
      </c>
      <c r="G578" s="0" t="n">
        <v>1.574</v>
      </c>
      <c r="H578" s="47" t="n">
        <v>-0.2936276457076</v>
      </c>
    </row>
    <row r="579" customFormat="false" ht="12.8" hidden="false" customHeight="false" outlineLevel="0" collapsed="false">
      <c r="A579" s="53" t="n">
        <v>2.825</v>
      </c>
      <c r="B579" s="47" t="n">
        <v>6.33346642694</v>
      </c>
      <c r="C579" s="0" t="n">
        <v>2.975</v>
      </c>
      <c r="D579" s="47" t="n">
        <v>8.459929092555</v>
      </c>
      <c r="E579" s="0" t="n">
        <v>2.975</v>
      </c>
      <c r="F579" s="47" t="n">
        <v>13.98032363082</v>
      </c>
      <c r="G579" s="0" t="n">
        <v>1.575</v>
      </c>
      <c r="H579" s="47" t="n">
        <v>-1.088296622844</v>
      </c>
    </row>
    <row r="580" customFormat="false" ht="12.8" hidden="false" customHeight="false" outlineLevel="0" collapsed="false">
      <c r="A580" s="53" t="n">
        <v>2.826</v>
      </c>
      <c r="B580" s="47" t="n">
        <v>6.291366103777</v>
      </c>
      <c r="C580" s="0" t="n">
        <v>2.976</v>
      </c>
      <c r="D580" s="47" t="n">
        <v>7.915988492217</v>
      </c>
      <c r="E580" s="0" t="n">
        <v>2.976</v>
      </c>
      <c r="F580" s="47" t="n">
        <v>14.15687625337</v>
      </c>
      <c r="G580" s="0" t="n">
        <v>1.576</v>
      </c>
      <c r="H580" s="47" t="n">
        <v>-1.636451821347</v>
      </c>
    </row>
    <row r="581" customFormat="false" ht="12.8" hidden="false" customHeight="false" outlineLevel="0" collapsed="false">
      <c r="A581" s="53" t="n">
        <v>2.827</v>
      </c>
      <c r="B581" s="47" t="n">
        <v>6.262609852137</v>
      </c>
      <c r="C581" s="0" t="n">
        <v>2.977</v>
      </c>
      <c r="D581" s="47" t="n">
        <v>7.366141798396</v>
      </c>
      <c r="E581" s="0" t="n">
        <v>2.977</v>
      </c>
      <c r="F581" s="47" t="n">
        <v>14.20603953764</v>
      </c>
      <c r="G581" s="0" t="n">
        <v>1.577</v>
      </c>
      <c r="H581" s="47" t="n">
        <v>-2.010049882898</v>
      </c>
    </row>
    <row r="582" customFormat="false" ht="12.8" hidden="false" customHeight="false" outlineLevel="0" collapsed="false">
      <c r="A582" s="53" t="n">
        <v>2.828</v>
      </c>
      <c r="B582" s="47" t="n">
        <v>6.24087482642</v>
      </c>
      <c r="C582" s="0" t="n">
        <v>2.978</v>
      </c>
      <c r="D582" s="47" t="n">
        <v>6.813524938034</v>
      </c>
      <c r="E582" s="0" t="n">
        <v>2.978</v>
      </c>
      <c r="F582" s="47" t="n">
        <v>14.1363567559</v>
      </c>
      <c r="G582" s="0" t="n">
        <v>1.578</v>
      </c>
      <c r="H582" s="47" t="n">
        <v>-2.311120780484</v>
      </c>
    </row>
    <row r="583" customFormat="false" ht="12.8" hidden="false" customHeight="false" outlineLevel="0" collapsed="false">
      <c r="A583" s="53" t="n">
        <v>2.829</v>
      </c>
      <c r="B583" s="47" t="n">
        <v>6.216384293506</v>
      </c>
      <c r="C583" s="0" t="n">
        <v>2.979</v>
      </c>
      <c r="D583" s="47" t="n">
        <v>6.279148481333</v>
      </c>
      <c r="E583" s="0" t="n">
        <v>2.979</v>
      </c>
      <c r="F583" s="47" t="n">
        <v>13.9589037682</v>
      </c>
      <c r="G583" s="0" t="n">
        <v>1.579</v>
      </c>
      <c r="H583" s="47" t="n">
        <v>-2.633038184785</v>
      </c>
    </row>
    <row r="584" customFormat="false" ht="12.8" hidden="false" customHeight="false" outlineLevel="0" collapsed="false">
      <c r="A584" s="53" t="n">
        <v>2.83</v>
      </c>
      <c r="B584" s="47" t="n">
        <v>6.179955000757</v>
      </c>
      <c r="C584" s="0" t="n">
        <v>2.98</v>
      </c>
      <c r="D584" s="47" t="n">
        <v>5.756523757309</v>
      </c>
      <c r="E584" s="0" t="n">
        <v>2.98</v>
      </c>
      <c r="F584" s="47" t="n">
        <v>13.6777635147</v>
      </c>
      <c r="G584" s="0" t="n">
        <v>1.58</v>
      </c>
      <c r="H584" s="47" t="n">
        <v>-3.115391288268</v>
      </c>
    </row>
    <row r="585" customFormat="false" ht="12.8" hidden="false" customHeight="false" outlineLevel="0" collapsed="false">
      <c r="A585" s="53" t="n">
        <v>2.831</v>
      </c>
      <c r="B585" s="47" t="n">
        <v>6.117122390141</v>
      </c>
      <c r="C585" s="0" t="n">
        <v>2.981</v>
      </c>
      <c r="D585" s="47" t="n">
        <v>5.257954711328</v>
      </c>
      <c r="E585" s="0" t="n">
        <v>2.981</v>
      </c>
      <c r="F585" s="47" t="n">
        <v>13.29385080611</v>
      </c>
      <c r="G585" s="0" t="n">
        <v>1.581</v>
      </c>
      <c r="H585" s="47" t="n">
        <v>-3.840972597182</v>
      </c>
    </row>
    <row r="586" customFormat="false" ht="12.8" hidden="false" customHeight="false" outlineLevel="0" collapsed="false">
      <c r="A586" s="53" t="n">
        <v>2.832</v>
      </c>
      <c r="B586" s="47" t="n">
        <v>6.01751423007</v>
      </c>
      <c r="C586" s="0" t="n">
        <v>2.982</v>
      </c>
      <c r="D586" s="47" t="n">
        <v>4.768023732178</v>
      </c>
      <c r="E586" s="0" t="n">
        <v>2.982</v>
      </c>
      <c r="F586" s="47" t="n">
        <v>12.81728898808</v>
      </c>
      <c r="G586" s="0" t="n">
        <v>1.582</v>
      </c>
      <c r="H586" s="47" t="n">
        <v>-4.849926512543</v>
      </c>
    </row>
    <row r="587" customFormat="false" ht="12.8" hidden="false" customHeight="false" outlineLevel="0" collapsed="false">
      <c r="A587" s="53" t="n">
        <v>2.833</v>
      </c>
      <c r="B587" s="47" t="n">
        <v>5.875189987737</v>
      </c>
      <c r="C587" s="0" t="n">
        <v>2.983</v>
      </c>
      <c r="D587" s="47" t="n">
        <v>4.284545322859</v>
      </c>
      <c r="E587" s="0" t="n">
        <v>2.983</v>
      </c>
      <c r="F587" s="47" t="n">
        <v>12.25513023892</v>
      </c>
      <c r="G587" s="0" t="n">
        <v>1.583</v>
      </c>
      <c r="H587" s="47" t="n">
        <v>-6.154028357474</v>
      </c>
    </row>
    <row r="588" customFormat="false" ht="12.8" hidden="false" customHeight="false" outlineLevel="0" collapsed="false">
      <c r="A588" s="53" t="n">
        <v>2.834</v>
      </c>
      <c r="B588" s="47" t="n">
        <v>5.693036054298</v>
      </c>
      <c r="C588" s="0" t="n">
        <v>2.984</v>
      </c>
      <c r="D588" s="47" t="n">
        <v>3.793378670397</v>
      </c>
      <c r="E588" s="0" t="n">
        <v>2.984</v>
      </c>
      <c r="F588" s="47" t="n">
        <v>11.62506870232</v>
      </c>
      <c r="G588" s="0" t="n">
        <v>1.584</v>
      </c>
      <c r="H588" s="47" t="n">
        <v>-7.691797296907</v>
      </c>
    </row>
    <row r="589" customFormat="false" ht="12.8" hidden="false" customHeight="false" outlineLevel="0" collapsed="false">
      <c r="A589" s="53" t="n">
        <v>2.835</v>
      </c>
      <c r="B589" s="47" t="n">
        <v>5.472111885413</v>
      </c>
      <c r="C589" s="0" t="n">
        <v>2.985</v>
      </c>
      <c r="D589" s="47" t="n">
        <v>3.288692378079</v>
      </c>
      <c r="E589" s="0" t="n">
        <v>2.985</v>
      </c>
      <c r="F589" s="47" t="n">
        <v>10.94138993005</v>
      </c>
      <c r="G589" s="0" t="n">
        <v>1.585</v>
      </c>
      <c r="H589" s="47" t="n">
        <v>-9.329146648365</v>
      </c>
    </row>
    <row r="590" customFormat="false" ht="12.8" hidden="false" customHeight="false" outlineLevel="0" collapsed="false">
      <c r="A590" s="53" t="n">
        <v>2.836</v>
      </c>
      <c r="B590" s="47" t="n">
        <v>5.22817627239</v>
      </c>
      <c r="C590" s="0" t="n">
        <v>2.986</v>
      </c>
      <c r="D590" s="47" t="n">
        <v>2.758892966467</v>
      </c>
      <c r="E590" s="0" t="n">
        <v>2.986</v>
      </c>
      <c r="F590" s="47" t="n">
        <v>10.22301222709</v>
      </c>
      <c r="G590" s="0" t="n">
        <v>1.586</v>
      </c>
      <c r="H590" s="47" t="n">
        <v>-10.8776524231</v>
      </c>
    </row>
    <row r="591" customFormat="false" ht="12.8" hidden="false" customHeight="false" outlineLevel="0" collapsed="false">
      <c r="A591" s="53" t="n">
        <v>2.837</v>
      </c>
      <c r="B591" s="47" t="n">
        <v>4.971698103838</v>
      </c>
      <c r="C591" s="0" t="n">
        <v>2.987</v>
      </c>
      <c r="D591" s="47" t="n">
        <v>2.203832327171</v>
      </c>
      <c r="E591" s="0" t="n">
        <v>2.987</v>
      </c>
      <c r="F591" s="47" t="n">
        <v>9.489955243781</v>
      </c>
      <c r="G591" s="0" t="n">
        <v>1.587</v>
      </c>
      <c r="H591" s="47" t="n">
        <v>-12.19075744406</v>
      </c>
    </row>
    <row r="592" customFormat="false" ht="12.8" hidden="false" customHeight="false" outlineLevel="0" collapsed="false">
      <c r="A592" s="53" t="n">
        <v>2.838</v>
      </c>
      <c r="B592" s="47" t="n">
        <v>4.717445263229</v>
      </c>
      <c r="C592" s="0" t="n">
        <v>2.988</v>
      </c>
      <c r="D592" s="47" t="n">
        <v>1.622570500904</v>
      </c>
      <c r="E592" s="0" t="n">
        <v>2.988</v>
      </c>
      <c r="F592" s="47" t="n">
        <v>8.741558571016</v>
      </c>
      <c r="G592" s="0" t="n">
        <v>1.588</v>
      </c>
      <c r="H592" s="47" t="n">
        <v>-13.12810683411</v>
      </c>
    </row>
    <row r="593" customFormat="false" ht="12.8" hidden="false" customHeight="false" outlineLevel="0" collapsed="false">
      <c r="A593" s="53" t="n">
        <v>2.839</v>
      </c>
      <c r="B593" s="47" t="n">
        <v>4.471190171886</v>
      </c>
      <c r="C593" s="0" t="n">
        <v>2.989</v>
      </c>
      <c r="D593" s="47" t="n">
        <v>1.020276416198</v>
      </c>
      <c r="E593" s="0" t="n">
        <v>2.989</v>
      </c>
      <c r="F593" s="47" t="n">
        <v>7.998122054061</v>
      </c>
      <c r="G593" s="0" t="n">
        <v>1.589</v>
      </c>
      <c r="H593" s="47" t="n">
        <v>-13.62435413663</v>
      </c>
    </row>
    <row r="594" customFormat="false" ht="12.8" hidden="false" customHeight="false" outlineLevel="0" collapsed="false">
      <c r="A594" s="53" t="n">
        <v>2.84</v>
      </c>
      <c r="B594" s="47" t="n">
        <v>4.245447245879</v>
      </c>
      <c r="C594" s="0" t="n">
        <v>2.99</v>
      </c>
      <c r="D594" s="47" t="n">
        <v>0.4082519724601</v>
      </c>
      <c r="E594" s="0" t="n">
        <v>2.99</v>
      </c>
      <c r="F594" s="47" t="n">
        <v>7.252643562049</v>
      </c>
      <c r="G594" s="0" t="n">
        <v>1.59</v>
      </c>
      <c r="H594" s="47" t="n">
        <v>-13.69977331538</v>
      </c>
    </row>
    <row r="595" customFormat="false" ht="12.8" hidden="false" customHeight="false" outlineLevel="0" collapsed="false">
      <c r="A595" s="53" t="n">
        <v>2.841</v>
      </c>
      <c r="B595" s="47" t="n">
        <v>4.036663048478</v>
      </c>
      <c r="C595" s="0" t="n">
        <v>2.991</v>
      </c>
      <c r="D595" s="47" t="n">
        <v>-0.206299334872</v>
      </c>
      <c r="E595" s="0" t="n">
        <v>2.991</v>
      </c>
      <c r="F595" s="47" t="n">
        <v>6.494841876944</v>
      </c>
      <c r="G595" s="0" t="n">
        <v>1.591</v>
      </c>
      <c r="H595" s="47" t="n">
        <v>-13.3987866665</v>
      </c>
    </row>
    <row r="596" customFormat="false" ht="12.8" hidden="false" customHeight="false" outlineLevel="0" collapsed="false">
      <c r="A596" s="53" t="n">
        <v>2.842</v>
      </c>
      <c r="B596" s="47" t="n">
        <v>3.844296491162</v>
      </c>
      <c r="C596" s="0" t="n">
        <v>2.992</v>
      </c>
      <c r="D596" s="47" t="n">
        <v>-0.8043531773817</v>
      </c>
      <c r="E596" s="0" t="n">
        <v>2.992</v>
      </c>
      <c r="F596" s="47" t="n">
        <v>5.720376519182</v>
      </c>
      <c r="G596" s="0" t="n">
        <v>1.592</v>
      </c>
      <c r="H596" s="47" t="n">
        <v>-12.83860147016</v>
      </c>
    </row>
    <row r="597" customFormat="false" ht="12.8" hidden="false" customHeight="false" outlineLevel="0" collapsed="false">
      <c r="A597" s="53" t="n">
        <v>2.843</v>
      </c>
      <c r="B597" s="47" t="n">
        <v>3.657480593327</v>
      </c>
      <c r="C597" s="0" t="n">
        <v>2.993</v>
      </c>
      <c r="D597" s="47" t="n">
        <v>-1.383249587637</v>
      </c>
      <c r="E597" s="0" t="n">
        <v>2.993</v>
      </c>
      <c r="F597" s="47" t="n">
        <v>4.919978670203</v>
      </c>
      <c r="G597" s="0" t="n">
        <v>1.593</v>
      </c>
      <c r="H597" s="47" t="n">
        <v>-12.13374350932</v>
      </c>
    </row>
    <row r="598" customFormat="false" ht="12.8" hidden="false" customHeight="false" outlineLevel="0" collapsed="false">
      <c r="A598" s="53" t="n">
        <v>2.844</v>
      </c>
      <c r="B598" s="47" t="n">
        <v>3.467095024432</v>
      </c>
      <c r="C598" s="0" t="n">
        <v>2.994</v>
      </c>
      <c r="D598" s="47" t="n">
        <v>-1.940456206933</v>
      </c>
      <c r="E598" s="0" t="n">
        <v>2.994</v>
      </c>
      <c r="F598" s="47" t="n">
        <v>4.096664279651</v>
      </c>
      <c r="G598" s="0" t="n">
        <v>1.594</v>
      </c>
      <c r="H598" s="47" t="n">
        <v>-11.43929343246</v>
      </c>
    </row>
    <row r="599" customFormat="false" ht="12.8" hidden="false" customHeight="false" outlineLevel="0" collapsed="false">
      <c r="A599" s="53" t="n">
        <v>2.845</v>
      </c>
      <c r="B599" s="47" t="n">
        <v>3.263606621944</v>
      </c>
      <c r="C599" s="0" t="n">
        <v>2.995</v>
      </c>
      <c r="D599" s="47" t="n">
        <v>-2.471126693173</v>
      </c>
      <c r="E599" s="0" t="n">
        <v>2.995</v>
      </c>
      <c r="F599" s="47" t="n">
        <v>3.246692923134</v>
      </c>
      <c r="G599" s="0" t="n">
        <v>1.595</v>
      </c>
      <c r="H599" s="47" t="n">
        <v>-10.87964447391</v>
      </c>
    </row>
    <row r="600" customFormat="false" ht="12.8" hidden="false" customHeight="false" outlineLevel="0" collapsed="false">
      <c r="A600" s="53" t="n">
        <v>2.846</v>
      </c>
      <c r="B600" s="47" t="n">
        <v>3.036174835938</v>
      </c>
      <c r="C600" s="0" t="n">
        <v>2.996</v>
      </c>
      <c r="D600" s="47" t="n">
        <v>-2.985669550698</v>
      </c>
      <c r="E600" s="0" t="n">
        <v>2.996</v>
      </c>
      <c r="F600" s="47" t="n">
        <v>2.379271940603</v>
      </c>
      <c r="G600" s="0" t="n">
        <v>1.596</v>
      </c>
      <c r="H600" s="47" t="n">
        <v>-10.52317938237</v>
      </c>
    </row>
    <row r="601" customFormat="false" ht="12.8" hidden="false" customHeight="false" outlineLevel="0" collapsed="false">
      <c r="A601" s="53" t="n">
        <v>2.847</v>
      </c>
      <c r="B601" s="47" t="n">
        <v>2.781599628986</v>
      </c>
      <c r="C601" s="0" t="n">
        <v>2.997</v>
      </c>
      <c r="D601" s="47" t="n">
        <v>-3.495839888596</v>
      </c>
      <c r="E601" s="0" t="n">
        <v>2.997</v>
      </c>
      <c r="F601" s="47" t="n">
        <v>1.500909752278</v>
      </c>
      <c r="G601" s="0" t="n">
        <v>1.597</v>
      </c>
      <c r="H601" s="47" t="n">
        <v>-10.39721847826</v>
      </c>
    </row>
    <row r="602" customFormat="false" ht="12.8" hidden="false" customHeight="false" outlineLevel="0" collapsed="false">
      <c r="A602" s="53" t="n">
        <v>2.848</v>
      </c>
      <c r="B602" s="47" t="n">
        <v>2.499974003262</v>
      </c>
      <c r="C602" s="0" t="n">
        <v>2.998</v>
      </c>
      <c r="D602" s="47" t="n">
        <v>-4.010247899841</v>
      </c>
      <c r="E602" s="0" t="n">
        <v>2.998</v>
      </c>
      <c r="F602" s="47" t="n">
        <v>0.6259365684183</v>
      </c>
      <c r="G602" s="0" t="n">
        <v>1.598</v>
      </c>
      <c r="H602" s="47" t="n">
        <v>-10.4405434042</v>
      </c>
    </row>
    <row r="603" customFormat="false" ht="12.8" hidden="false" customHeight="false" outlineLevel="0" collapsed="false">
      <c r="A603" s="53" t="n">
        <v>2.849</v>
      </c>
      <c r="B603" s="47" t="n">
        <v>2.196485712876</v>
      </c>
      <c r="C603" s="0" t="n">
        <v>2.999</v>
      </c>
      <c r="D603" s="47" t="n">
        <v>-4.561663073622</v>
      </c>
      <c r="E603" s="0" t="n">
        <v>2.999</v>
      </c>
      <c r="F603" s="47" t="n">
        <v>-0.2343936375559</v>
      </c>
      <c r="G603" s="0" t="n">
        <v>1.599</v>
      </c>
      <c r="H603" s="47" t="n">
        <v>-10.55751909816</v>
      </c>
    </row>
    <row r="604" customFormat="false" ht="12.8" hidden="false" customHeight="false" outlineLevel="0" collapsed="false">
      <c r="A604" s="53" t="n">
        <v>2.85</v>
      </c>
      <c r="B604" s="47" t="n">
        <v>1.879588258538</v>
      </c>
      <c r="C604" s="0" t="n">
        <v>3</v>
      </c>
      <c r="D604" s="47" t="n">
        <v>-5.134744581022</v>
      </c>
      <c r="E604" s="0" t="n">
        <v>3</v>
      </c>
      <c r="F604" s="47" t="n">
        <v>-1.07291513184</v>
      </c>
      <c r="G604" s="0" t="n">
        <v>1.6</v>
      </c>
      <c r="H604" s="47" t="n">
        <v>-10.6000809939</v>
      </c>
    </row>
    <row r="605" customFormat="false" ht="12.8" hidden="false" customHeight="false" outlineLevel="0" collapsed="false">
      <c r="A605" s="53" t="n">
        <v>2.851</v>
      </c>
      <c r="B605" s="47" t="n">
        <v>1.561320546996</v>
      </c>
      <c r="G605" s="0" t="n">
        <v>1.601</v>
      </c>
      <c r="H605" s="47" t="n">
        <v>-10.42864018203</v>
      </c>
    </row>
    <row r="606" customFormat="false" ht="12.8" hidden="false" customHeight="false" outlineLevel="0" collapsed="false">
      <c r="A606" s="53" t="n">
        <v>2.852</v>
      </c>
      <c r="B606" s="47" t="n">
        <v>1.252429039569</v>
      </c>
      <c r="G606" s="0" t="n">
        <v>1.602</v>
      </c>
      <c r="H606" s="47" t="n">
        <v>-9.925664508338</v>
      </c>
    </row>
    <row r="607" customFormat="false" ht="12.8" hidden="false" customHeight="false" outlineLevel="0" collapsed="false">
      <c r="A607" s="53" t="n">
        <v>2.853</v>
      </c>
      <c r="B607" s="47" t="n">
        <v>0.9638776057944</v>
      </c>
      <c r="G607" s="0" t="n">
        <v>1.603</v>
      </c>
      <c r="H607" s="47" t="n">
        <v>-9.058033572582</v>
      </c>
    </row>
    <row r="608" customFormat="false" ht="12.8" hidden="false" customHeight="false" outlineLevel="0" collapsed="false">
      <c r="A608" s="53" t="n">
        <v>2.854</v>
      </c>
      <c r="B608" s="47" t="n">
        <v>0.7024467929498</v>
      </c>
      <c r="G608" s="0" t="n">
        <v>1.604</v>
      </c>
      <c r="H608" s="47" t="n">
        <v>-7.856237343462</v>
      </c>
    </row>
    <row r="609" customFormat="false" ht="12.8" hidden="false" customHeight="false" outlineLevel="0" collapsed="false">
      <c r="A609" s="53" t="n">
        <v>2.855</v>
      </c>
      <c r="B609" s="47" t="n">
        <v>0.4689256861202</v>
      </c>
      <c r="G609" s="0" t="n">
        <v>1.605</v>
      </c>
      <c r="H609" s="47" t="n">
        <v>-6.414602906312</v>
      </c>
    </row>
    <row r="610" customFormat="false" ht="12.8" hidden="false" customHeight="false" outlineLevel="0" collapsed="false">
      <c r="A610" s="53" t="n">
        <v>2.856</v>
      </c>
      <c r="B610" s="47" t="n">
        <v>0.2634364164616</v>
      </c>
      <c r="G610" s="0" t="n">
        <v>1.606</v>
      </c>
      <c r="H610" s="47" t="n">
        <v>-4.817629965453</v>
      </c>
    </row>
    <row r="611" customFormat="false" ht="12.8" hidden="false" customHeight="false" outlineLevel="0" collapsed="false">
      <c r="A611" s="53" t="n">
        <v>2.857</v>
      </c>
      <c r="B611" s="47" t="n">
        <v>0.07952794272584</v>
      </c>
      <c r="G611" s="0" t="n">
        <v>1.607</v>
      </c>
      <c r="H611" s="47" t="n">
        <v>-3.204835552402</v>
      </c>
    </row>
    <row r="612" customFormat="false" ht="12.8" hidden="false" customHeight="false" outlineLevel="0" collapsed="false">
      <c r="A612" s="53" t="n">
        <v>2.858</v>
      </c>
      <c r="B612" s="47" t="n">
        <v>-0.09384372381802</v>
      </c>
      <c r="G612" s="0" t="n">
        <v>1.608</v>
      </c>
      <c r="H612" s="47" t="n">
        <v>-1.705794765836</v>
      </c>
    </row>
    <row r="613" customFormat="false" ht="12.8" hidden="false" customHeight="false" outlineLevel="0" collapsed="false">
      <c r="A613" s="53" t="n">
        <v>2.859</v>
      </c>
      <c r="B613" s="47" t="n">
        <v>-0.2644549516729</v>
      </c>
      <c r="G613" s="0" t="n">
        <v>1.609</v>
      </c>
      <c r="H613" s="47" t="n">
        <v>-0.4249761932102</v>
      </c>
    </row>
    <row r="614" customFormat="false" ht="12.8" hidden="false" customHeight="false" outlineLevel="0" collapsed="false">
      <c r="A614" s="53" t="n">
        <v>2.86</v>
      </c>
      <c r="B614" s="47" t="n">
        <v>-0.442424372138</v>
      </c>
      <c r="G614" s="0" t="n">
        <v>1.61</v>
      </c>
      <c r="H614" s="47" t="n">
        <v>0.5786621870836</v>
      </c>
    </row>
    <row r="615" customFormat="false" ht="12.8" hidden="false" customHeight="false" outlineLevel="0" collapsed="false">
      <c r="A615" s="53" t="n">
        <v>2.861</v>
      </c>
      <c r="B615" s="47" t="n">
        <v>-0.6440295925175</v>
      </c>
      <c r="G615" s="0" t="n">
        <v>1.611</v>
      </c>
      <c r="H615" s="47" t="n">
        <v>1.304090674008</v>
      </c>
    </row>
    <row r="616" customFormat="false" ht="12.8" hidden="false" customHeight="false" outlineLevel="0" collapsed="false">
      <c r="A616" s="53" t="n">
        <v>2.862</v>
      </c>
      <c r="B616" s="47" t="n">
        <v>-0.8718004185708</v>
      </c>
      <c r="G616" s="0" t="n">
        <v>1.612</v>
      </c>
      <c r="H616" s="47" t="n">
        <v>1.79316223796</v>
      </c>
    </row>
    <row r="617" customFormat="false" ht="12.8" hidden="false" customHeight="false" outlineLevel="0" collapsed="false">
      <c r="A617" s="53" t="n">
        <v>2.863</v>
      </c>
      <c r="B617" s="47" t="n">
        <v>-1.133355050443</v>
      </c>
      <c r="G617" s="0" t="n">
        <v>1.613</v>
      </c>
      <c r="H617" s="47" t="n">
        <v>2.133604395919</v>
      </c>
    </row>
    <row r="618" customFormat="false" ht="12.8" hidden="false" customHeight="false" outlineLevel="0" collapsed="false">
      <c r="A618" s="53" t="n">
        <v>2.864</v>
      </c>
      <c r="B618" s="47" t="n">
        <v>-1.432106249763</v>
      </c>
      <c r="G618" s="0" t="n">
        <v>1.614</v>
      </c>
      <c r="H618" s="47" t="n">
        <v>2.402345782866</v>
      </c>
    </row>
    <row r="619" customFormat="false" ht="12.8" hidden="false" customHeight="false" outlineLevel="0" collapsed="false">
      <c r="A619" s="53" t="n">
        <v>2.865</v>
      </c>
      <c r="B619" s="47" t="n">
        <v>-1.760831328318</v>
      </c>
      <c r="G619" s="0" t="n">
        <v>1.615</v>
      </c>
      <c r="H619" s="47" t="n">
        <v>2.752480668432</v>
      </c>
    </row>
    <row r="620" customFormat="false" ht="12.8" hidden="false" customHeight="false" outlineLevel="0" collapsed="false">
      <c r="A620" s="53" t="n">
        <v>2.866</v>
      </c>
      <c r="B620" s="47" t="n">
        <v>-2.116533838434</v>
      </c>
      <c r="G620" s="0" t="n">
        <v>1.616</v>
      </c>
      <c r="H620" s="47" t="n">
        <v>3.277648387146</v>
      </c>
    </row>
    <row r="621" customFormat="false" ht="12.8" hidden="false" customHeight="false" outlineLevel="0" collapsed="false">
      <c r="A621" s="53" t="n">
        <v>2.867</v>
      </c>
      <c r="B621" s="47" t="n">
        <v>-2.471431602163</v>
      </c>
      <c r="G621" s="0" t="n">
        <v>1.617</v>
      </c>
      <c r="H621" s="47" t="n">
        <v>4.066509127858</v>
      </c>
    </row>
    <row r="622" customFormat="false" ht="12.8" hidden="false" customHeight="false" outlineLevel="0" collapsed="false">
      <c r="A622" s="53" t="n">
        <v>2.868</v>
      </c>
      <c r="B622" s="47" t="n">
        <v>-2.815659334892</v>
      </c>
      <c r="G622" s="0" t="n">
        <v>1.618</v>
      </c>
      <c r="H622" s="47" t="n">
        <v>5.158996718604</v>
      </c>
    </row>
    <row r="623" customFormat="false" ht="12.8" hidden="false" customHeight="false" outlineLevel="0" collapsed="false">
      <c r="A623" s="53" t="n">
        <v>2.869</v>
      </c>
      <c r="B623" s="47" t="n">
        <v>-3.131506245457</v>
      </c>
      <c r="G623" s="0" t="n">
        <v>1.619</v>
      </c>
      <c r="H623" s="47" t="n">
        <v>6.53209516095</v>
      </c>
    </row>
    <row r="624" customFormat="false" ht="12.8" hidden="false" customHeight="false" outlineLevel="0" collapsed="false">
      <c r="A624" s="53" t="n">
        <v>2.87</v>
      </c>
      <c r="B624" s="47" t="n">
        <v>-3.42176540831</v>
      </c>
      <c r="G624" s="0" t="n">
        <v>1.62</v>
      </c>
      <c r="H624" s="47" t="n">
        <v>8.131533624664</v>
      </c>
    </row>
    <row r="625" customFormat="false" ht="12.8" hidden="false" customHeight="false" outlineLevel="0" collapsed="false">
      <c r="A625" s="53" t="n">
        <v>2.871</v>
      </c>
      <c r="B625" s="47" t="n">
        <v>-3.696882916579</v>
      </c>
      <c r="G625" s="0" t="n">
        <v>1.621</v>
      </c>
      <c r="H625" s="47" t="n">
        <v>9.764670533178</v>
      </c>
    </row>
    <row r="626" customFormat="false" ht="12.8" hidden="false" customHeight="false" outlineLevel="0" collapsed="false">
      <c r="A626" s="53" t="n">
        <v>2.872</v>
      </c>
      <c r="B626" s="47" t="n">
        <v>-3.958506504083</v>
      </c>
      <c r="G626" s="0" t="n">
        <v>1.622</v>
      </c>
      <c r="H626" s="47" t="n">
        <v>11.29167181304</v>
      </c>
    </row>
    <row r="627" customFormat="false" ht="12.8" hidden="false" customHeight="false" outlineLevel="0" collapsed="false">
      <c r="A627" s="53" t="n">
        <v>2.873</v>
      </c>
      <c r="B627" s="47" t="n">
        <v>-4.222706567469</v>
      </c>
      <c r="G627" s="0" t="n">
        <v>1.623</v>
      </c>
      <c r="H627" s="47" t="n">
        <v>12.52199076669</v>
      </c>
    </row>
    <row r="628" customFormat="false" ht="12.8" hidden="false" customHeight="false" outlineLevel="0" collapsed="false">
      <c r="A628" s="53" t="n">
        <v>2.874</v>
      </c>
      <c r="B628" s="47" t="n">
        <v>-4.493819778203</v>
      </c>
      <c r="G628" s="0" t="n">
        <v>1.624</v>
      </c>
      <c r="H628" s="47" t="n">
        <v>13.3489123904</v>
      </c>
    </row>
    <row r="629" customFormat="false" ht="12.8" hidden="false" customHeight="false" outlineLevel="0" collapsed="false">
      <c r="A629" s="53" t="n">
        <v>2.875</v>
      </c>
      <c r="B629" s="47" t="n">
        <v>-4.777356554669</v>
      </c>
      <c r="G629" s="0" t="n">
        <v>1.625</v>
      </c>
      <c r="H629" s="47" t="n">
        <v>13.72681953681</v>
      </c>
    </row>
    <row r="630" customFormat="false" ht="12.8" hidden="false" customHeight="false" outlineLevel="0" collapsed="false">
      <c r="A630" s="53" t="n">
        <v>2.876</v>
      </c>
      <c r="B630" s="47" t="n">
        <v>-5.071652179603</v>
      </c>
      <c r="G630" s="0" t="n">
        <v>1.626</v>
      </c>
      <c r="H630" s="47" t="n">
        <v>13.68478676786</v>
      </c>
    </row>
    <row r="631" customFormat="false" ht="12.8" hidden="false" customHeight="false" outlineLevel="0" collapsed="false">
      <c r="A631" s="53" t="n">
        <v>2.877</v>
      </c>
      <c r="B631" s="47" t="n">
        <v>-5.370473956562</v>
      </c>
      <c r="G631" s="0" t="n">
        <v>1.627</v>
      </c>
      <c r="H631" s="47" t="n">
        <v>13.29378249712</v>
      </c>
    </row>
    <row r="632" customFormat="false" ht="12.8" hidden="false" customHeight="false" outlineLevel="0" collapsed="false">
      <c r="A632" s="53" t="n">
        <v>2.878</v>
      </c>
      <c r="B632" s="47" t="n">
        <v>-5.657413031936</v>
      </c>
      <c r="G632" s="0" t="n">
        <v>1.628</v>
      </c>
      <c r="H632" s="47" t="n">
        <v>12.65380797075</v>
      </c>
    </row>
    <row r="633" customFormat="false" ht="12.8" hidden="false" customHeight="false" outlineLevel="0" collapsed="false">
      <c r="A633" s="53" t="n">
        <v>2.879</v>
      </c>
      <c r="B633" s="47" t="n">
        <v>-5.917521689375</v>
      </c>
      <c r="G633" s="0" t="n">
        <v>1.629</v>
      </c>
      <c r="H633" s="47" t="n">
        <v>11.9252321204</v>
      </c>
    </row>
    <row r="634" customFormat="false" ht="12.8" hidden="false" customHeight="false" outlineLevel="0" collapsed="false">
      <c r="A634" s="53" t="n">
        <v>2.88</v>
      </c>
      <c r="B634" s="47" t="n">
        <v>-6.138589270173</v>
      </c>
      <c r="G634" s="0" t="n">
        <v>1.63</v>
      </c>
      <c r="H634" s="47" t="n">
        <v>11.23316213639</v>
      </c>
    </row>
    <row r="635" customFormat="false" ht="12.8" hidden="false" customHeight="false" outlineLevel="0" collapsed="false">
      <c r="A635" s="53" t="n">
        <v>2.881</v>
      </c>
      <c r="B635" s="47" t="n">
        <v>-6.307534468561</v>
      </c>
      <c r="G635" s="0" t="n">
        <v>1.631</v>
      </c>
      <c r="H635" s="47" t="n">
        <v>10.71846857895</v>
      </c>
    </row>
    <row r="636" customFormat="false" ht="12.8" hidden="false" customHeight="false" outlineLevel="0" collapsed="false">
      <c r="A636" s="53" t="n">
        <v>2.882</v>
      </c>
      <c r="B636" s="47" t="n">
        <v>-6.420654503873</v>
      </c>
      <c r="G636" s="0" t="n">
        <v>1.632</v>
      </c>
      <c r="H636" s="47" t="n">
        <v>10.42747819607</v>
      </c>
    </row>
    <row r="637" customFormat="false" ht="12.8" hidden="false" customHeight="false" outlineLevel="0" collapsed="false">
      <c r="A637" s="53" t="n">
        <v>2.883</v>
      </c>
      <c r="B637" s="47" t="n">
        <v>-6.477042866814</v>
      </c>
      <c r="G637" s="0" t="n">
        <v>1.633</v>
      </c>
      <c r="H637" s="47" t="n">
        <v>10.35851386321</v>
      </c>
    </row>
    <row r="638" customFormat="false" ht="12.8" hidden="false" customHeight="false" outlineLevel="0" collapsed="false">
      <c r="A638" s="53" t="n">
        <v>2.884</v>
      </c>
      <c r="B638" s="47" t="n">
        <v>-6.485338394801</v>
      </c>
      <c r="G638" s="0" t="n">
        <v>1.634</v>
      </c>
      <c r="H638" s="47" t="n">
        <v>10.4495902969</v>
      </c>
    </row>
    <row r="639" customFormat="false" ht="12.8" hidden="false" customHeight="false" outlineLevel="0" collapsed="false">
      <c r="A639" s="53" t="n">
        <v>2.885</v>
      </c>
      <c r="B639" s="47" t="n">
        <v>-6.45865128865</v>
      </c>
      <c r="G639" s="0" t="n">
        <v>1.635</v>
      </c>
      <c r="H639" s="47" t="n">
        <v>10.57522319113</v>
      </c>
    </row>
    <row r="640" customFormat="false" ht="12.8" hidden="false" customHeight="false" outlineLevel="0" collapsed="false">
      <c r="A640" s="53" t="n">
        <v>2.886</v>
      </c>
      <c r="B640" s="47" t="n">
        <v>-6.413031599427</v>
      </c>
      <c r="G640" s="0" t="n">
        <v>1.636</v>
      </c>
      <c r="H640" s="47" t="n">
        <v>10.5949114535</v>
      </c>
    </row>
    <row r="641" customFormat="false" ht="12.8" hidden="false" customHeight="false" outlineLevel="0" collapsed="false">
      <c r="A641" s="53" t="n">
        <v>2.887</v>
      </c>
      <c r="B641" s="47" t="n">
        <v>-6.36001908041</v>
      </c>
      <c r="G641" s="0" t="n">
        <v>1.637</v>
      </c>
      <c r="H641" s="47" t="n">
        <v>10.34592782424</v>
      </c>
    </row>
    <row r="642" customFormat="false" ht="12.8" hidden="false" customHeight="false" outlineLevel="0" collapsed="false">
      <c r="A642" s="53" t="n">
        <v>2.888</v>
      </c>
      <c r="B642" s="47" t="n">
        <v>-6.313130665248</v>
      </c>
      <c r="G642" s="0" t="n">
        <v>1.638</v>
      </c>
      <c r="H642" s="47" t="n">
        <v>9.751394998172</v>
      </c>
    </row>
    <row r="643" customFormat="false" ht="12.8" hidden="false" customHeight="false" outlineLevel="0" collapsed="false">
      <c r="A643" s="53" t="n">
        <v>2.889</v>
      </c>
      <c r="B643" s="47" t="n">
        <v>-6.276841036166</v>
      </c>
      <c r="G643" s="0" t="n">
        <v>1.639</v>
      </c>
      <c r="H643" s="47" t="n">
        <v>8.78237441869</v>
      </c>
    </row>
    <row r="644" customFormat="false" ht="12.8" hidden="false" customHeight="false" outlineLevel="0" collapsed="false">
      <c r="A644" s="53" t="n">
        <v>2.89</v>
      </c>
      <c r="B644" s="47" t="n">
        <v>-6.251149387731</v>
      </c>
      <c r="G644" s="0" t="n">
        <v>1.64</v>
      </c>
      <c r="H644" s="47" t="n">
        <v>7.502179562291</v>
      </c>
    </row>
    <row r="645" customFormat="false" ht="12.8" hidden="false" customHeight="false" outlineLevel="0" collapsed="false">
      <c r="A645" s="53" t="n">
        <v>2.891</v>
      </c>
      <c r="B645" s="47" t="n">
        <v>-6.230223981477</v>
      </c>
      <c r="G645" s="0" t="n">
        <v>1.641</v>
      </c>
      <c r="H645" s="47" t="n">
        <v>5.988432207784</v>
      </c>
    </row>
    <row r="646" customFormat="false" ht="12.8" hidden="false" customHeight="false" outlineLevel="0" collapsed="false">
      <c r="A646" s="53" t="n">
        <v>2.892</v>
      </c>
      <c r="B646" s="47" t="n">
        <v>-6.201723771133</v>
      </c>
      <c r="G646" s="0" t="n">
        <v>1.642</v>
      </c>
      <c r="H646" s="47" t="n">
        <v>4.360793642338</v>
      </c>
    </row>
    <row r="647" customFormat="false" ht="12.8" hidden="false" customHeight="false" outlineLevel="0" collapsed="false">
      <c r="A647" s="53" t="n">
        <v>2.893</v>
      </c>
      <c r="B647" s="47" t="n">
        <v>-6.151280207167</v>
      </c>
      <c r="G647" s="0" t="n">
        <v>1.643</v>
      </c>
      <c r="H647" s="47" t="n">
        <v>2.752723092481</v>
      </c>
    </row>
    <row r="648" customFormat="false" ht="12.8" hidden="false" customHeight="false" outlineLevel="0" collapsed="false">
      <c r="A648" s="53" t="n">
        <v>2.894</v>
      </c>
      <c r="B648" s="47" t="n">
        <v>-6.072008654781</v>
      </c>
      <c r="G648" s="0" t="n">
        <v>1.644</v>
      </c>
      <c r="H648" s="47" t="n">
        <v>1.291663361129</v>
      </c>
    </row>
    <row r="649" customFormat="false" ht="12.8" hidden="false" customHeight="false" outlineLevel="0" collapsed="false">
      <c r="A649" s="53" t="n">
        <v>2.895</v>
      </c>
      <c r="B649" s="47" t="n">
        <v>-5.952731524119</v>
      </c>
      <c r="G649" s="0" t="n">
        <v>1.645</v>
      </c>
      <c r="H649" s="47" t="n">
        <v>0.08164281764319</v>
      </c>
    </row>
    <row r="650" customFormat="false" ht="12.8" hidden="false" customHeight="false" outlineLevel="0" collapsed="false">
      <c r="A650" s="53" t="n">
        <v>2.896</v>
      </c>
      <c r="B650" s="47" t="n">
        <v>-5.788096654586</v>
      </c>
      <c r="G650" s="0" t="n">
        <v>1.646</v>
      </c>
      <c r="H650" s="47" t="n">
        <v>-0.8465654222014</v>
      </c>
    </row>
    <row r="651" customFormat="false" ht="12.8" hidden="false" customHeight="false" outlineLevel="0" collapsed="false">
      <c r="A651" s="53" t="n">
        <v>2.897</v>
      </c>
      <c r="B651" s="47" t="n">
        <v>-5.586754656702</v>
      </c>
      <c r="G651" s="0" t="n">
        <v>1.647</v>
      </c>
      <c r="H651" s="47" t="n">
        <v>-1.497581327299</v>
      </c>
    </row>
    <row r="652" customFormat="false" ht="12.8" hidden="false" customHeight="false" outlineLevel="0" collapsed="false">
      <c r="A652" s="53" t="n">
        <v>2.898</v>
      </c>
      <c r="B652" s="47" t="n">
        <v>-5.352501295501</v>
      </c>
      <c r="G652" s="0" t="n">
        <v>1.648</v>
      </c>
      <c r="H652" s="47" t="n">
        <v>-1.919012318537</v>
      </c>
    </row>
    <row r="653" customFormat="false" ht="12.8" hidden="false" customHeight="false" outlineLevel="0" collapsed="false">
      <c r="A653" s="53" t="n">
        <v>2.899</v>
      </c>
      <c r="B653" s="47" t="n">
        <v>-5.100396212099</v>
      </c>
      <c r="G653" s="0" t="n">
        <v>1.649</v>
      </c>
      <c r="H653" s="47" t="n">
        <v>-2.21985449179</v>
      </c>
    </row>
    <row r="654" customFormat="false" ht="12.8" hidden="false" customHeight="false" outlineLevel="0" collapsed="false">
      <c r="A654" s="53" t="n">
        <v>2.9</v>
      </c>
      <c r="B654" s="47" t="n">
        <v>-4.843276634312</v>
      </c>
      <c r="G654" s="0" t="n">
        <v>1.65</v>
      </c>
      <c r="H654" s="47" t="n">
        <v>-2.483512453899</v>
      </c>
    </row>
    <row r="655" customFormat="false" ht="12.8" hidden="false" customHeight="false" outlineLevel="0" collapsed="false">
      <c r="A655" s="53" t="n">
        <v>2.901</v>
      </c>
      <c r="B655" s="47" t="n">
        <v>-4.590843554142</v>
      </c>
      <c r="G655" s="0" t="n">
        <v>1.651</v>
      </c>
      <c r="H655" s="47" t="n">
        <v>-2.863307309294</v>
      </c>
    </row>
    <row r="656" customFormat="false" ht="12.8" hidden="false" customHeight="false" outlineLevel="0" collapsed="false">
      <c r="A656" s="53" t="n">
        <v>2.902</v>
      </c>
      <c r="B656" s="47" t="n">
        <v>-4.354737245037</v>
      </c>
      <c r="G656" s="0" t="n">
        <v>1.652</v>
      </c>
      <c r="H656" s="47" t="n">
        <v>-3.447486536856</v>
      </c>
    </row>
    <row r="657" customFormat="false" ht="12.8" hidden="false" customHeight="false" outlineLevel="0" collapsed="false">
      <c r="A657" s="53" t="n">
        <v>2.903</v>
      </c>
      <c r="B657" s="47" t="n">
        <v>-4.138917417226</v>
      </c>
      <c r="G657" s="0" t="n">
        <v>1.653</v>
      </c>
      <c r="H657" s="47" t="n">
        <v>-4.316985234914</v>
      </c>
    </row>
    <row r="658" customFormat="false" ht="12.8" hidden="false" customHeight="false" outlineLevel="0" collapsed="false">
      <c r="A658" s="53" t="n">
        <v>2.904</v>
      </c>
      <c r="B658" s="47" t="n">
        <v>-3.938690074818</v>
      </c>
      <c r="G658" s="0" t="n">
        <v>1.654</v>
      </c>
      <c r="H658" s="47" t="n">
        <v>-5.497331357353</v>
      </c>
    </row>
    <row r="659" customFormat="false" ht="12.8" hidden="false" customHeight="false" outlineLevel="0" collapsed="false">
      <c r="A659" s="53" t="n">
        <v>2.905</v>
      </c>
      <c r="B659" s="47" t="n">
        <v>-3.750996073848</v>
      </c>
      <c r="G659" s="0" t="n">
        <v>1.655</v>
      </c>
      <c r="H659" s="47" t="n">
        <v>-6.955894170015</v>
      </c>
    </row>
    <row r="660" customFormat="false" ht="12.8" hidden="false" customHeight="false" outlineLevel="0" collapsed="false">
      <c r="A660" s="53" t="n">
        <v>2.906</v>
      </c>
      <c r="B660" s="47" t="n">
        <v>-3.563637642667</v>
      </c>
      <c r="G660" s="0" t="n">
        <v>1.656</v>
      </c>
      <c r="H660" s="47" t="n">
        <v>-8.593712837238</v>
      </c>
    </row>
    <row r="661" customFormat="false" ht="12.8" hidden="false" customHeight="false" outlineLevel="0" collapsed="false">
      <c r="A661" s="53" t="n">
        <v>2.907</v>
      </c>
      <c r="B661" s="47" t="n">
        <v>-3.367297116273</v>
      </c>
      <c r="G661" s="0" t="n">
        <v>1.657</v>
      </c>
      <c r="H661" s="47" t="n">
        <v>-10.24147633059</v>
      </c>
    </row>
    <row r="662" customFormat="false" ht="12.8" hidden="false" customHeight="false" outlineLevel="0" collapsed="false">
      <c r="A662" s="53" t="n">
        <v>2.908</v>
      </c>
      <c r="B662" s="47" t="n">
        <v>-3.150710130257</v>
      </c>
      <c r="G662" s="0" t="n">
        <v>1.658</v>
      </c>
      <c r="H662" s="47" t="n">
        <v>-11.711137625</v>
      </c>
    </row>
    <row r="663" customFormat="false" ht="12.8" hidden="false" customHeight="false" outlineLevel="0" collapsed="false">
      <c r="A663" s="53" t="n">
        <v>2.909</v>
      </c>
      <c r="B663" s="47" t="n">
        <v>-2.911004105409</v>
      </c>
      <c r="G663" s="0" t="n">
        <v>1.659</v>
      </c>
      <c r="H663" s="47" t="n">
        <v>-12.8401977695</v>
      </c>
    </row>
    <row r="664" customFormat="false" ht="12.8" hidden="false" customHeight="false" outlineLevel="0" collapsed="false">
      <c r="A664" s="53" t="n">
        <v>2.91</v>
      </c>
      <c r="B664" s="47" t="n">
        <v>-2.642350811107</v>
      </c>
      <c r="G664" s="0" t="n">
        <v>1.66</v>
      </c>
      <c r="H664" s="47" t="n">
        <v>-13.53482502183</v>
      </c>
    </row>
    <row r="665" customFormat="false" ht="12.8" hidden="false" customHeight="false" outlineLevel="0" collapsed="false">
      <c r="A665" s="53" t="n">
        <v>2.911</v>
      </c>
      <c r="B665" s="47" t="n">
        <v>-2.349756611489</v>
      </c>
      <c r="G665" s="0" t="n">
        <v>1.661</v>
      </c>
      <c r="H665" s="47" t="n">
        <v>-13.79182039302</v>
      </c>
    </row>
    <row r="666" customFormat="false" ht="12.8" hidden="false" customHeight="false" outlineLevel="0" collapsed="false">
      <c r="A666" s="53" t="n">
        <v>2.912</v>
      </c>
      <c r="B666" s="47" t="n">
        <v>-2.03736255646</v>
      </c>
      <c r="G666" s="0" t="n">
        <v>1.662</v>
      </c>
      <c r="H666" s="47" t="n">
        <v>-13.62495606857</v>
      </c>
    </row>
    <row r="667" customFormat="false" ht="12.8" hidden="false" customHeight="false" outlineLevel="0" collapsed="false">
      <c r="A667" s="53" t="n">
        <v>2.913</v>
      </c>
      <c r="B667" s="47" t="n">
        <v>-1.717983112934</v>
      </c>
      <c r="G667" s="0" t="n">
        <v>1.663</v>
      </c>
      <c r="H667" s="47" t="n">
        <v>-13.1263102849</v>
      </c>
    </row>
    <row r="668" customFormat="false" ht="12.8" hidden="false" customHeight="false" outlineLevel="0" collapsed="false">
      <c r="A668" s="53" t="n">
        <v>2.914</v>
      </c>
      <c r="B668" s="47" t="n">
        <v>-1.403918478988</v>
      </c>
      <c r="G668" s="0" t="n">
        <v>1.664</v>
      </c>
      <c r="H668" s="47" t="n">
        <v>-12.44681238824</v>
      </c>
    </row>
    <row r="669" customFormat="false" ht="12.8" hidden="false" customHeight="false" outlineLevel="0" collapsed="false">
      <c r="A669" s="53" t="n">
        <v>2.915</v>
      </c>
      <c r="B669" s="47" t="n">
        <v>-1.103524870635</v>
      </c>
      <c r="G669" s="0" t="n">
        <v>1.665</v>
      </c>
      <c r="H669" s="47" t="n">
        <v>-11.68729678854</v>
      </c>
    </row>
    <row r="670" customFormat="false" ht="12.8" hidden="false" customHeight="false" outlineLevel="0" collapsed="false">
      <c r="A670" s="53" t="n">
        <v>2.916</v>
      </c>
      <c r="B670" s="47" t="n">
        <v>-0.8291896385232</v>
      </c>
      <c r="G670" s="0" t="n">
        <v>1.666</v>
      </c>
      <c r="H670" s="47" t="n">
        <v>-11.03906078011</v>
      </c>
    </row>
    <row r="671" customFormat="false" ht="12.8" hidden="false" customHeight="false" outlineLevel="0" collapsed="false">
      <c r="A671" s="53" t="n">
        <v>2.917</v>
      </c>
      <c r="B671" s="47" t="n">
        <v>-0.5805032583903</v>
      </c>
      <c r="G671" s="0" t="n">
        <v>1.667</v>
      </c>
      <c r="H671" s="47" t="n">
        <v>-10.56653675219</v>
      </c>
    </row>
    <row r="672" customFormat="false" ht="12.8" hidden="false" customHeight="false" outlineLevel="0" collapsed="false">
      <c r="A672" s="53" t="n">
        <v>2.918</v>
      </c>
      <c r="B672" s="47" t="n">
        <v>-0.362394810781</v>
      </c>
      <c r="G672" s="0" t="n">
        <v>1.668</v>
      </c>
      <c r="H672" s="47" t="n">
        <v>-10.35410303999</v>
      </c>
    </row>
    <row r="673" customFormat="false" ht="12.8" hidden="false" customHeight="false" outlineLevel="0" collapsed="false">
      <c r="A673" s="53" t="n">
        <v>2.919</v>
      </c>
      <c r="B673" s="47" t="n">
        <v>-0.1680500583465</v>
      </c>
      <c r="G673" s="0" t="n">
        <v>1.669</v>
      </c>
      <c r="H673" s="47" t="n">
        <v>-10.35062031096</v>
      </c>
    </row>
    <row r="674" customFormat="false" ht="12.8" hidden="false" customHeight="false" outlineLevel="0" collapsed="false">
      <c r="A674" s="0" t="n">
        <v>2.92</v>
      </c>
      <c r="B674" s="47" t="n">
        <v>0.009484621918564</v>
      </c>
      <c r="G674" s="0" t="n">
        <v>1.67</v>
      </c>
      <c r="H674" s="47" t="n">
        <v>-10.47965786969</v>
      </c>
    </row>
    <row r="675" customFormat="false" ht="12.8" hidden="false" customHeight="false" outlineLevel="0" collapsed="false">
      <c r="A675" s="0" t="n">
        <v>2.921</v>
      </c>
      <c r="B675" s="47" t="n">
        <v>0.1782556845234</v>
      </c>
      <c r="G675" s="0" t="n">
        <v>1.671</v>
      </c>
      <c r="H675" s="47" t="n">
        <v>-10.59962934674</v>
      </c>
    </row>
    <row r="676" customFormat="false" ht="12.8" hidden="false" customHeight="false" outlineLevel="0" collapsed="false">
      <c r="A676" s="0" t="n">
        <v>2.922</v>
      </c>
      <c r="B676" s="47" t="n">
        <v>0.3546033774326</v>
      </c>
      <c r="G676" s="0" t="n">
        <v>1.672</v>
      </c>
      <c r="H676" s="47" t="n">
        <v>-10.57960731005</v>
      </c>
    </row>
    <row r="677" customFormat="false" ht="12.8" hidden="false" customHeight="false" outlineLevel="0" collapsed="false">
      <c r="A677" s="0" t="n">
        <v>2.923</v>
      </c>
      <c r="B677" s="47" t="n">
        <v>0.5409316532387</v>
      </c>
      <c r="G677" s="0" t="n">
        <v>1.673</v>
      </c>
      <c r="H677" s="47" t="n">
        <v>-10.24177023283</v>
      </c>
    </row>
    <row r="678" customFormat="false" ht="12.8" hidden="false" customHeight="false" outlineLevel="0" collapsed="false">
      <c r="A678" s="0" t="n">
        <v>2.924</v>
      </c>
      <c r="B678" s="47" t="n">
        <v>0.7544698954664</v>
      </c>
      <c r="G678" s="0" t="n">
        <v>1.674</v>
      </c>
      <c r="H678" s="47" t="n">
        <v>-9.54196237801</v>
      </c>
    </row>
    <row r="679" customFormat="false" ht="12.8" hidden="false" customHeight="false" outlineLevel="0" collapsed="false">
      <c r="A679" s="0" t="n">
        <v>2.925</v>
      </c>
      <c r="B679" s="47" t="n">
        <v>0.9976953310502</v>
      </c>
      <c r="G679" s="0" t="n">
        <v>1.675</v>
      </c>
      <c r="H679" s="47" t="n">
        <v>-8.472592948003</v>
      </c>
    </row>
    <row r="680" customFormat="false" ht="12.8" hidden="false" customHeight="false" outlineLevel="0" collapsed="false">
      <c r="A680" s="0" t="n">
        <v>2.926</v>
      </c>
      <c r="B680" s="47" t="n">
        <v>1.278029621032</v>
      </c>
      <c r="G680" s="0" t="n">
        <v>1.676</v>
      </c>
      <c r="H680" s="47" t="n">
        <v>-7.105636095886</v>
      </c>
    </row>
    <row r="681" customFormat="false" ht="12.8" hidden="false" customHeight="false" outlineLevel="0" collapsed="false">
      <c r="A681" s="0" t="n">
        <v>2.927</v>
      </c>
      <c r="B681" s="47" t="n">
        <v>1.594392281066</v>
      </c>
      <c r="G681" s="0" t="n">
        <v>1.677</v>
      </c>
      <c r="H681" s="47" t="n">
        <v>-5.535933950244</v>
      </c>
    </row>
    <row r="682" customFormat="false" ht="12.8" hidden="false" customHeight="false" outlineLevel="0" collapsed="false">
      <c r="A682" s="0" t="n">
        <v>2.928</v>
      </c>
      <c r="B682" s="47" t="n">
        <v>1.935634661456</v>
      </c>
      <c r="G682" s="0" t="n">
        <v>1.678</v>
      </c>
      <c r="H682" s="47" t="n">
        <v>-3.886660508654</v>
      </c>
    </row>
    <row r="683" customFormat="false" ht="12.8" hidden="false" customHeight="false" outlineLevel="0" collapsed="false">
      <c r="A683" s="0" t="n">
        <v>2.929</v>
      </c>
      <c r="B683" s="47" t="n">
        <v>2.293151243754</v>
      </c>
      <c r="G683" s="0" t="n">
        <v>1.679</v>
      </c>
      <c r="H683" s="47" t="n">
        <v>-2.297356926341</v>
      </c>
    </row>
    <row r="684" customFormat="false" ht="12.8" hidden="false" customHeight="false" outlineLevel="0" collapsed="false">
      <c r="A684" s="0" t="n">
        <v>2.93</v>
      </c>
      <c r="B684" s="47" t="n">
        <v>2.645118636329</v>
      </c>
      <c r="G684" s="0" t="n">
        <v>1.68</v>
      </c>
      <c r="H684" s="47" t="n">
        <v>-0.8921573998007</v>
      </c>
    </row>
    <row r="685" customFormat="false" ht="12.8" hidden="false" customHeight="false" outlineLevel="0" collapsed="false">
      <c r="A685" s="0" t="n">
        <v>2.931</v>
      </c>
      <c r="B685" s="47" t="n">
        <v>2.977836613032</v>
      </c>
      <c r="G685" s="0" t="n">
        <v>1.681</v>
      </c>
      <c r="H685" s="47" t="n">
        <v>0.2398310743572</v>
      </c>
    </row>
    <row r="686" customFormat="false" ht="12.8" hidden="false" customHeight="false" outlineLevel="0" collapsed="false">
      <c r="A686" s="0" t="n">
        <v>2.932</v>
      </c>
      <c r="B686" s="47" t="n">
        <v>3.279873539911</v>
      </c>
      <c r="G686" s="0" t="n">
        <v>1.682</v>
      </c>
      <c r="H686" s="47" t="n">
        <v>1.084908590369</v>
      </c>
    </row>
    <row r="687" customFormat="false" ht="12.8" hidden="false" customHeight="false" outlineLevel="0" collapsed="false">
      <c r="A687" s="0" t="n">
        <v>2.933</v>
      </c>
      <c r="B687" s="47" t="n">
        <v>3.560242116556</v>
      </c>
      <c r="G687" s="0" t="n">
        <v>1.683</v>
      </c>
      <c r="H687" s="47" t="n">
        <v>1.655033065449</v>
      </c>
    </row>
    <row r="688" customFormat="false" ht="12.8" hidden="false" customHeight="false" outlineLevel="0" collapsed="false">
      <c r="A688" s="0" t="n">
        <v>2.934</v>
      </c>
      <c r="B688" s="47" t="n">
        <v>3.827823953604</v>
      </c>
      <c r="G688" s="0" t="n">
        <v>1.684</v>
      </c>
      <c r="H688" s="47" t="n">
        <v>2.01866348433</v>
      </c>
    </row>
    <row r="689" customFormat="false" ht="12.8" hidden="false" customHeight="false" outlineLevel="0" collapsed="false">
      <c r="A689" s="0" t="n">
        <v>2.935</v>
      </c>
      <c r="B689" s="47" t="n">
        <v>4.086480221309</v>
      </c>
      <c r="G689" s="0" t="n">
        <v>1.685</v>
      </c>
      <c r="H689" s="47" t="n">
        <v>2.281739504014</v>
      </c>
    </row>
    <row r="690" customFormat="false" ht="12.8" hidden="false" customHeight="false" outlineLevel="0" collapsed="false">
      <c r="A690" s="0" t="n">
        <v>2.936</v>
      </c>
      <c r="B690" s="47" t="n">
        <v>4.354904157905</v>
      </c>
      <c r="G690" s="0" t="n">
        <v>1.686</v>
      </c>
      <c r="H690" s="47" t="n">
        <v>2.562862355004</v>
      </c>
    </row>
    <row r="691" customFormat="false" ht="12.8" hidden="false" customHeight="false" outlineLevel="0" collapsed="false">
      <c r="A691" s="0" t="n">
        <v>2.937</v>
      </c>
      <c r="B691" s="47" t="n">
        <v>4.632967178587</v>
      </c>
      <c r="G691" s="0" t="n">
        <v>1.687</v>
      </c>
      <c r="H691" s="47" t="n">
        <v>2.98401035544</v>
      </c>
    </row>
    <row r="692" customFormat="false" ht="12.8" hidden="false" customHeight="false" outlineLevel="0" collapsed="false">
      <c r="A692" s="0" t="n">
        <v>2.938</v>
      </c>
      <c r="B692" s="47" t="n">
        <v>4.921879861463</v>
      </c>
      <c r="G692" s="0" t="n">
        <v>1.688</v>
      </c>
      <c r="H692" s="47" t="n">
        <v>3.634260233502</v>
      </c>
    </row>
    <row r="693" customFormat="false" ht="12.8" hidden="false" customHeight="false" outlineLevel="0" collapsed="false">
      <c r="A693" s="0" t="n">
        <v>2.939</v>
      </c>
      <c r="B693" s="47" t="n">
        <v>5.220272930888</v>
      </c>
      <c r="G693" s="0" t="n">
        <v>1.689</v>
      </c>
      <c r="H693" s="47" t="n">
        <v>4.59800613352</v>
      </c>
    </row>
    <row r="694" customFormat="false" ht="12.8" hidden="false" customHeight="false" outlineLevel="0" collapsed="false">
      <c r="A694" s="0" t="n">
        <v>2.94</v>
      </c>
      <c r="B694" s="47" t="n">
        <v>5.516127197294</v>
      </c>
      <c r="G694" s="0" t="n">
        <v>1.69</v>
      </c>
      <c r="H694" s="47" t="n">
        <v>5.865520350342</v>
      </c>
    </row>
    <row r="695" customFormat="false" ht="12.8" hidden="false" customHeight="false" outlineLevel="0" collapsed="false">
      <c r="A695" s="0" t="n">
        <v>2.941</v>
      </c>
      <c r="B695" s="47" t="n">
        <v>5.789837955591</v>
      </c>
      <c r="G695" s="0" t="n">
        <v>1.691</v>
      </c>
      <c r="H695" s="47" t="n">
        <v>7.401174559383</v>
      </c>
    </row>
    <row r="696" customFormat="false" ht="12.8" hidden="false" customHeight="false" outlineLevel="0" collapsed="false">
      <c r="A696" s="0" t="n">
        <v>2.942</v>
      </c>
      <c r="B696" s="47" t="n">
        <v>6.034260130096</v>
      </c>
      <c r="G696" s="0" t="n">
        <v>1.692</v>
      </c>
      <c r="H696" s="47" t="n">
        <v>9.078060702619</v>
      </c>
    </row>
    <row r="697" customFormat="false" ht="12.8" hidden="false" customHeight="false" outlineLevel="0" collapsed="false">
      <c r="A697" s="0" t="n">
        <v>2.943</v>
      </c>
      <c r="B697" s="47" t="n">
        <v>6.230097216977</v>
      </c>
      <c r="G697" s="0" t="n">
        <v>1.693</v>
      </c>
      <c r="H697" s="47" t="n">
        <v>10.69449033848</v>
      </c>
    </row>
    <row r="698" customFormat="false" ht="12.8" hidden="false" customHeight="false" outlineLevel="0" collapsed="false">
      <c r="A698" s="0" t="n">
        <v>2.944</v>
      </c>
      <c r="B698" s="47" t="n">
        <v>6.369863212642</v>
      </c>
      <c r="G698" s="0" t="n">
        <v>1.694</v>
      </c>
      <c r="H698" s="47" t="n">
        <v>12.09314841899</v>
      </c>
    </row>
    <row r="699" customFormat="false" ht="12.8" hidden="false" customHeight="false" outlineLevel="0" collapsed="false">
      <c r="A699" s="0" t="n">
        <v>2.945</v>
      </c>
      <c r="B699" s="47" t="n">
        <v>6.454034488698</v>
      </c>
      <c r="G699" s="0" t="n">
        <v>1.695</v>
      </c>
      <c r="H699" s="47" t="n">
        <v>13.11058692768</v>
      </c>
    </row>
    <row r="700" customFormat="false" ht="12.8" hidden="false" customHeight="false" outlineLevel="0" collapsed="false">
      <c r="A700" s="0" t="n">
        <v>2.946</v>
      </c>
      <c r="B700" s="47" t="n">
        <v>6.485575571151</v>
      </c>
      <c r="G700" s="0" t="n">
        <v>1.696</v>
      </c>
      <c r="H700" s="47" t="n">
        <v>13.67693406206</v>
      </c>
    </row>
    <row r="701" customFormat="false" ht="12.8" hidden="false" customHeight="false" outlineLevel="0" collapsed="false">
      <c r="A701" s="0" t="n">
        <v>2.947</v>
      </c>
      <c r="B701" s="47" t="n">
        <v>6.474262240216</v>
      </c>
      <c r="G701" s="0" t="n">
        <v>1.697</v>
      </c>
      <c r="H701" s="47" t="n">
        <v>13.79686623509</v>
      </c>
    </row>
    <row r="702" customFormat="false" ht="12.8" hidden="false" customHeight="false" outlineLevel="0" collapsed="false">
      <c r="A702" s="0" t="n">
        <v>2.948</v>
      </c>
      <c r="B702" s="47" t="n">
        <v>6.436139352212</v>
      </c>
      <c r="G702" s="0" t="n">
        <v>1.698</v>
      </c>
      <c r="H702" s="47" t="n">
        <v>13.51485454797</v>
      </c>
    </row>
    <row r="703" customFormat="false" ht="12.8" hidden="false" customHeight="false" outlineLevel="0" collapsed="false">
      <c r="A703" s="0" t="n">
        <v>2.949</v>
      </c>
      <c r="B703" s="47" t="n">
        <v>6.385292278568</v>
      </c>
      <c r="G703" s="0" t="n">
        <v>1.699</v>
      </c>
      <c r="H703" s="47" t="n">
        <v>12.94494265797</v>
      </c>
    </row>
    <row r="704" customFormat="false" ht="12.8" hidden="false" customHeight="false" outlineLevel="0" collapsed="false">
      <c r="A704" s="0" t="n">
        <v>2.95</v>
      </c>
      <c r="B704" s="47" t="n">
        <v>6.335044178417</v>
      </c>
      <c r="G704" s="0" t="n">
        <v>1.7</v>
      </c>
      <c r="H704" s="47" t="n">
        <v>12.20420276119</v>
      </c>
    </row>
    <row r="705" customFormat="false" ht="12.8" hidden="false" customHeight="false" outlineLevel="0" collapsed="false">
      <c r="A705" s="0" t="n">
        <v>2.951</v>
      </c>
      <c r="B705" s="47" t="n">
        <v>6.29281923448</v>
      </c>
      <c r="G705" s="0" t="n">
        <v>1.701</v>
      </c>
      <c r="H705" s="47" t="n">
        <v>11.46651674375</v>
      </c>
    </row>
    <row r="706" customFormat="false" ht="12.8" hidden="false" customHeight="false" outlineLevel="0" collapsed="false">
      <c r="A706" s="0" t="n">
        <v>2.952</v>
      </c>
      <c r="B706" s="47" t="n">
        <v>6.263610950148</v>
      </c>
      <c r="G706" s="0" t="n">
        <v>1.702</v>
      </c>
      <c r="H706" s="47" t="n">
        <v>10.84835651009</v>
      </c>
    </row>
    <row r="707" customFormat="false" ht="12.8" hidden="false" customHeight="false" outlineLevel="0" collapsed="false">
      <c r="A707" s="0" t="n">
        <v>2.953</v>
      </c>
      <c r="B707" s="47" t="n">
        <v>6.240576900432</v>
      </c>
      <c r="G707" s="0" t="n">
        <v>1.703</v>
      </c>
      <c r="H707" s="47" t="n">
        <v>10.46662700316</v>
      </c>
    </row>
    <row r="708" customFormat="false" ht="12.8" hidden="false" customHeight="false" outlineLevel="0" collapsed="false">
      <c r="A708" s="0" t="n">
        <v>2.954</v>
      </c>
      <c r="B708" s="47" t="n">
        <v>6.217197090033</v>
      </c>
      <c r="G708" s="0" t="n">
        <v>1.704</v>
      </c>
      <c r="H708" s="47" t="n">
        <v>10.31839765985</v>
      </c>
    </row>
    <row r="709" customFormat="false" ht="12.8" hidden="false" customHeight="false" outlineLevel="0" collapsed="false">
      <c r="A709" s="0" t="n">
        <v>2.955</v>
      </c>
      <c r="B709" s="47" t="n">
        <v>6.178619328525</v>
      </c>
      <c r="G709" s="0" t="n">
        <v>1.705</v>
      </c>
      <c r="H709" s="47" t="n">
        <v>10.37428534565</v>
      </c>
    </row>
    <row r="710" customFormat="false" ht="12.8" hidden="false" customHeight="false" outlineLevel="0" collapsed="false">
      <c r="A710" s="0" t="n">
        <v>2.956</v>
      </c>
      <c r="B710" s="47" t="n">
        <v>6.117472498272</v>
      </c>
      <c r="G710" s="0" t="n">
        <v>1.706</v>
      </c>
      <c r="H710" s="47" t="n">
        <v>10.53311313685</v>
      </c>
    </row>
    <row r="711" customFormat="false" ht="12.8" hidden="false" customHeight="false" outlineLevel="0" collapsed="false">
      <c r="A711" s="0" t="n">
        <v>2.957</v>
      </c>
      <c r="B711" s="47" t="n">
        <v>6.016658215952</v>
      </c>
      <c r="G711" s="0" t="n">
        <v>1.707</v>
      </c>
      <c r="H711" s="47" t="n">
        <v>10.64313336054</v>
      </c>
    </row>
    <row r="712" customFormat="false" ht="12.8" hidden="false" customHeight="false" outlineLevel="0" collapsed="false">
      <c r="A712" s="0" t="n">
        <v>2.958</v>
      </c>
      <c r="B712" s="47" t="n">
        <v>5.875573455845</v>
      </c>
      <c r="G712" s="0" t="n">
        <v>1.708</v>
      </c>
      <c r="H712" s="47" t="n">
        <v>10.53888459849</v>
      </c>
    </row>
    <row r="713" customFormat="false" ht="12.8" hidden="false" customHeight="false" outlineLevel="0" collapsed="false">
      <c r="A713" s="0" t="n">
        <v>2.959</v>
      </c>
      <c r="B713" s="47" t="n">
        <v>5.692027372679</v>
      </c>
      <c r="G713" s="0" t="n">
        <v>1.709</v>
      </c>
      <c r="H713" s="47" t="n">
        <v>10.1079391049</v>
      </c>
    </row>
    <row r="714" customFormat="false" ht="12.8" hidden="false" customHeight="false" outlineLevel="0" collapsed="false">
      <c r="A714" s="0" t="n">
        <v>2.96</v>
      </c>
      <c r="B714" s="47" t="n">
        <v>5.472437804692</v>
      </c>
      <c r="G714" s="0" t="n">
        <v>1.71</v>
      </c>
      <c r="H714" s="47" t="n">
        <v>9.290040431869</v>
      </c>
    </row>
    <row r="715" customFormat="false" ht="12.8" hidden="false" customHeight="false" outlineLevel="0" collapsed="false">
      <c r="A715" s="0" t="n">
        <v>2.961</v>
      </c>
      <c r="B715" s="47" t="n">
        <v>5.228886533251</v>
      </c>
      <c r="G715" s="0" t="n">
        <v>1.711</v>
      </c>
      <c r="H715" s="47" t="n">
        <v>8.123343899045</v>
      </c>
    </row>
    <row r="716" customFormat="false" ht="12.8" hidden="false" customHeight="false" outlineLevel="0" collapsed="false">
      <c r="A716" s="0" t="n">
        <v>2.962</v>
      </c>
      <c r="B716" s="47" t="n">
        <v>4.971818597623</v>
      </c>
      <c r="G716" s="0" t="n">
        <v>1.712</v>
      </c>
      <c r="H716" s="47" t="n">
        <v>6.675166205907</v>
      </c>
    </row>
    <row r="717" customFormat="false" ht="12.8" hidden="false" customHeight="false" outlineLevel="0" collapsed="false">
      <c r="A717" s="0" t="n">
        <v>2.963</v>
      </c>
      <c r="B717" s="47" t="n">
        <v>4.716538036884</v>
      </c>
      <c r="G717" s="0" t="n">
        <v>1.713</v>
      </c>
      <c r="H717" s="47" t="n">
        <v>5.057941263334</v>
      </c>
    </row>
    <row r="718" customFormat="false" ht="12.8" hidden="false" customHeight="false" outlineLevel="0" collapsed="false">
      <c r="A718" s="0" t="n">
        <v>2.964</v>
      </c>
      <c r="B718" s="47" t="n">
        <v>4.472297302087</v>
      </c>
      <c r="G718" s="0" t="n">
        <v>1.714</v>
      </c>
      <c r="H718" s="47" t="n">
        <v>3.401480090835</v>
      </c>
    </row>
    <row r="719" customFormat="false" ht="12.8" hidden="false" customHeight="false" outlineLevel="0" collapsed="false">
      <c r="A719" s="0" t="n">
        <v>2.965</v>
      </c>
      <c r="B719" s="47" t="n">
        <v>4.245106329741</v>
      </c>
      <c r="G719" s="0" t="n">
        <v>1.715</v>
      </c>
      <c r="H719" s="47" t="n">
        <v>1.84886796292</v>
      </c>
    </row>
    <row r="720" customFormat="false" ht="12.8" hidden="false" customHeight="false" outlineLevel="0" collapsed="false">
      <c r="A720" s="0" t="n">
        <v>2.966</v>
      </c>
      <c r="B720" s="47" t="n">
        <v>4.037005122509</v>
      </c>
      <c r="G720" s="0" t="n">
        <v>1.716</v>
      </c>
      <c r="H720" s="47" t="n">
        <v>0.5137401270979</v>
      </c>
    </row>
    <row r="721" customFormat="false" ht="12.8" hidden="false" customHeight="false" outlineLevel="0" collapsed="false">
      <c r="A721" s="0" t="n">
        <v>2.967</v>
      </c>
      <c r="B721" s="47" t="n">
        <v>3.844321698355</v>
      </c>
      <c r="G721" s="0" t="n">
        <v>1.717</v>
      </c>
      <c r="H721" s="47" t="n">
        <v>-0.5357471383553</v>
      </c>
    </row>
    <row r="722" customFormat="false" ht="12.8" hidden="false" customHeight="false" outlineLevel="0" collapsed="false">
      <c r="A722" s="0" t="n">
        <v>2.968</v>
      </c>
      <c r="B722" s="47" t="n">
        <v>3.657002643705</v>
      </c>
      <c r="G722" s="0" t="n">
        <v>1.718</v>
      </c>
      <c r="H722" s="47" t="n">
        <v>-1.28636194059</v>
      </c>
    </row>
    <row r="723" customFormat="false" ht="12.8" hidden="false" customHeight="false" outlineLevel="0" collapsed="false">
      <c r="A723" s="0" t="n">
        <v>2.969</v>
      </c>
      <c r="B723" s="47" t="n">
        <v>3.467190957681</v>
      </c>
      <c r="G723" s="0" t="n">
        <v>1.719</v>
      </c>
      <c r="H723" s="47" t="n">
        <v>-1.782691375394</v>
      </c>
    </row>
    <row r="724" customFormat="false" ht="12.8" hidden="false" customHeight="false" outlineLevel="0" collapsed="false">
      <c r="A724" s="0" t="n">
        <v>2.97</v>
      </c>
      <c r="B724" s="47" t="n">
        <v>3.262596174408</v>
      </c>
      <c r="G724" s="0" t="n">
        <v>1.72</v>
      </c>
      <c r="H724" s="47" t="n">
        <v>-2.090123692968</v>
      </c>
    </row>
    <row r="725" customFormat="false" ht="12.8" hidden="false" customHeight="false" outlineLevel="0" collapsed="false">
      <c r="A725" s="0" t="n">
        <v>2.971</v>
      </c>
      <c r="B725" s="47" t="n">
        <v>3.035098858344</v>
      </c>
      <c r="G725" s="0" t="n">
        <v>1.721</v>
      </c>
      <c r="H725" s="47" t="n">
        <v>-2.344265666661</v>
      </c>
    </row>
    <row r="726" customFormat="false" ht="12.8" hidden="false" customHeight="false" outlineLevel="0" collapsed="false">
      <c r="A726" s="0" t="n">
        <v>2.972</v>
      </c>
      <c r="B726" s="47" t="n">
        <v>2.781487922726</v>
      </c>
      <c r="G726" s="0" t="n">
        <v>1.722</v>
      </c>
      <c r="H726" s="47" t="n">
        <v>-2.638704610475</v>
      </c>
    </row>
    <row r="727" customFormat="false" ht="12.8" hidden="false" customHeight="false" outlineLevel="0" collapsed="false">
      <c r="A727" s="0" t="n">
        <v>2.973</v>
      </c>
      <c r="B727" s="47" t="n">
        <v>2.499589937572</v>
      </c>
      <c r="G727" s="0" t="n">
        <v>1.723</v>
      </c>
      <c r="H727" s="47" t="n">
        <v>-3.118364563956</v>
      </c>
    </row>
    <row r="728" customFormat="false" ht="12.8" hidden="false" customHeight="false" outlineLevel="0" collapsed="false">
      <c r="A728" s="0" t="n">
        <v>2.974</v>
      </c>
      <c r="B728" s="47" t="n">
        <v>2.19636108952</v>
      </c>
      <c r="G728" s="0" t="n">
        <v>1.724</v>
      </c>
      <c r="H728" s="47" t="n">
        <v>-3.858482596453</v>
      </c>
    </row>
    <row r="729" customFormat="false" ht="12.8" hidden="false" customHeight="false" outlineLevel="0" collapsed="false">
      <c r="A729" s="0" t="n">
        <v>2.975</v>
      </c>
      <c r="B729" s="47" t="n">
        <v>1.879886929095</v>
      </c>
      <c r="G729" s="0" t="n">
        <v>1.725</v>
      </c>
      <c r="H729" s="47" t="n">
        <v>-4.92035038098</v>
      </c>
    </row>
    <row r="730" customFormat="false" ht="12.8" hidden="false" customHeight="false" outlineLevel="0" collapsed="false">
      <c r="A730" s="0" t="n">
        <v>2.976</v>
      </c>
      <c r="B730" s="47" t="n">
        <v>1.56129883851</v>
      </c>
      <c r="G730" s="0" t="n">
        <v>1.726</v>
      </c>
      <c r="H730" s="47" t="n">
        <v>-6.279025385706</v>
      </c>
    </row>
    <row r="731" customFormat="false" ht="12.8" hidden="false" customHeight="false" outlineLevel="0" collapsed="false">
      <c r="A731" s="0" t="n">
        <v>2.977</v>
      </c>
      <c r="B731" s="47" t="n">
        <v>1.25250390698</v>
      </c>
      <c r="G731" s="0" t="n">
        <v>1.727</v>
      </c>
      <c r="H731" s="47" t="n">
        <v>-7.88726062869</v>
      </c>
    </row>
    <row r="732" customFormat="false" ht="12.8" hidden="false" customHeight="false" outlineLevel="0" collapsed="false">
      <c r="A732" s="0" t="n">
        <v>2.978</v>
      </c>
      <c r="B732" s="47" t="n">
        <v>0.9650602702289</v>
      </c>
      <c r="G732" s="0" t="n">
        <v>1.728</v>
      </c>
      <c r="H732" s="47" t="n">
        <v>-9.568877683382</v>
      </c>
    </row>
    <row r="733" customFormat="false" ht="12.8" hidden="false" customHeight="false" outlineLevel="0" collapsed="false">
      <c r="A733" s="0" t="n">
        <v>2.979</v>
      </c>
      <c r="B733" s="47" t="n">
        <v>0.7025151926284</v>
      </c>
      <c r="G733" s="0" t="n">
        <v>1.729</v>
      </c>
      <c r="H733" s="47" t="n">
        <v>-11.15311944551</v>
      </c>
    </row>
    <row r="734" customFormat="false" ht="12.8" hidden="false" customHeight="false" outlineLevel="0" collapsed="false">
      <c r="A734" s="0" t="n">
        <v>2.98</v>
      </c>
      <c r="B734" s="47" t="n">
        <v>0.4691900080914</v>
      </c>
      <c r="G734" s="0" t="n">
        <v>1.73</v>
      </c>
      <c r="H734" s="47" t="n">
        <v>-12.4541000452</v>
      </c>
    </row>
    <row r="735" customFormat="false" ht="12.8" hidden="false" customHeight="false" outlineLevel="0" collapsed="false">
      <c r="A735" s="0" t="n">
        <v>2.981</v>
      </c>
      <c r="B735" s="47" t="n">
        <v>0.2633700722975</v>
      </c>
      <c r="G735" s="0" t="n">
        <v>1.731</v>
      </c>
      <c r="H735" s="47" t="n">
        <v>-13.33376346783</v>
      </c>
    </row>
    <row r="736" customFormat="false" ht="12.8" hidden="false" customHeight="false" outlineLevel="0" collapsed="false">
      <c r="A736" s="0" t="n">
        <v>2.982</v>
      </c>
      <c r="B736" s="47" t="n">
        <v>0.07842930397939</v>
      </c>
      <c r="G736" s="0" t="n">
        <v>1.732</v>
      </c>
      <c r="H736" s="47" t="n">
        <v>-13.76658673036</v>
      </c>
    </row>
    <row r="737" customFormat="false" ht="12.8" hidden="false" customHeight="false" outlineLevel="0" collapsed="false">
      <c r="A737" s="0" t="n">
        <v>2.983</v>
      </c>
      <c r="B737" s="47" t="n">
        <v>-0.09450002085615</v>
      </c>
      <c r="G737" s="0" t="n">
        <v>1.733</v>
      </c>
      <c r="H737" s="47" t="n">
        <v>-13.75053752027</v>
      </c>
    </row>
    <row r="738" customFormat="false" ht="12.8" hidden="false" customHeight="false" outlineLevel="0" collapsed="false">
      <c r="A738" s="0" t="n">
        <v>2.984</v>
      </c>
      <c r="B738" s="47" t="n">
        <v>-0.265292527345</v>
      </c>
      <c r="G738" s="0" t="n">
        <v>1.734</v>
      </c>
      <c r="H738" s="47" t="n">
        <v>-13.3648850121</v>
      </c>
    </row>
    <row r="739" customFormat="false" ht="12.8" hidden="false" customHeight="false" outlineLevel="0" collapsed="false">
      <c r="A739" s="0" t="n">
        <v>2.985</v>
      </c>
      <c r="B739" s="47" t="n">
        <v>-0.4442826449952</v>
      </c>
      <c r="G739" s="0" t="n">
        <v>1.735</v>
      </c>
      <c r="H739" s="47" t="n">
        <v>-12.73173134109</v>
      </c>
    </row>
    <row r="740" customFormat="false" ht="12.8" hidden="false" customHeight="false" outlineLevel="0" collapsed="false">
      <c r="A740" s="0" t="n">
        <v>2.986</v>
      </c>
      <c r="B740" s="47" t="n">
        <v>-0.64508532315</v>
      </c>
      <c r="G740" s="0" t="n">
        <v>1.736</v>
      </c>
      <c r="H740" s="47" t="n">
        <v>-11.95772521612</v>
      </c>
    </row>
    <row r="741" customFormat="false" ht="12.8" hidden="false" customHeight="false" outlineLevel="0" collapsed="false">
      <c r="A741" s="0" t="n">
        <v>2.987</v>
      </c>
      <c r="B741" s="47" t="n">
        <v>-0.8719833483918</v>
      </c>
      <c r="G741" s="0" t="n">
        <v>1.737</v>
      </c>
      <c r="H741" s="47" t="n">
        <v>-11.2480663773</v>
      </c>
    </row>
    <row r="742" customFormat="false" ht="12.8" hidden="false" customHeight="false" outlineLevel="0" collapsed="false">
      <c r="A742" s="0" t="n">
        <v>2.988</v>
      </c>
      <c r="B742" s="47" t="n">
        <v>-1.133502388184</v>
      </c>
      <c r="G742" s="0" t="n">
        <v>1.738</v>
      </c>
      <c r="H742" s="47" t="n">
        <v>-10.69779811274</v>
      </c>
    </row>
    <row r="743" customFormat="false" ht="12.8" hidden="false" customHeight="false" outlineLevel="0" collapsed="false">
      <c r="A743" s="0" t="n">
        <v>2.989</v>
      </c>
      <c r="B743" s="47" t="n">
        <v>-1.432509616977</v>
      </c>
      <c r="G743" s="0" t="n">
        <v>1.739</v>
      </c>
      <c r="H743" s="47" t="n">
        <v>-10.38491789226</v>
      </c>
    </row>
    <row r="744" customFormat="false" ht="12.8" hidden="false" customHeight="false" outlineLevel="0" collapsed="false">
      <c r="A744" s="0" t="n">
        <v>2.99</v>
      </c>
      <c r="B744" s="47" t="n">
        <v>-1.761670611571</v>
      </c>
      <c r="G744" s="0" t="n">
        <v>1.74</v>
      </c>
      <c r="H744" s="47" t="n">
        <v>-10.31591262452</v>
      </c>
    </row>
    <row r="745" customFormat="false" ht="12.8" hidden="false" customHeight="false" outlineLevel="0" collapsed="false">
      <c r="A745" s="0" t="n">
        <v>2.991</v>
      </c>
      <c r="B745" s="47" t="n">
        <v>-2.114790986601</v>
      </c>
      <c r="G745" s="0" t="n">
        <v>1.741</v>
      </c>
      <c r="H745" s="47" t="n">
        <v>-10.42362721402</v>
      </c>
    </row>
    <row r="746" customFormat="false" ht="12.8" hidden="false" customHeight="false" outlineLevel="0" collapsed="false">
      <c r="A746" s="0" t="n">
        <v>2.992</v>
      </c>
      <c r="B746" s="47" t="n">
        <v>-2.469673504435</v>
      </c>
      <c r="G746" s="0" t="n">
        <v>1.742</v>
      </c>
      <c r="H746" s="47" t="n">
        <v>-10.59335516434</v>
      </c>
    </row>
    <row r="747" customFormat="false" ht="12.8" hidden="false" customHeight="false" outlineLevel="0" collapsed="false">
      <c r="A747" s="0" t="n">
        <v>2.993</v>
      </c>
      <c r="B747" s="47" t="n">
        <v>-2.814458322998</v>
      </c>
      <c r="G747" s="0" t="n">
        <v>1.743</v>
      </c>
      <c r="H747" s="47" t="n">
        <v>-10.66879967328</v>
      </c>
    </row>
    <row r="748" customFormat="false" ht="12.8" hidden="false" customHeight="false" outlineLevel="0" collapsed="false">
      <c r="A748" s="0" t="n">
        <v>2.994</v>
      </c>
      <c r="B748" s="47" t="n">
        <v>-3.132424592429</v>
      </c>
      <c r="G748" s="0" t="n">
        <v>1.744</v>
      </c>
      <c r="H748" s="47" t="n">
        <v>-10.47782545254</v>
      </c>
    </row>
    <row r="749" customFormat="false" ht="12.8" hidden="false" customHeight="false" outlineLevel="0" collapsed="false">
      <c r="A749" s="0" t="n">
        <v>2.995</v>
      </c>
      <c r="B749" s="47" t="n">
        <v>-3.421765996143</v>
      </c>
      <c r="G749" s="0" t="n">
        <v>1.745</v>
      </c>
      <c r="H749" s="47" t="n">
        <v>-9.933964388075</v>
      </c>
    </row>
    <row r="750" customFormat="false" ht="12.8" hidden="false" customHeight="false" outlineLevel="0" collapsed="false">
      <c r="A750" s="0" t="n">
        <v>2.996</v>
      </c>
      <c r="B750" s="47" t="n">
        <v>-3.695915199818</v>
      </c>
      <c r="G750" s="0" t="n">
        <v>1.746</v>
      </c>
      <c r="H750" s="47" t="n">
        <v>-9.002249820862</v>
      </c>
    </row>
    <row r="751" customFormat="false" ht="12.8" hidden="false" customHeight="false" outlineLevel="0" collapsed="false">
      <c r="A751" s="0" t="n">
        <v>2.997</v>
      </c>
      <c r="B751" s="47" t="n">
        <v>-3.958259543141</v>
      </c>
      <c r="G751" s="0" t="n">
        <v>1.747</v>
      </c>
      <c r="H751" s="47" t="n">
        <v>-7.733629683013</v>
      </c>
    </row>
    <row r="752" customFormat="false" ht="12.8" hidden="false" customHeight="false" outlineLevel="0" collapsed="false">
      <c r="A752" s="0" t="n">
        <v>2.998</v>
      </c>
      <c r="B752" s="47" t="n">
        <v>-4.222377455341</v>
      </c>
      <c r="G752" s="0" t="n">
        <v>1.748</v>
      </c>
      <c r="H752" s="47" t="n">
        <v>-6.218693641548</v>
      </c>
    </row>
    <row r="753" customFormat="false" ht="12.8" hidden="false" customHeight="false" outlineLevel="0" collapsed="false">
      <c r="A753" s="0" t="n">
        <v>2.999</v>
      </c>
      <c r="B753" s="47" t="n">
        <v>-4.493849468075</v>
      </c>
      <c r="G753" s="0" t="n">
        <v>1.749</v>
      </c>
      <c r="H753" s="47" t="n">
        <v>-4.565209654574</v>
      </c>
    </row>
    <row r="754" customFormat="false" ht="12.8" hidden="false" customHeight="false" outlineLevel="0" collapsed="false">
      <c r="A754" s="0" t="n">
        <v>3</v>
      </c>
      <c r="B754" s="47" t="n">
        <v>-4.777374316867</v>
      </c>
      <c r="G754" s="0" t="n">
        <v>1.75</v>
      </c>
      <c r="H754" s="47" t="n">
        <v>-2.921161639536</v>
      </c>
    </row>
    <row r="755" customFormat="false" ht="12.8" hidden="false" customHeight="false" outlineLevel="0" collapsed="false">
      <c r="G755" s="0" t="n">
        <v>1.751</v>
      </c>
      <c r="H755" s="47" t="n">
        <v>-1.419275128208</v>
      </c>
    </row>
    <row r="756" customFormat="false" ht="12.8" hidden="false" customHeight="false" outlineLevel="0" collapsed="false">
      <c r="G756" s="0" t="n">
        <v>1.752</v>
      </c>
      <c r="H756" s="47" t="n">
        <v>-0.1668918731858</v>
      </c>
    </row>
    <row r="757" customFormat="false" ht="12.8" hidden="false" customHeight="false" outlineLevel="0" collapsed="false">
      <c r="G757" s="0" t="n">
        <v>1.753</v>
      </c>
      <c r="H757" s="47" t="n">
        <v>0.7871827657231</v>
      </c>
    </row>
    <row r="758" customFormat="false" ht="12.8" hidden="false" customHeight="false" outlineLevel="0" collapsed="false">
      <c r="G758" s="0" t="n">
        <v>1.754</v>
      </c>
      <c r="H758" s="47" t="n">
        <v>1.449490364601</v>
      </c>
    </row>
    <row r="759" customFormat="false" ht="12.8" hidden="false" customHeight="false" outlineLevel="0" collapsed="false">
      <c r="G759" s="0" t="n">
        <v>1.755</v>
      </c>
      <c r="H759" s="47" t="n">
        <v>1.879520218305</v>
      </c>
    </row>
    <row r="760" customFormat="false" ht="12.8" hidden="false" customHeight="false" outlineLevel="0" collapsed="false">
      <c r="G760" s="0" t="n">
        <v>1.756</v>
      </c>
      <c r="H760" s="47" t="n">
        <v>2.143876952836</v>
      </c>
    </row>
    <row r="761" customFormat="false" ht="12.8" hidden="false" customHeight="false" outlineLevel="0" collapsed="false">
      <c r="G761" s="0" t="n">
        <v>1.757</v>
      </c>
      <c r="H761" s="47" t="n">
        <v>2.398393101666</v>
      </c>
    </row>
    <row r="762" customFormat="false" ht="12.8" hidden="false" customHeight="false" outlineLevel="0" collapsed="false">
      <c r="G762" s="0" t="n">
        <v>1.758</v>
      </c>
      <c r="H762" s="47" t="n">
        <v>2.733170382656</v>
      </c>
    </row>
    <row r="763" customFormat="false" ht="12.8" hidden="false" customHeight="false" outlineLevel="0" collapsed="false">
      <c r="G763" s="0" t="n">
        <v>1.759</v>
      </c>
      <c r="H763" s="47" t="n">
        <v>3.281028054973</v>
      </c>
    </row>
    <row r="764" customFormat="false" ht="12.8" hidden="false" customHeight="false" outlineLevel="0" collapsed="false">
      <c r="G764" s="0" t="n">
        <v>1.76</v>
      </c>
      <c r="H764" s="47" t="n">
        <v>4.122658243736</v>
      </c>
    </row>
    <row r="765" customFormat="false" ht="12.8" hidden="false" customHeight="false" outlineLevel="0" collapsed="false">
      <c r="G765" s="0" t="n">
        <v>1.761</v>
      </c>
      <c r="H765" s="47" t="n">
        <v>5.270407600579</v>
      </c>
    </row>
    <row r="766" customFormat="false" ht="12.8" hidden="false" customHeight="false" outlineLevel="0" collapsed="false">
      <c r="G766" s="0" t="n">
        <v>1.762</v>
      </c>
      <c r="H766" s="47" t="n">
        <v>6.733342747027</v>
      </c>
    </row>
    <row r="767" customFormat="false" ht="12.8" hidden="false" customHeight="false" outlineLevel="0" collapsed="false">
      <c r="G767" s="0" t="n">
        <v>1.763</v>
      </c>
      <c r="H767" s="47" t="n">
        <v>8.382880800705</v>
      </c>
    </row>
    <row r="768" customFormat="false" ht="12.8" hidden="false" customHeight="false" outlineLevel="0" collapsed="false">
      <c r="G768" s="0" t="n">
        <v>1.764</v>
      </c>
      <c r="H768" s="47" t="n">
        <v>10.06655384908</v>
      </c>
    </row>
    <row r="769" customFormat="false" ht="12.8" hidden="false" customHeight="false" outlineLevel="0" collapsed="false">
      <c r="G769" s="0" t="n">
        <v>1.765</v>
      </c>
      <c r="H769" s="47" t="n">
        <v>11.58454439146</v>
      </c>
    </row>
    <row r="770" customFormat="false" ht="12.8" hidden="false" customHeight="false" outlineLevel="0" collapsed="false">
      <c r="G770" s="0" t="n">
        <v>1.766</v>
      </c>
      <c r="H770" s="47" t="n">
        <v>12.75597451061</v>
      </c>
    </row>
    <row r="771" customFormat="false" ht="12.8" hidden="false" customHeight="false" outlineLevel="0" collapsed="false">
      <c r="G771" s="0" t="n">
        <v>1.767</v>
      </c>
      <c r="H771" s="47" t="n">
        <v>13.52055361882</v>
      </c>
    </row>
    <row r="772" customFormat="false" ht="12.8" hidden="false" customHeight="false" outlineLevel="0" collapsed="false">
      <c r="G772" s="0" t="n">
        <v>1.768</v>
      </c>
      <c r="H772" s="47" t="n">
        <v>13.80447475476</v>
      </c>
    </row>
    <row r="773" customFormat="false" ht="12.8" hidden="false" customHeight="false" outlineLevel="0" collapsed="false">
      <c r="G773" s="0" t="n">
        <v>1.769</v>
      </c>
      <c r="H773" s="47" t="n">
        <v>13.66255449872</v>
      </c>
    </row>
    <row r="774" customFormat="false" ht="12.8" hidden="false" customHeight="false" outlineLevel="0" collapsed="false">
      <c r="G774" s="0" t="n">
        <v>1.77</v>
      </c>
      <c r="H774" s="47" t="n">
        <v>13.18808992206</v>
      </c>
    </row>
    <row r="775" customFormat="false" ht="12.8" hidden="false" customHeight="false" outlineLevel="0" collapsed="false">
      <c r="G775" s="0" t="n">
        <v>1.771</v>
      </c>
      <c r="H775" s="47" t="n">
        <v>12.48946711113</v>
      </c>
    </row>
    <row r="776" customFormat="false" ht="12.8" hidden="false" customHeight="false" outlineLevel="0" collapsed="false">
      <c r="G776" s="0" t="n">
        <v>1.772</v>
      </c>
      <c r="H776" s="47" t="n">
        <v>11.72851307866</v>
      </c>
    </row>
    <row r="777" customFormat="false" ht="12.8" hidden="false" customHeight="false" outlineLevel="0" collapsed="false">
      <c r="G777" s="0" t="n">
        <v>1.773</v>
      </c>
      <c r="H777" s="47" t="n">
        <v>11.04686542556</v>
      </c>
    </row>
    <row r="778" customFormat="false" ht="12.8" hidden="false" customHeight="false" outlineLevel="0" collapsed="false">
      <c r="G778" s="0" t="n">
        <v>1.774</v>
      </c>
      <c r="H778" s="47" t="n">
        <v>10.57659728732</v>
      </c>
    </row>
    <row r="779" customFormat="false" ht="12.8" hidden="false" customHeight="false" outlineLevel="0" collapsed="false">
      <c r="G779" s="0" t="n">
        <v>1.775</v>
      </c>
      <c r="H779" s="47" t="n">
        <v>10.34467826468</v>
      </c>
    </row>
    <row r="780" customFormat="false" ht="12.8" hidden="false" customHeight="false" outlineLevel="0" collapsed="false">
      <c r="G780" s="0" t="n">
        <v>1.776</v>
      </c>
      <c r="H780" s="47" t="n">
        <v>10.34726125694</v>
      </c>
    </row>
    <row r="781" customFormat="false" ht="12.8" hidden="false" customHeight="false" outlineLevel="0" collapsed="false">
      <c r="G781" s="0" t="n">
        <v>1.777</v>
      </c>
      <c r="H781" s="47" t="n">
        <v>10.49095972199</v>
      </c>
    </row>
    <row r="782" customFormat="false" ht="12.8" hidden="false" customHeight="false" outlineLevel="0" collapsed="false">
      <c r="G782" s="0" t="n">
        <v>1.778</v>
      </c>
      <c r="H782" s="47" t="n">
        <v>10.65642004592</v>
      </c>
    </row>
    <row r="783" customFormat="false" ht="12.8" hidden="false" customHeight="false" outlineLevel="0" collapsed="false">
      <c r="G783" s="0" t="n">
        <v>1.779</v>
      </c>
      <c r="H783" s="47" t="n">
        <v>10.66160384647</v>
      </c>
    </row>
    <row r="784" customFormat="false" ht="12.8" hidden="false" customHeight="false" outlineLevel="0" collapsed="false">
      <c r="G784" s="0" t="n">
        <v>1.78</v>
      </c>
      <c r="H784" s="47" t="n">
        <v>10.37221426779</v>
      </c>
    </row>
    <row r="785" customFormat="false" ht="12.8" hidden="false" customHeight="false" outlineLevel="0" collapsed="false">
      <c r="G785" s="0" t="n">
        <v>1.781</v>
      </c>
      <c r="H785" s="47" t="n">
        <v>9.712807297435</v>
      </c>
    </row>
    <row r="786" customFormat="false" ht="12.8" hidden="false" customHeight="false" outlineLevel="0" collapsed="false">
      <c r="G786" s="0" t="n">
        <v>1.782</v>
      </c>
      <c r="H786" s="47" t="n">
        <v>8.66865679771</v>
      </c>
    </row>
    <row r="787" customFormat="false" ht="12.8" hidden="false" customHeight="false" outlineLevel="0" collapsed="false">
      <c r="G787" s="0" t="n">
        <v>1.783</v>
      </c>
      <c r="H787" s="47" t="n">
        <v>7.310073040025</v>
      </c>
    </row>
    <row r="788" customFormat="false" ht="12.8" hidden="false" customHeight="false" outlineLevel="0" collapsed="false">
      <c r="G788" s="0" t="n">
        <v>1.784</v>
      </c>
      <c r="H788" s="47" t="n">
        <v>5.734789818214</v>
      </c>
    </row>
    <row r="789" customFormat="false" ht="12.8" hidden="false" customHeight="false" outlineLevel="0" collapsed="false">
      <c r="G789" s="0" t="n">
        <v>1.785</v>
      </c>
      <c r="H789" s="47" t="n">
        <v>4.068641141979</v>
      </c>
    </row>
    <row r="790" customFormat="false" ht="12.8" hidden="false" customHeight="false" outlineLevel="0" collapsed="false">
      <c r="G790" s="0" t="n">
        <v>1.786</v>
      </c>
      <c r="H790" s="47" t="n">
        <v>2.453653110098</v>
      </c>
    </row>
    <row r="791" customFormat="false" ht="12.8" hidden="false" customHeight="false" outlineLevel="0" collapsed="false">
      <c r="G791" s="0" t="n">
        <v>1.787</v>
      </c>
      <c r="H791" s="47" t="n">
        <v>1.018491917471</v>
      </c>
    </row>
    <row r="792" customFormat="false" ht="12.8" hidden="false" customHeight="false" outlineLevel="0" collapsed="false">
      <c r="G792" s="0" t="n">
        <v>1.788</v>
      </c>
      <c r="H792" s="47" t="n">
        <v>-0.1437317415331</v>
      </c>
    </row>
    <row r="793" customFormat="false" ht="12.8" hidden="false" customHeight="false" outlineLevel="0" collapsed="false">
      <c r="G793" s="0" t="n">
        <v>1.789</v>
      </c>
      <c r="H793" s="47" t="n">
        <v>-1.005781195977</v>
      </c>
    </row>
    <row r="794" customFormat="false" ht="12.8" hidden="false" customHeight="false" outlineLevel="0" collapsed="false">
      <c r="G794" s="0" t="n">
        <v>1.79</v>
      </c>
      <c r="H794" s="47" t="n">
        <v>-1.586929489023</v>
      </c>
    </row>
    <row r="795" customFormat="false" ht="12.8" hidden="false" customHeight="false" outlineLevel="0" collapsed="false">
      <c r="G795" s="0" t="n">
        <v>1.791</v>
      </c>
      <c r="H795" s="47" t="n">
        <v>-1.952084295234</v>
      </c>
    </row>
    <row r="796" customFormat="false" ht="12.8" hidden="false" customHeight="false" outlineLevel="0" collapsed="false">
      <c r="G796" s="0" t="n">
        <v>1.792</v>
      </c>
      <c r="H796" s="47" t="n">
        <v>-2.194592586713</v>
      </c>
    </row>
    <row r="797" customFormat="false" ht="12.8" hidden="false" customHeight="false" outlineLevel="0" collapsed="false">
      <c r="G797" s="0" t="n">
        <v>1.793</v>
      </c>
      <c r="H797" s="47" t="n">
        <v>-2.463130466399</v>
      </c>
    </row>
    <row r="798" customFormat="false" ht="12.8" hidden="false" customHeight="false" outlineLevel="0" collapsed="false">
      <c r="G798" s="0" t="n">
        <v>1.794</v>
      </c>
      <c r="H798" s="47" t="n">
        <v>-2.856179137469</v>
      </c>
    </row>
    <row r="799" customFormat="false" ht="12.8" hidden="false" customHeight="false" outlineLevel="0" collapsed="false">
      <c r="G799" s="0" t="n">
        <v>1.795</v>
      </c>
      <c r="H799" s="47" t="n">
        <v>-3.482386805244</v>
      </c>
    </row>
    <row r="800" customFormat="false" ht="12.8" hidden="false" customHeight="false" outlineLevel="0" collapsed="false">
      <c r="G800" s="0" t="n">
        <v>1.796</v>
      </c>
      <c r="H800" s="47" t="n">
        <v>-4.418562945472</v>
      </c>
    </row>
    <row r="801" customFormat="false" ht="12.8" hidden="false" customHeight="false" outlineLevel="0" collapsed="false">
      <c r="G801" s="0" t="n">
        <v>1.797</v>
      </c>
      <c r="H801" s="47" t="n">
        <v>-5.676058603424</v>
      </c>
    </row>
    <row r="802" customFormat="false" ht="12.8" hidden="false" customHeight="false" outlineLevel="0" collapsed="false">
      <c r="G802" s="0" t="n">
        <v>1.798</v>
      </c>
      <c r="H802" s="47" t="n">
        <v>-7.199712283653</v>
      </c>
    </row>
    <row r="803" customFormat="false" ht="12.8" hidden="false" customHeight="false" outlineLevel="0" collapsed="false">
      <c r="G803" s="0" t="n">
        <v>1.799</v>
      </c>
      <c r="H803" s="47" t="n">
        <v>-8.882302450121</v>
      </c>
    </row>
    <row r="804" customFormat="false" ht="12.8" hidden="false" customHeight="false" outlineLevel="0" collapsed="false">
      <c r="G804" s="0" t="n">
        <v>1.8</v>
      </c>
      <c r="H804" s="47" t="n">
        <v>-10.53967567359</v>
      </c>
    </row>
    <row r="805" customFormat="false" ht="12.8" hidden="false" customHeight="false" outlineLevel="0" collapsed="false">
      <c r="G805" s="0" t="n">
        <v>1.801</v>
      </c>
      <c r="H805" s="47" t="n">
        <v>-11.97600313023</v>
      </c>
    </row>
    <row r="806" customFormat="false" ht="12.8" hidden="false" customHeight="false" outlineLevel="0" collapsed="false">
      <c r="G806" s="0" t="n">
        <v>1.802</v>
      </c>
      <c r="H806" s="47" t="n">
        <v>-13.03417287694</v>
      </c>
    </row>
    <row r="807" customFormat="false" ht="12.8" hidden="false" customHeight="false" outlineLevel="0" collapsed="false">
      <c r="G807" s="0" t="n">
        <v>1.803</v>
      </c>
      <c r="H807" s="47" t="n">
        <v>-13.64932562869</v>
      </c>
    </row>
    <row r="808" customFormat="false" ht="12.8" hidden="false" customHeight="false" outlineLevel="0" collapsed="false">
      <c r="G808" s="0" t="n">
        <v>1.804</v>
      </c>
      <c r="H808" s="47" t="n">
        <v>-13.79736747532</v>
      </c>
    </row>
    <row r="809" customFormat="false" ht="12.8" hidden="false" customHeight="false" outlineLevel="0" collapsed="false">
      <c r="G809" s="0" t="n">
        <v>1.805</v>
      </c>
      <c r="H809" s="47" t="n">
        <v>-13.54823908083</v>
      </c>
    </row>
    <row r="810" customFormat="false" ht="12.8" hidden="false" customHeight="false" outlineLevel="0" collapsed="false">
      <c r="G810" s="0" t="n">
        <v>1.806</v>
      </c>
      <c r="H810" s="47" t="n">
        <v>-12.97478542568</v>
      </c>
    </row>
    <row r="811" customFormat="false" ht="12.8" hidden="false" customHeight="false" outlineLevel="0" collapsed="false">
      <c r="G811" s="0" t="n">
        <v>1.807</v>
      </c>
      <c r="H811" s="47" t="n">
        <v>-12.24798414391</v>
      </c>
    </row>
    <row r="812" customFormat="false" ht="12.8" hidden="false" customHeight="false" outlineLevel="0" collapsed="false">
      <c r="G812" s="0" t="n">
        <v>1.808</v>
      </c>
      <c r="H812" s="47" t="n">
        <v>-11.50944632647</v>
      </c>
    </row>
    <row r="813" customFormat="false" ht="12.8" hidden="false" customHeight="false" outlineLevel="0" collapsed="false">
      <c r="G813" s="0" t="n">
        <v>1.809</v>
      </c>
      <c r="H813" s="47" t="n">
        <v>-10.88235958613</v>
      </c>
    </row>
    <row r="814" customFormat="false" ht="12.8" hidden="false" customHeight="false" outlineLevel="0" collapsed="false">
      <c r="G814" s="0" t="n">
        <v>1.81</v>
      </c>
      <c r="H814" s="47" t="n">
        <v>-10.48775598335</v>
      </c>
    </row>
    <row r="815" customFormat="false" ht="12.8" hidden="false" customHeight="false" outlineLevel="0" collapsed="false">
      <c r="G815" s="0" t="n">
        <v>1.811</v>
      </c>
      <c r="H815" s="47" t="n">
        <v>-10.33334425462</v>
      </c>
    </row>
    <row r="816" customFormat="false" ht="12.8" hidden="false" customHeight="false" outlineLevel="0" collapsed="false">
      <c r="G816" s="0" t="n">
        <v>1.812</v>
      </c>
      <c r="H816" s="47" t="n">
        <v>-10.39358091862</v>
      </c>
    </row>
    <row r="817" customFormat="false" ht="12.8" hidden="false" customHeight="false" outlineLevel="0" collapsed="false">
      <c r="G817" s="0" t="n">
        <v>1.813</v>
      </c>
      <c r="H817" s="47" t="n">
        <v>-10.56106929982</v>
      </c>
    </row>
    <row r="818" customFormat="false" ht="12.8" hidden="false" customHeight="false" outlineLevel="0" collapsed="false">
      <c r="G818" s="0" t="n">
        <v>1.814</v>
      </c>
      <c r="H818" s="47" t="n">
        <v>-10.69781851671</v>
      </c>
    </row>
    <row r="819" customFormat="false" ht="12.8" hidden="false" customHeight="false" outlineLevel="0" collapsed="false">
      <c r="G819" s="0" t="n">
        <v>1.815</v>
      </c>
      <c r="H819" s="47" t="n">
        <v>-10.62944058319</v>
      </c>
    </row>
    <row r="820" customFormat="false" ht="12.8" hidden="false" customHeight="false" outlineLevel="0" collapsed="false">
      <c r="G820" s="0" t="n">
        <v>1.816</v>
      </c>
      <c r="H820" s="47" t="n">
        <v>-10.23166937849</v>
      </c>
    </row>
    <row r="821" customFormat="false" ht="12.8" hidden="false" customHeight="false" outlineLevel="0" collapsed="false">
      <c r="G821" s="0" t="n">
        <v>1.817</v>
      </c>
      <c r="H821" s="47" t="n">
        <v>-9.444660504231</v>
      </c>
    </row>
    <row r="822" customFormat="false" ht="12.8" hidden="false" customHeight="false" outlineLevel="0" collapsed="false">
      <c r="G822" s="0" t="n">
        <v>1.818</v>
      </c>
      <c r="H822" s="47" t="n">
        <v>-8.300105688516</v>
      </c>
    </row>
    <row r="823" customFormat="false" ht="12.8" hidden="false" customHeight="false" outlineLevel="0" collapsed="false">
      <c r="G823" s="0" t="n">
        <v>1.819</v>
      </c>
      <c r="H823" s="47" t="n">
        <v>-6.863586504402</v>
      </c>
    </row>
    <row r="824" customFormat="false" ht="12.8" hidden="false" customHeight="false" outlineLevel="0" collapsed="false">
      <c r="G824" s="0" t="n">
        <v>1.82</v>
      </c>
      <c r="H824" s="47" t="n">
        <v>-5.248012317889</v>
      </c>
    </row>
    <row r="825" customFormat="false" ht="12.8" hidden="false" customHeight="false" outlineLevel="0" collapsed="false">
      <c r="G825" s="0" t="n">
        <v>1.821</v>
      </c>
      <c r="H825" s="47" t="n">
        <v>-3.580886549436</v>
      </c>
    </row>
    <row r="826" customFormat="false" ht="12.8" hidden="false" customHeight="false" outlineLevel="0" collapsed="false">
      <c r="G826" s="0" t="n">
        <v>1.822</v>
      </c>
      <c r="H826" s="47" t="n">
        <v>-2.010135372013</v>
      </c>
    </row>
    <row r="827" customFormat="false" ht="12.8" hidden="false" customHeight="false" outlineLevel="0" collapsed="false">
      <c r="G827" s="0" t="n">
        <v>1.823</v>
      </c>
      <c r="H827" s="47" t="n">
        <v>-0.6503439247757</v>
      </c>
    </row>
    <row r="828" customFormat="false" ht="12.8" hidden="false" customHeight="false" outlineLevel="0" collapsed="false">
      <c r="G828" s="0" t="n">
        <v>1.824</v>
      </c>
      <c r="H828" s="47" t="n">
        <v>0.4180065597565</v>
      </c>
    </row>
    <row r="829" customFormat="false" ht="12.8" hidden="false" customHeight="false" outlineLevel="0" collapsed="false">
      <c r="G829" s="0" t="n">
        <v>1.825</v>
      </c>
      <c r="H829" s="47" t="n">
        <v>1.190063769696</v>
      </c>
    </row>
    <row r="830" customFormat="false" ht="12.8" hidden="false" customHeight="false" outlineLevel="0" collapsed="false">
      <c r="G830" s="0" t="n">
        <v>1.826</v>
      </c>
      <c r="H830" s="47" t="n">
        <v>1.697398267478</v>
      </c>
    </row>
    <row r="831" customFormat="false" ht="12.8" hidden="false" customHeight="false" outlineLevel="0" collapsed="false">
      <c r="G831" s="0" t="n">
        <v>1.827</v>
      </c>
      <c r="H831" s="47" t="n">
        <v>2.01322817082</v>
      </c>
    </row>
    <row r="832" customFormat="false" ht="12.8" hidden="false" customHeight="false" outlineLevel="0" collapsed="false">
      <c r="G832" s="0" t="n">
        <v>1.828</v>
      </c>
      <c r="H832" s="47" t="n">
        <v>2.259565953638</v>
      </c>
    </row>
    <row r="833" customFormat="false" ht="12.8" hidden="false" customHeight="false" outlineLevel="0" collapsed="false">
      <c r="G833" s="0" t="n">
        <v>1.829</v>
      </c>
      <c r="H833" s="47" t="n">
        <v>2.542039537048</v>
      </c>
    </row>
    <row r="834" customFormat="false" ht="12.8" hidden="false" customHeight="false" outlineLevel="0" collapsed="false">
      <c r="G834" s="0" t="n">
        <v>1.83</v>
      </c>
      <c r="H834" s="47" t="n">
        <v>3.008030608529</v>
      </c>
    </row>
    <row r="835" customFormat="false" ht="12.8" hidden="false" customHeight="false" outlineLevel="0" collapsed="false">
      <c r="G835" s="0" t="n">
        <v>1.831</v>
      </c>
      <c r="H835" s="47" t="n">
        <v>3.719251059319</v>
      </c>
    </row>
    <row r="836" customFormat="false" ht="12.8" hidden="false" customHeight="false" outlineLevel="0" collapsed="false">
      <c r="G836" s="0" t="n">
        <v>1.832</v>
      </c>
      <c r="H836" s="47" t="n">
        <v>4.755212628908</v>
      </c>
    </row>
    <row r="837" customFormat="false" ht="12.8" hidden="false" customHeight="false" outlineLevel="0" collapsed="false">
      <c r="G837" s="0" t="n">
        <v>1.833</v>
      </c>
      <c r="H837" s="47" t="n">
        <v>6.093456273275</v>
      </c>
    </row>
    <row r="838" customFormat="false" ht="12.8" hidden="false" customHeight="false" outlineLevel="0" collapsed="false">
      <c r="G838" s="0" t="n">
        <v>1.834</v>
      </c>
      <c r="H838" s="47" t="n">
        <v>7.688951587624</v>
      </c>
    </row>
    <row r="839" customFormat="false" ht="12.8" hidden="false" customHeight="false" outlineLevel="0" collapsed="false">
      <c r="G839" s="0" t="n">
        <v>1.835</v>
      </c>
      <c r="H839" s="47" t="n">
        <v>9.380885626165</v>
      </c>
    </row>
    <row r="840" customFormat="false" ht="12.8" hidden="false" customHeight="false" outlineLevel="0" collapsed="false">
      <c r="G840" s="0" t="n">
        <v>1.836</v>
      </c>
      <c r="H840" s="47" t="n">
        <v>10.99106067681</v>
      </c>
    </row>
    <row r="841" customFormat="false" ht="12.8" hidden="false" customHeight="false" outlineLevel="0" collapsed="false">
      <c r="G841" s="0" t="n">
        <v>1.837</v>
      </c>
      <c r="H841" s="47" t="n">
        <v>12.32524826777</v>
      </c>
    </row>
    <row r="842" customFormat="false" ht="12.8" hidden="false" customHeight="false" outlineLevel="0" collapsed="false">
      <c r="G842" s="0" t="n">
        <v>1.838</v>
      </c>
      <c r="H842" s="47" t="n">
        <v>13.24962850518</v>
      </c>
    </row>
    <row r="843" customFormat="false" ht="12.8" hidden="false" customHeight="false" outlineLevel="0" collapsed="false">
      <c r="G843" s="0" t="n">
        <v>1.839</v>
      </c>
      <c r="H843" s="47" t="n">
        <v>13.73087067304</v>
      </c>
    </row>
    <row r="844" customFormat="false" ht="12.8" hidden="false" customHeight="false" outlineLevel="0" collapsed="false">
      <c r="G844" s="0" t="n">
        <v>1.84</v>
      </c>
      <c r="H844" s="47" t="n">
        <v>13.74774405126</v>
      </c>
    </row>
    <row r="845" customFormat="false" ht="12.8" hidden="false" customHeight="false" outlineLevel="0" collapsed="false">
      <c r="G845" s="0" t="n">
        <v>1.841</v>
      </c>
      <c r="H845" s="47" t="n">
        <v>13.39303429637</v>
      </c>
    </row>
    <row r="846" customFormat="false" ht="12.8" hidden="false" customHeight="false" outlineLevel="0" collapsed="false">
      <c r="G846" s="0" t="n">
        <v>1.842</v>
      </c>
      <c r="H846" s="47" t="n">
        <v>12.77728082379</v>
      </c>
    </row>
    <row r="847" customFormat="false" ht="12.8" hidden="false" customHeight="false" outlineLevel="0" collapsed="false">
      <c r="G847" s="0" t="n">
        <v>1.843</v>
      </c>
      <c r="H847" s="47" t="n">
        <v>12.02013810026</v>
      </c>
    </row>
    <row r="848" customFormat="false" ht="12.8" hidden="false" customHeight="false" outlineLevel="0" collapsed="false">
      <c r="G848" s="0" t="n">
        <v>1.844</v>
      </c>
      <c r="H848" s="47" t="n">
        <v>11.30702218213</v>
      </c>
    </row>
    <row r="849" customFormat="false" ht="12.8" hidden="false" customHeight="false" outlineLevel="0" collapsed="false">
      <c r="G849" s="0" t="n">
        <v>1.845</v>
      </c>
      <c r="H849" s="47" t="n">
        <v>10.75600340795</v>
      </c>
    </row>
    <row r="850" customFormat="false" ht="12.8" hidden="false" customHeight="false" outlineLevel="0" collapsed="false">
      <c r="G850" s="0" t="n">
        <v>1.846</v>
      </c>
      <c r="H850" s="47" t="n">
        <v>10.42745775808</v>
      </c>
    </row>
    <row r="851" customFormat="false" ht="12.8" hidden="false" customHeight="false" outlineLevel="0" collapsed="false">
      <c r="G851" s="0" t="n">
        <v>1.847</v>
      </c>
      <c r="H851" s="47" t="n">
        <v>10.34954820275</v>
      </c>
    </row>
    <row r="852" customFormat="false" ht="12.8" hidden="false" customHeight="false" outlineLevel="0" collapsed="false">
      <c r="G852" s="0" t="n">
        <v>1.848</v>
      </c>
      <c r="H852" s="47" t="n">
        <v>10.45442257077</v>
      </c>
    </row>
    <row r="853" customFormat="false" ht="12.8" hidden="false" customHeight="false" outlineLevel="0" collapsed="false">
      <c r="G853" s="0" t="n">
        <v>1.849</v>
      </c>
      <c r="H853" s="47" t="n">
        <v>10.62634187554</v>
      </c>
    </row>
    <row r="854" customFormat="false" ht="12.8" hidden="false" customHeight="false" outlineLevel="0" collapsed="false">
      <c r="G854" s="0" t="n">
        <v>1.85</v>
      </c>
      <c r="H854" s="47" t="n">
        <v>10.71427238084</v>
      </c>
    </row>
    <row r="855" customFormat="false" ht="12.8" hidden="false" customHeight="false" outlineLevel="0" collapsed="false">
      <c r="G855" s="0" t="n">
        <v>1.851</v>
      </c>
      <c r="H855" s="47" t="n">
        <v>10.55870851207</v>
      </c>
    </row>
    <row r="856" customFormat="false" ht="12.8" hidden="false" customHeight="false" outlineLevel="0" collapsed="false">
      <c r="G856" s="0" t="n">
        <v>1.852</v>
      </c>
      <c r="H856" s="47" t="n">
        <v>10.04060344752</v>
      </c>
    </row>
    <row r="857" customFormat="false" ht="12.8" hidden="false" customHeight="false" outlineLevel="0" collapsed="false">
      <c r="G857" s="0" t="n">
        <v>1.853</v>
      </c>
      <c r="H857" s="47" t="n">
        <v>9.14353048174</v>
      </c>
    </row>
    <row r="858" customFormat="false" ht="12.8" hidden="false" customHeight="false" outlineLevel="0" collapsed="false">
      <c r="G858" s="0" t="n">
        <v>1.854</v>
      </c>
      <c r="H858" s="47" t="n">
        <v>7.897967861027</v>
      </c>
    </row>
    <row r="859" customFormat="false" ht="12.8" hidden="false" customHeight="false" outlineLevel="0" collapsed="false">
      <c r="G859" s="0" t="n">
        <v>1.855</v>
      </c>
      <c r="H859" s="47" t="n">
        <v>6.399929547807</v>
      </c>
    </row>
    <row r="860" customFormat="false" ht="12.8" hidden="false" customHeight="false" outlineLevel="0" collapsed="false">
      <c r="G860" s="0" t="n">
        <v>1.856</v>
      </c>
      <c r="H860" s="47" t="n">
        <v>4.754809382393</v>
      </c>
    </row>
    <row r="861" customFormat="false" ht="12.8" hidden="false" customHeight="false" outlineLevel="0" collapsed="false">
      <c r="G861" s="0" t="n">
        <v>1.857</v>
      </c>
      <c r="H861" s="47" t="n">
        <v>3.108225379769</v>
      </c>
    </row>
    <row r="862" customFormat="false" ht="12.8" hidden="false" customHeight="false" outlineLevel="0" collapsed="false">
      <c r="G862" s="0" t="n">
        <v>1.858</v>
      </c>
      <c r="H862" s="47" t="n">
        <v>1.589780504352</v>
      </c>
    </row>
    <row r="863" customFormat="false" ht="12.8" hidden="false" customHeight="false" outlineLevel="0" collapsed="false">
      <c r="G863" s="0" t="n">
        <v>1.859</v>
      </c>
      <c r="H863" s="47" t="n">
        <v>0.3157996063577</v>
      </c>
    </row>
    <row r="864" customFormat="false" ht="12.8" hidden="false" customHeight="false" outlineLevel="0" collapsed="false">
      <c r="G864" s="0" t="n">
        <v>1.86</v>
      </c>
      <c r="H864" s="47" t="n">
        <v>-0.6598467516202</v>
      </c>
    </row>
    <row r="865" customFormat="false" ht="12.8" hidden="false" customHeight="false" outlineLevel="0" collapsed="false">
      <c r="G865" s="0" t="n">
        <v>1.861</v>
      </c>
      <c r="H865" s="47" t="n">
        <v>-1.346636550794</v>
      </c>
    </row>
    <row r="866" customFormat="false" ht="12.8" hidden="false" customHeight="false" outlineLevel="0" collapsed="false">
      <c r="G866" s="0" t="n">
        <v>1.862</v>
      </c>
      <c r="H866" s="47" t="n">
        <v>-1.792523052827</v>
      </c>
    </row>
    <row r="867" customFormat="false" ht="12.8" hidden="false" customHeight="false" outlineLevel="0" collapsed="false">
      <c r="G867" s="0" t="n">
        <v>1.863</v>
      </c>
      <c r="H867" s="47" t="n">
        <v>-2.076917933171</v>
      </c>
    </row>
    <row r="868" customFormat="false" ht="12.8" hidden="false" customHeight="false" outlineLevel="0" collapsed="false">
      <c r="G868" s="0" t="n">
        <v>1.864</v>
      </c>
      <c r="H868" s="47" t="n">
        <v>-2.318576966915</v>
      </c>
    </row>
    <row r="869" customFormat="false" ht="12.8" hidden="false" customHeight="false" outlineLevel="0" collapsed="false">
      <c r="G869" s="0" t="n">
        <v>1.865</v>
      </c>
      <c r="H869" s="47" t="n">
        <v>-2.651130703818</v>
      </c>
    </row>
    <row r="870" customFormat="false" ht="12.8" hidden="false" customHeight="false" outlineLevel="0" collapsed="false">
      <c r="G870" s="0" t="n">
        <v>1.866</v>
      </c>
      <c r="H870" s="47" t="n">
        <v>-3.172329485054</v>
      </c>
    </row>
    <row r="871" customFormat="false" ht="12.8" hidden="false" customHeight="false" outlineLevel="0" collapsed="false">
      <c r="G871" s="0" t="n">
        <v>1.867</v>
      </c>
      <c r="H871" s="47" t="n">
        <v>-3.990864951996</v>
      </c>
    </row>
    <row r="872" customFormat="false" ht="12.8" hidden="false" customHeight="false" outlineLevel="0" collapsed="false">
      <c r="G872" s="0" t="n">
        <v>1.868</v>
      </c>
      <c r="H872" s="47" t="n">
        <v>-5.120188484899</v>
      </c>
    </row>
    <row r="873" customFormat="false" ht="12.8" hidden="false" customHeight="false" outlineLevel="0" collapsed="false">
      <c r="G873" s="0" t="n">
        <v>1.869</v>
      </c>
      <c r="H873" s="47" t="n">
        <v>-6.546013506223</v>
      </c>
    </row>
    <row r="874" customFormat="false" ht="12.8" hidden="false" customHeight="false" outlineLevel="0" collapsed="false">
      <c r="G874" s="0" t="n">
        <v>1.87</v>
      </c>
      <c r="H874" s="47" t="n">
        <v>-8.187805850323</v>
      </c>
    </row>
    <row r="875" customFormat="false" ht="12.8" hidden="false" customHeight="false" outlineLevel="0" collapsed="false">
      <c r="G875" s="0" t="n">
        <v>1.871</v>
      </c>
      <c r="H875" s="47" t="n">
        <v>-9.865726259226</v>
      </c>
    </row>
    <row r="876" customFormat="false" ht="12.8" hidden="false" customHeight="false" outlineLevel="0" collapsed="false">
      <c r="G876" s="0" t="n">
        <v>1.872</v>
      </c>
      <c r="H876" s="47" t="n">
        <v>-11.41145095575</v>
      </c>
    </row>
    <row r="877" customFormat="false" ht="12.8" hidden="false" customHeight="false" outlineLevel="0" collapsed="false">
      <c r="G877" s="0" t="n">
        <v>1.873</v>
      </c>
      <c r="H877" s="47" t="n">
        <v>-12.63009122798</v>
      </c>
    </row>
    <row r="878" customFormat="false" ht="12.8" hidden="false" customHeight="false" outlineLevel="0" collapsed="false">
      <c r="G878" s="0" t="n">
        <v>1.874</v>
      </c>
      <c r="H878" s="47" t="n">
        <v>-13.42586669589</v>
      </c>
    </row>
    <row r="879" customFormat="false" ht="12.8" hidden="false" customHeight="false" outlineLevel="0" collapsed="false">
      <c r="G879" s="0" t="n">
        <v>1.875</v>
      </c>
      <c r="H879" s="47" t="n">
        <v>-13.763890643</v>
      </c>
    </row>
    <row r="880" customFormat="false" ht="12.8" hidden="false" customHeight="false" outlineLevel="0" collapsed="false">
      <c r="G880" s="0" t="n">
        <v>1.876</v>
      </c>
      <c r="H880" s="47" t="n">
        <v>-13.67099126897</v>
      </c>
    </row>
    <row r="881" customFormat="false" ht="12.8" hidden="false" customHeight="false" outlineLevel="0" collapsed="false">
      <c r="G881" s="0" t="n">
        <v>1.877</v>
      </c>
      <c r="H881" s="47" t="n">
        <v>-13.22392610914</v>
      </c>
    </row>
    <row r="882" customFormat="false" ht="12.8" hidden="false" customHeight="false" outlineLevel="0" collapsed="false">
      <c r="G882" s="0" t="n">
        <v>1.878</v>
      </c>
      <c r="H882" s="47" t="n">
        <v>-12.56254658596</v>
      </c>
    </row>
    <row r="883" customFormat="false" ht="12.8" hidden="false" customHeight="false" outlineLevel="0" collapsed="false">
      <c r="G883" s="0" t="n">
        <v>1.879</v>
      </c>
      <c r="H883" s="47" t="n">
        <v>-11.80659319532</v>
      </c>
    </row>
    <row r="884" customFormat="false" ht="12.8" hidden="false" customHeight="false" outlineLevel="0" collapsed="false">
      <c r="G884" s="0" t="n">
        <v>1.88</v>
      </c>
      <c r="H884" s="47" t="n">
        <v>-11.1286805242</v>
      </c>
    </row>
    <row r="885" customFormat="false" ht="12.8" hidden="false" customHeight="false" outlineLevel="0" collapsed="false">
      <c r="G885" s="0" t="n">
        <v>1.881</v>
      </c>
      <c r="H885" s="47" t="n">
        <v>-10.64168558038</v>
      </c>
    </row>
    <row r="886" customFormat="false" ht="12.8" hidden="false" customHeight="false" outlineLevel="0" collapsed="false">
      <c r="G886" s="0" t="n">
        <v>1.882</v>
      </c>
      <c r="H886" s="47" t="n">
        <v>-10.39358231228</v>
      </c>
    </row>
    <row r="887" customFormat="false" ht="12.8" hidden="false" customHeight="false" outlineLevel="0" collapsed="false">
      <c r="G887" s="0" t="n">
        <v>1.883</v>
      </c>
      <c r="H887" s="47" t="n">
        <v>-10.37817426165</v>
      </c>
    </row>
    <row r="888" customFormat="false" ht="12.8" hidden="false" customHeight="false" outlineLevel="0" collapsed="false">
      <c r="G888" s="0" t="n">
        <v>1.884</v>
      </c>
      <c r="H888" s="47" t="n">
        <v>-10.51131730993</v>
      </c>
    </row>
    <row r="889" customFormat="false" ht="12.8" hidden="false" customHeight="false" outlineLevel="0" collapsed="false">
      <c r="G889" s="0" t="n">
        <v>1.885</v>
      </c>
      <c r="H889" s="47" t="n">
        <v>-10.67311433132</v>
      </c>
    </row>
    <row r="890" customFormat="false" ht="12.8" hidden="false" customHeight="false" outlineLevel="0" collapsed="false">
      <c r="G890" s="0" t="n">
        <v>1.886</v>
      </c>
      <c r="H890" s="47" t="n">
        <v>-10.70325078921</v>
      </c>
    </row>
    <row r="891" customFormat="false" ht="12.8" hidden="false" customHeight="false" outlineLevel="0" collapsed="false">
      <c r="G891" s="0" t="n">
        <v>1.887</v>
      </c>
      <c r="H891" s="47" t="n">
        <v>-10.44517033941</v>
      </c>
    </row>
    <row r="892" customFormat="false" ht="12.8" hidden="false" customHeight="false" outlineLevel="0" collapsed="false">
      <c r="G892" s="0" t="n">
        <v>1.888</v>
      </c>
      <c r="H892" s="47" t="n">
        <v>-9.815059387663</v>
      </c>
    </row>
    <row r="893" customFormat="false" ht="12.8" hidden="false" customHeight="false" outlineLevel="0" collapsed="false">
      <c r="G893" s="0" t="n">
        <v>1.889</v>
      </c>
      <c r="H893" s="47" t="n">
        <v>-8.808148724828</v>
      </c>
    </row>
    <row r="894" customFormat="false" ht="12.8" hidden="false" customHeight="false" outlineLevel="0" collapsed="false">
      <c r="G894" s="0" t="n">
        <v>1.89</v>
      </c>
      <c r="H894" s="47" t="n">
        <v>-7.481012718706</v>
      </c>
    </row>
    <row r="895" customFormat="false" ht="12.8" hidden="false" customHeight="false" outlineLevel="0" collapsed="false">
      <c r="G895" s="0" t="n">
        <v>1.891</v>
      </c>
      <c r="H895" s="47" t="n">
        <v>-5.929415039916</v>
      </c>
    </row>
    <row r="896" customFormat="false" ht="12.8" hidden="false" customHeight="false" outlineLevel="0" collapsed="false">
      <c r="G896" s="0" t="n">
        <v>1.892</v>
      </c>
      <c r="H896" s="47" t="n">
        <v>-4.272914265287</v>
      </c>
    </row>
    <row r="897" customFormat="false" ht="12.8" hidden="false" customHeight="false" outlineLevel="0" collapsed="false">
      <c r="G897" s="0" t="n">
        <v>1.893</v>
      </c>
      <c r="H897" s="47" t="n">
        <v>-2.653994371648</v>
      </c>
    </row>
    <row r="898" customFormat="false" ht="12.8" hidden="false" customHeight="false" outlineLevel="0" collapsed="false">
      <c r="G898" s="0" t="n">
        <v>1.894</v>
      </c>
      <c r="H898" s="47" t="n">
        <v>-1.199979150249</v>
      </c>
    </row>
    <row r="899" customFormat="false" ht="12.8" hidden="false" customHeight="false" outlineLevel="0" collapsed="false">
      <c r="G899" s="0" t="n">
        <v>1.895</v>
      </c>
      <c r="H899" s="47" t="n">
        <v>-0.01426274636936</v>
      </c>
    </row>
    <row r="900" customFormat="false" ht="12.8" hidden="false" customHeight="false" outlineLevel="0" collapsed="false">
      <c r="G900" s="0" t="n">
        <v>1.896</v>
      </c>
      <c r="H900" s="47" t="n">
        <v>0.874121641386</v>
      </c>
    </row>
    <row r="901" customFormat="false" ht="12.8" hidden="false" customHeight="false" outlineLevel="0" collapsed="false">
      <c r="G901" s="0" t="n">
        <v>1.897</v>
      </c>
      <c r="H901" s="47" t="n">
        <v>1.485215583538</v>
      </c>
    </row>
    <row r="902" customFormat="false" ht="12.8" hidden="false" customHeight="false" outlineLevel="0" collapsed="false">
      <c r="G902" s="0" t="n">
        <v>1.898</v>
      </c>
      <c r="H902" s="47" t="n">
        <v>1.869176032025</v>
      </c>
    </row>
    <row r="903" customFormat="false" ht="12.8" hidden="false" customHeight="false" outlineLevel="0" collapsed="false">
      <c r="G903" s="0" t="n">
        <v>1.899</v>
      </c>
      <c r="H903" s="47" t="n">
        <v>2.138637681326</v>
      </c>
    </row>
    <row r="904" customFormat="false" ht="12.8" hidden="false" customHeight="false" outlineLevel="0" collapsed="false">
      <c r="G904" s="0" t="n">
        <v>1.9</v>
      </c>
      <c r="H904" s="47" t="n">
        <v>2.397778459636</v>
      </c>
    </row>
    <row r="905" customFormat="false" ht="12.8" hidden="false" customHeight="false" outlineLevel="0" collapsed="false">
      <c r="G905" s="0" t="n">
        <v>1.901</v>
      </c>
      <c r="H905" s="47" t="n">
        <v>2.777370716283</v>
      </c>
    </row>
    <row r="906" customFormat="false" ht="12.8" hidden="false" customHeight="false" outlineLevel="0" collapsed="false">
      <c r="G906" s="0" t="n">
        <v>1.902</v>
      </c>
      <c r="H906" s="47" t="n">
        <v>3.394821484699</v>
      </c>
    </row>
    <row r="907" customFormat="false" ht="12.8" hidden="false" customHeight="false" outlineLevel="0" collapsed="false">
      <c r="G907" s="0" t="n">
        <v>1.903</v>
      </c>
      <c r="H907" s="47" t="n">
        <v>4.283363244076</v>
      </c>
    </row>
    <row r="908" customFormat="false" ht="12.8" hidden="false" customHeight="false" outlineLevel="0" collapsed="false">
      <c r="G908" s="0" t="n">
        <v>1.904</v>
      </c>
      <c r="H908" s="47" t="n">
        <v>5.514882816383</v>
      </c>
    </row>
    <row r="909" customFormat="false" ht="12.8" hidden="false" customHeight="false" outlineLevel="0" collapsed="false">
      <c r="G909" s="0" t="n">
        <v>1.905</v>
      </c>
      <c r="H909" s="47" t="n">
        <v>7.011801963801</v>
      </c>
    </row>
    <row r="910" customFormat="false" ht="12.8" hidden="false" customHeight="false" outlineLevel="0" collapsed="false">
      <c r="G910" s="0" t="n">
        <v>1.906</v>
      </c>
      <c r="H910" s="47" t="n">
        <v>8.685705610322</v>
      </c>
    </row>
    <row r="911" customFormat="false" ht="12.8" hidden="false" customHeight="false" outlineLevel="0" collapsed="false">
      <c r="G911" s="0" t="n">
        <v>1.907</v>
      </c>
      <c r="H911" s="47" t="n">
        <v>10.34092323151</v>
      </c>
    </row>
    <row r="912" customFormat="false" ht="12.8" hidden="false" customHeight="false" outlineLevel="0" collapsed="false">
      <c r="G912" s="0" t="n">
        <v>1.908</v>
      </c>
      <c r="H912" s="47" t="n">
        <v>11.79761102225</v>
      </c>
    </row>
    <row r="913" customFormat="false" ht="12.8" hidden="false" customHeight="false" outlineLevel="0" collapsed="false">
      <c r="G913" s="0" t="n">
        <v>1.909</v>
      </c>
      <c r="H913" s="47" t="n">
        <v>12.89768597039</v>
      </c>
    </row>
    <row r="914" customFormat="false" ht="12.8" hidden="false" customHeight="false" outlineLevel="0" collapsed="false">
      <c r="G914" s="0" t="n">
        <v>1.91</v>
      </c>
      <c r="H914" s="47" t="n">
        <v>13.56375192109</v>
      </c>
    </row>
    <row r="915" customFormat="false" ht="12.8" hidden="false" customHeight="false" outlineLevel="0" collapsed="false">
      <c r="G915" s="0" t="n">
        <v>1.911</v>
      </c>
      <c r="H915" s="47" t="n">
        <v>13.76578599793</v>
      </c>
    </row>
    <row r="916" customFormat="false" ht="12.8" hidden="false" customHeight="false" outlineLevel="0" collapsed="false">
      <c r="G916" s="0" t="n">
        <v>1.912</v>
      </c>
      <c r="H916" s="47" t="n">
        <v>13.57128356233</v>
      </c>
    </row>
    <row r="917" customFormat="false" ht="12.8" hidden="false" customHeight="false" outlineLevel="0" collapsed="false">
      <c r="G917" s="0" t="n">
        <v>1.913</v>
      </c>
      <c r="H917" s="47" t="n">
        <v>13.05571264663</v>
      </c>
    </row>
    <row r="918" customFormat="false" ht="12.8" hidden="false" customHeight="false" outlineLevel="0" collapsed="false">
      <c r="G918" s="0" t="n">
        <v>1.914</v>
      </c>
      <c r="H918" s="47" t="n">
        <v>12.34762872516</v>
      </c>
    </row>
    <row r="919" customFormat="false" ht="12.8" hidden="false" customHeight="false" outlineLevel="0" collapsed="false">
      <c r="G919" s="0" t="n">
        <v>1.915</v>
      </c>
      <c r="H919" s="47" t="n">
        <v>11.60599992574</v>
      </c>
    </row>
    <row r="920" customFormat="false" ht="12.8" hidden="false" customHeight="false" outlineLevel="0" collapsed="false">
      <c r="G920" s="0" t="n">
        <v>1.916</v>
      </c>
      <c r="H920" s="47" t="n">
        <v>10.97815783906</v>
      </c>
    </row>
    <row r="921" customFormat="false" ht="12.8" hidden="false" customHeight="false" outlineLevel="0" collapsed="false">
      <c r="G921" s="0" t="n">
        <v>1.917</v>
      </c>
      <c r="H921" s="47" t="n">
        <v>10.55575621806</v>
      </c>
    </row>
    <row r="922" customFormat="false" ht="12.8" hidden="false" customHeight="false" outlineLevel="0" collapsed="false">
      <c r="G922" s="0" t="n">
        <v>1.918</v>
      </c>
      <c r="H922" s="47" t="n">
        <v>10.38388938817</v>
      </c>
    </row>
    <row r="923" customFormat="false" ht="12.8" hidden="false" customHeight="false" outlineLevel="0" collapsed="false">
      <c r="G923" s="0" t="n">
        <v>1.919</v>
      </c>
      <c r="H923" s="47" t="n">
        <v>10.41480220027</v>
      </c>
    </row>
    <row r="924" customFormat="false" ht="12.8" hidden="false" customHeight="false" outlineLevel="0" collapsed="false">
      <c r="G924" s="0" t="n">
        <v>1.92</v>
      </c>
      <c r="H924" s="47" t="n">
        <v>10.56998744308</v>
      </c>
    </row>
    <row r="925" customFormat="false" ht="12.8" hidden="false" customHeight="false" outlineLevel="0" collapsed="false">
      <c r="G925" s="0" t="n">
        <v>1.921</v>
      </c>
      <c r="H925" s="47" t="n">
        <v>10.70175252204</v>
      </c>
    </row>
    <row r="926" customFormat="false" ht="12.8" hidden="false" customHeight="false" outlineLevel="0" collapsed="false">
      <c r="G926" s="0" t="n">
        <v>1.922</v>
      </c>
      <c r="H926" s="47" t="n">
        <v>10.66165002759</v>
      </c>
    </row>
    <row r="927" customFormat="false" ht="12.8" hidden="false" customHeight="false" outlineLevel="0" collapsed="false">
      <c r="G927" s="0" t="n">
        <v>1.923</v>
      </c>
      <c r="H927" s="47" t="n">
        <v>10.29661224807</v>
      </c>
    </row>
    <row r="928" customFormat="false" ht="12.8" hidden="false" customHeight="false" outlineLevel="0" collapsed="false">
      <c r="G928" s="0" t="n">
        <v>1.924</v>
      </c>
      <c r="H928" s="47" t="n">
        <v>9.554615232986</v>
      </c>
    </row>
    <row r="929" customFormat="false" ht="12.8" hidden="false" customHeight="false" outlineLevel="0" collapsed="false">
      <c r="G929" s="0" t="n">
        <v>1.925</v>
      </c>
      <c r="H929" s="47" t="n">
        <v>8.444258346517</v>
      </c>
    </row>
    <row r="930" customFormat="false" ht="12.8" hidden="false" customHeight="false" outlineLevel="0" collapsed="false">
      <c r="G930" s="0" t="n">
        <v>1.926</v>
      </c>
      <c r="H930" s="47" t="n">
        <v>7.050291955286</v>
      </c>
    </row>
    <row r="931" customFormat="false" ht="12.8" hidden="false" customHeight="false" outlineLevel="0" collapsed="false">
      <c r="G931" s="0" t="n">
        <v>1.927</v>
      </c>
      <c r="H931" s="47" t="n">
        <v>5.454291117142</v>
      </c>
    </row>
    <row r="932" customFormat="false" ht="12.8" hidden="false" customHeight="false" outlineLevel="0" collapsed="false">
      <c r="G932" s="0" t="n">
        <v>1.928</v>
      </c>
      <c r="H932" s="47" t="n">
        <v>3.799485597007</v>
      </c>
    </row>
    <row r="933" customFormat="false" ht="12.8" hidden="false" customHeight="false" outlineLevel="0" collapsed="false">
      <c r="G933" s="0" t="n">
        <v>1.929</v>
      </c>
      <c r="H933" s="47" t="n">
        <v>2.21897458739</v>
      </c>
    </row>
    <row r="934" customFormat="false" ht="12.8" hidden="false" customHeight="false" outlineLevel="0" collapsed="false">
      <c r="G934" s="0" t="n">
        <v>1.93</v>
      </c>
      <c r="H934" s="47" t="n">
        <v>0.8397700801239</v>
      </c>
    </row>
    <row r="935" customFormat="false" ht="12.8" hidden="false" customHeight="false" outlineLevel="0" collapsed="false">
      <c r="G935" s="0" t="n">
        <v>1.931</v>
      </c>
      <c r="H935" s="47" t="n">
        <v>-0.2605135406726</v>
      </c>
    </row>
    <row r="936" customFormat="false" ht="12.8" hidden="false" customHeight="false" outlineLevel="0" collapsed="false">
      <c r="G936" s="0" t="n">
        <v>1.932</v>
      </c>
      <c r="H936" s="47" t="n">
        <v>-1.066696052369</v>
      </c>
    </row>
    <row r="937" customFormat="false" ht="12.8" hidden="false" customHeight="false" outlineLevel="0" collapsed="false">
      <c r="G937" s="0" t="n">
        <v>1.933</v>
      </c>
      <c r="H937" s="47" t="n">
        <v>-1.605138196722</v>
      </c>
    </row>
    <row r="938" customFormat="false" ht="12.8" hidden="false" customHeight="false" outlineLevel="0" collapsed="false">
      <c r="G938" s="0" t="n">
        <v>1.934</v>
      </c>
      <c r="H938" s="47" t="n">
        <v>-1.942818504773</v>
      </c>
    </row>
    <row r="939" customFormat="false" ht="12.8" hidden="false" customHeight="false" outlineLevel="0" collapsed="false">
      <c r="G939" s="0" t="n">
        <v>1.935</v>
      </c>
      <c r="H939" s="47" t="n">
        <v>-2.205779010386</v>
      </c>
    </row>
    <row r="940" customFormat="false" ht="12.8" hidden="false" customHeight="false" outlineLevel="0" collapsed="false">
      <c r="G940" s="0" t="n">
        <v>1.936</v>
      </c>
      <c r="H940" s="47" t="n">
        <v>-2.492330783721</v>
      </c>
    </row>
    <row r="941" customFormat="false" ht="12.8" hidden="false" customHeight="false" outlineLevel="0" collapsed="false">
      <c r="G941" s="0" t="n">
        <v>1.937</v>
      </c>
      <c r="H941" s="47" t="n">
        <v>-2.930148760826</v>
      </c>
    </row>
    <row r="942" customFormat="false" ht="12.8" hidden="false" customHeight="false" outlineLevel="0" collapsed="false">
      <c r="G942" s="0" t="n">
        <v>1.938</v>
      </c>
      <c r="H942" s="47" t="n">
        <v>-3.628462182888</v>
      </c>
    </row>
    <row r="943" customFormat="false" ht="12.8" hidden="false" customHeight="false" outlineLevel="0" collapsed="false">
      <c r="G943" s="0" t="n">
        <v>1.939</v>
      </c>
      <c r="H943" s="47" t="n">
        <v>-4.61089571281</v>
      </c>
    </row>
    <row r="944" customFormat="false" ht="12.8" hidden="false" customHeight="false" outlineLevel="0" collapsed="false">
      <c r="G944" s="0" t="n">
        <v>1.94</v>
      </c>
      <c r="H944" s="47" t="n">
        <v>-5.920379239906</v>
      </c>
    </row>
    <row r="945" customFormat="false" ht="12.8" hidden="false" customHeight="false" outlineLevel="0" collapsed="false">
      <c r="G945" s="0" t="n">
        <v>1.941</v>
      </c>
      <c r="H945" s="47" t="n">
        <v>-7.478717944985</v>
      </c>
    </row>
    <row r="946" customFormat="false" ht="12.8" hidden="false" customHeight="false" outlineLevel="0" collapsed="false">
      <c r="G946" s="0" t="n">
        <v>1.942</v>
      </c>
      <c r="H946" s="47" t="n">
        <v>-9.165856825682</v>
      </c>
    </row>
    <row r="947" customFormat="false" ht="12.8" hidden="false" customHeight="false" outlineLevel="0" collapsed="false">
      <c r="G947" s="0" t="n">
        <v>1.943</v>
      </c>
      <c r="H947" s="47" t="n">
        <v>-10.77707301849</v>
      </c>
    </row>
    <row r="948" customFormat="false" ht="12.8" hidden="false" customHeight="false" outlineLevel="0" collapsed="false">
      <c r="G948" s="0" t="n">
        <v>1.944</v>
      </c>
      <c r="H948" s="47" t="n">
        <v>-12.14986408182</v>
      </c>
    </row>
    <row r="949" customFormat="false" ht="12.8" hidden="false" customHeight="false" outlineLevel="0" collapsed="false">
      <c r="G949" s="0" t="n">
        <v>1.945</v>
      </c>
      <c r="H949" s="47" t="n">
        <v>-13.12910368052</v>
      </c>
    </row>
    <row r="950" customFormat="false" ht="12.8" hidden="false" customHeight="false" outlineLevel="0" collapsed="false">
      <c r="G950" s="0" t="n">
        <v>1.946</v>
      </c>
      <c r="H950" s="47" t="n">
        <v>-13.65103436695</v>
      </c>
    </row>
    <row r="951" customFormat="false" ht="12.8" hidden="false" customHeight="false" outlineLevel="0" collapsed="false">
      <c r="G951" s="0" t="n">
        <v>1.947</v>
      </c>
      <c r="H951" s="47" t="n">
        <v>-13.73990677688</v>
      </c>
    </row>
    <row r="952" customFormat="false" ht="12.8" hidden="false" customHeight="false" outlineLevel="0" collapsed="false">
      <c r="G952" s="0" t="n">
        <v>1.948</v>
      </c>
      <c r="H952" s="47" t="n">
        <v>-13.43165282361</v>
      </c>
    </row>
    <row r="953" customFormat="false" ht="12.8" hidden="false" customHeight="false" outlineLevel="0" collapsed="false">
      <c r="G953" s="0" t="n">
        <v>1.949</v>
      </c>
      <c r="H953" s="47" t="n">
        <v>-12.86112883962</v>
      </c>
    </row>
    <row r="954" customFormat="false" ht="12.8" hidden="false" customHeight="false" outlineLevel="0" collapsed="false">
      <c r="G954" s="0" t="n">
        <v>1.95</v>
      </c>
      <c r="H954" s="47" t="n">
        <v>-12.13399191676</v>
      </c>
    </row>
    <row r="955" customFormat="false" ht="12.8" hidden="false" customHeight="false" outlineLevel="0" collapsed="false">
      <c r="G955" s="0" t="n">
        <v>1.951</v>
      </c>
      <c r="H955" s="47" t="n">
        <v>-11.41851472711</v>
      </c>
    </row>
    <row r="956" customFormat="false" ht="12.8" hidden="false" customHeight="false" outlineLevel="0" collapsed="false">
      <c r="G956" s="0" t="n">
        <v>1.952</v>
      </c>
      <c r="H956" s="47" t="n">
        <v>-10.84450686651</v>
      </c>
    </row>
    <row r="957" customFormat="false" ht="12.8" hidden="false" customHeight="false" outlineLevel="0" collapsed="false">
      <c r="G957" s="0" t="n">
        <v>1.953</v>
      </c>
      <c r="H957" s="47" t="n">
        <v>-10.48768019831</v>
      </c>
    </row>
    <row r="958" customFormat="false" ht="12.8" hidden="false" customHeight="false" outlineLevel="0" collapsed="false">
      <c r="G958" s="0" t="n">
        <v>1.954</v>
      </c>
      <c r="H958" s="47" t="n">
        <v>-10.38140236034</v>
      </c>
    </row>
    <row r="959" customFormat="false" ht="12.8" hidden="false" customHeight="false" outlineLevel="0" collapsed="false">
      <c r="G959" s="0" t="n">
        <v>1.955</v>
      </c>
      <c r="H959" s="47" t="n">
        <v>-10.45563388739</v>
      </c>
    </row>
    <row r="960" customFormat="false" ht="12.8" hidden="false" customHeight="false" outlineLevel="0" collapsed="false">
      <c r="G960" s="0" t="n">
        <v>1.956</v>
      </c>
      <c r="H960" s="47" t="n">
        <v>-10.61286617125</v>
      </c>
    </row>
    <row r="961" customFormat="false" ht="12.8" hidden="false" customHeight="false" outlineLevel="0" collapsed="false">
      <c r="G961" s="0" t="n">
        <v>1.957</v>
      </c>
      <c r="H961" s="47" t="n">
        <v>-10.71366553056</v>
      </c>
    </row>
    <row r="962" customFormat="false" ht="12.8" hidden="false" customHeight="false" outlineLevel="0" collapsed="false">
      <c r="G962" s="0" t="n">
        <v>1.958</v>
      </c>
      <c r="H962" s="47" t="n">
        <v>-10.58307055501</v>
      </c>
    </row>
    <row r="963" customFormat="false" ht="12.8" hidden="false" customHeight="false" outlineLevel="0" collapsed="false">
      <c r="G963" s="0" t="n">
        <v>1.959</v>
      </c>
      <c r="H963" s="47" t="n">
        <v>-10.11675483465</v>
      </c>
    </row>
    <row r="964" customFormat="false" ht="12.8" hidden="false" customHeight="false" outlineLevel="0" collapsed="false">
      <c r="G964" s="0" t="n">
        <v>1.96</v>
      </c>
      <c r="H964" s="47" t="n">
        <v>-9.264039435531</v>
      </c>
    </row>
    <row r="965" customFormat="false" ht="12.8" hidden="false" customHeight="false" outlineLevel="0" collapsed="false">
      <c r="G965" s="0" t="n">
        <v>1.961</v>
      </c>
      <c r="H965" s="47" t="n">
        <v>-8.065143801887</v>
      </c>
    </row>
    <row r="966" customFormat="false" ht="12.8" hidden="false" customHeight="false" outlineLevel="0" collapsed="false">
      <c r="G966" s="0" t="n">
        <v>1.962</v>
      </c>
      <c r="H966" s="47" t="n">
        <v>-6.604427428326</v>
      </c>
    </row>
    <row r="967" customFormat="false" ht="12.8" hidden="false" customHeight="false" outlineLevel="0" collapsed="false">
      <c r="G967" s="0" t="n">
        <v>1.963</v>
      </c>
      <c r="H967" s="47" t="n">
        <v>-4.982429317085</v>
      </c>
    </row>
    <row r="968" customFormat="false" ht="12.8" hidden="false" customHeight="false" outlineLevel="0" collapsed="false">
      <c r="G968" s="0" t="n">
        <v>1.964</v>
      </c>
      <c r="H968" s="47" t="n">
        <v>-3.33868020246</v>
      </c>
    </row>
    <row r="969" customFormat="false" ht="12.8" hidden="false" customHeight="false" outlineLevel="0" collapsed="false">
      <c r="G969" s="0" t="n">
        <v>1.965</v>
      </c>
      <c r="H969" s="47" t="n">
        <v>-1.808397688767</v>
      </c>
    </row>
    <row r="970" customFormat="false" ht="12.8" hidden="false" customHeight="false" outlineLevel="0" collapsed="false">
      <c r="G970" s="0" t="n">
        <v>1.966</v>
      </c>
      <c r="H970" s="47" t="n">
        <v>-0.5049448397803</v>
      </c>
    </row>
    <row r="971" customFormat="false" ht="12.8" hidden="false" customHeight="false" outlineLevel="0" collapsed="false">
      <c r="G971" s="0" t="n">
        <v>1.967</v>
      </c>
      <c r="H971" s="47" t="n">
        <v>0.511045268395</v>
      </c>
    </row>
    <row r="972" customFormat="false" ht="12.8" hidden="false" customHeight="false" outlineLevel="0" collapsed="false">
      <c r="G972" s="0" t="n">
        <v>1.968</v>
      </c>
      <c r="H972" s="47" t="n">
        <v>1.236859153374</v>
      </c>
    </row>
    <row r="973" customFormat="false" ht="12.8" hidden="false" customHeight="false" outlineLevel="0" collapsed="false">
      <c r="G973" s="0" t="n">
        <v>1.969</v>
      </c>
      <c r="H973" s="47" t="n">
        <v>1.716523686938</v>
      </c>
    </row>
    <row r="974" customFormat="false" ht="12.8" hidden="false" customHeight="false" outlineLevel="0" collapsed="false">
      <c r="G974" s="0" t="n">
        <v>1.97</v>
      </c>
      <c r="H974" s="47" t="n">
        <v>2.026552650516</v>
      </c>
    </row>
    <row r="975" customFormat="false" ht="12.8" hidden="false" customHeight="false" outlineLevel="0" collapsed="false">
      <c r="G975" s="0" t="n">
        <v>1.971</v>
      </c>
      <c r="H975" s="47" t="n">
        <v>2.288822406931</v>
      </c>
    </row>
    <row r="976" customFormat="false" ht="12.8" hidden="false" customHeight="false" outlineLevel="0" collapsed="false">
      <c r="G976" s="0" t="n">
        <v>1.972</v>
      </c>
      <c r="H976" s="47" t="n">
        <v>2.600943940577</v>
      </c>
    </row>
    <row r="977" customFormat="false" ht="12.8" hidden="false" customHeight="false" outlineLevel="0" collapsed="false">
      <c r="G977" s="0" t="n">
        <v>1.973</v>
      </c>
      <c r="H977" s="47" t="n">
        <v>3.10847408175</v>
      </c>
    </row>
    <row r="978" customFormat="false" ht="12.8" hidden="false" customHeight="false" outlineLevel="0" collapsed="false">
      <c r="G978" s="0" t="n">
        <v>1.974</v>
      </c>
      <c r="H978" s="47" t="n">
        <v>3.877387098594</v>
      </c>
    </row>
    <row r="979" customFormat="false" ht="12.8" hidden="false" customHeight="false" outlineLevel="0" collapsed="false">
      <c r="G979" s="0" t="n">
        <v>1.975</v>
      </c>
      <c r="H979" s="47" t="n">
        <v>4.967683317403</v>
      </c>
    </row>
    <row r="980" customFormat="false" ht="12.8" hidden="false" customHeight="false" outlineLevel="0" collapsed="false">
      <c r="G980" s="0" t="n">
        <v>1.976</v>
      </c>
      <c r="H980" s="47" t="n">
        <v>6.348501138892</v>
      </c>
    </row>
    <row r="981" customFormat="false" ht="12.8" hidden="false" customHeight="false" outlineLevel="0" collapsed="false">
      <c r="G981" s="0" t="n">
        <v>1.977</v>
      </c>
      <c r="H981" s="47" t="n">
        <v>7.953523240964</v>
      </c>
    </row>
    <row r="982" customFormat="false" ht="12.8" hidden="false" customHeight="false" outlineLevel="0" collapsed="false">
      <c r="G982" s="0" t="n">
        <v>1.978</v>
      </c>
      <c r="H982" s="47" t="n">
        <v>9.638874460613</v>
      </c>
    </row>
    <row r="983" customFormat="false" ht="12.8" hidden="false" customHeight="false" outlineLevel="0" collapsed="false">
      <c r="G983" s="0" t="n">
        <v>1.979</v>
      </c>
      <c r="H983" s="47" t="n">
        <v>11.19755774077</v>
      </c>
    </row>
    <row r="984" customFormat="false" ht="12.8" hidden="false" customHeight="false" outlineLevel="0" collapsed="false">
      <c r="G984" s="0" t="n">
        <v>1.98</v>
      </c>
      <c r="H984" s="47" t="n">
        <v>12.455160788</v>
      </c>
    </row>
    <row r="985" customFormat="false" ht="12.8" hidden="false" customHeight="false" outlineLevel="0" collapsed="false">
      <c r="G985" s="0" t="n">
        <v>1.981</v>
      </c>
      <c r="H985" s="47" t="n">
        <v>13.31256253632</v>
      </c>
    </row>
    <row r="986" customFormat="false" ht="12.8" hidden="false" customHeight="false" outlineLevel="0" collapsed="false">
      <c r="G986" s="0" t="n">
        <v>1.982</v>
      </c>
      <c r="H986" s="47" t="n">
        <v>13.71360683103</v>
      </c>
    </row>
    <row r="987" customFormat="false" ht="12.8" hidden="false" customHeight="false" outlineLevel="0" collapsed="false">
      <c r="G987" s="0" t="n">
        <v>1.983</v>
      </c>
      <c r="H987" s="47" t="n">
        <v>13.68633804283</v>
      </c>
    </row>
    <row r="988" customFormat="false" ht="12.8" hidden="false" customHeight="false" outlineLevel="0" collapsed="false">
      <c r="G988" s="0" t="n">
        <v>1.984</v>
      </c>
      <c r="H988" s="47" t="n">
        <v>13.29390763417</v>
      </c>
    </row>
    <row r="989" customFormat="false" ht="12.8" hidden="false" customHeight="false" outlineLevel="0" collapsed="false">
      <c r="G989" s="0" t="n">
        <v>1.985</v>
      </c>
      <c r="H989" s="47" t="n">
        <v>12.66733230602</v>
      </c>
    </row>
    <row r="990" customFormat="false" ht="12.8" hidden="false" customHeight="false" outlineLevel="0" collapsed="false">
      <c r="G990" s="0" t="n">
        <v>1.986</v>
      </c>
      <c r="H990" s="47" t="n">
        <v>11.93146510819</v>
      </c>
    </row>
    <row r="991" customFormat="false" ht="12.8" hidden="false" customHeight="false" outlineLevel="0" collapsed="false">
      <c r="G991" s="0" t="n">
        <v>1.987</v>
      </c>
      <c r="H991" s="47" t="n">
        <v>11.2434452019</v>
      </c>
    </row>
    <row r="992" customFormat="false" ht="12.8" hidden="false" customHeight="false" outlineLevel="0" collapsed="false">
      <c r="G992" s="0" t="n">
        <v>1.988</v>
      </c>
      <c r="H992" s="47" t="n">
        <v>10.72623099239</v>
      </c>
    </row>
    <row r="993" customFormat="false" ht="12.8" hidden="false" customHeight="false" outlineLevel="0" collapsed="false">
      <c r="G993" s="0" t="n">
        <v>1.989</v>
      </c>
      <c r="H993" s="47" t="n">
        <v>10.44440215921</v>
      </c>
    </row>
    <row r="994" customFormat="false" ht="12.8" hidden="false" customHeight="false" outlineLevel="0" collapsed="false">
      <c r="G994" s="0" t="n">
        <v>1.99</v>
      </c>
      <c r="H994" s="47" t="n">
        <v>10.39126364821</v>
      </c>
    </row>
    <row r="995" customFormat="false" ht="12.8" hidden="false" customHeight="false" outlineLevel="0" collapsed="false">
      <c r="G995" s="0" t="n">
        <v>1.991</v>
      </c>
      <c r="H995" s="47" t="n">
        <v>10.49693968995</v>
      </c>
    </row>
    <row r="996" customFormat="false" ht="12.8" hidden="false" customHeight="false" outlineLevel="0" collapsed="false">
      <c r="G996" s="0" t="n">
        <v>1.992</v>
      </c>
      <c r="H996" s="47" t="n">
        <v>10.65181253865</v>
      </c>
    </row>
    <row r="997" customFormat="false" ht="12.8" hidden="false" customHeight="false" outlineLevel="0" collapsed="false">
      <c r="G997" s="0" t="n">
        <v>1.993</v>
      </c>
      <c r="H997" s="47" t="n">
        <v>10.69824380393</v>
      </c>
    </row>
    <row r="998" customFormat="false" ht="12.8" hidden="false" customHeight="false" outlineLevel="0" collapsed="false">
      <c r="G998" s="0" t="n">
        <v>1.994</v>
      </c>
      <c r="H998" s="47" t="n">
        <v>10.47907194503</v>
      </c>
    </row>
    <row r="999" customFormat="false" ht="12.8" hidden="false" customHeight="false" outlineLevel="0" collapsed="false">
      <c r="G999" s="0" t="n">
        <v>1.995</v>
      </c>
      <c r="H999" s="47" t="n">
        <v>9.900464670648</v>
      </c>
    </row>
    <row r="1000" customFormat="false" ht="12.8" hidden="false" customHeight="false" outlineLevel="0" collapsed="false">
      <c r="G1000" s="0" t="n">
        <v>1.996</v>
      </c>
      <c r="H1000" s="47" t="n">
        <v>8.948678963932</v>
      </c>
    </row>
    <row r="1001" customFormat="false" ht="12.8" hidden="false" customHeight="false" outlineLevel="0" collapsed="false">
      <c r="G1001" s="0" t="n">
        <v>1.997</v>
      </c>
      <c r="H1001" s="47" t="n">
        <v>7.667649960911</v>
      </c>
    </row>
    <row r="1002" customFormat="false" ht="12.8" hidden="false" customHeight="false" outlineLevel="0" collapsed="false">
      <c r="G1002" s="0" t="n">
        <v>1.998</v>
      </c>
      <c r="H1002" s="47" t="n">
        <v>6.15141315321</v>
      </c>
    </row>
    <row r="1003" customFormat="false" ht="12.8" hidden="false" customHeight="false" outlineLevel="0" collapsed="false">
      <c r="G1003" s="0" t="n">
        <v>1.999</v>
      </c>
      <c r="H1003" s="47" t="n">
        <v>4.513952474746</v>
      </c>
    </row>
    <row r="1004" customFormat="false" ht="12.8" hidden="false" customHeight="false" outlineLevel="0" collapsed="false">
      <c r="G1004" s="0" t="n">
        <v>2</v>
      </c>
      <c r="H1004" s="47" t="n">
        <v>2.891348465322</v>
      </c>
    </row>
    <row r="1005" customFormat="false" ht="12.8" hidden="false" customHeight="false" outlineLevel="0" collapsed="false">
      <c r="G1005" s="0" t="n">
        <v>2.001</v>
      </c>
      <c r="H1005" s="47" t="n">
        <v>1.414965305729</v>
      </c>
    </row>
    <row r="1006" customFormat="false" ht="12.8" hidden="false" customHeight="false" outlineLevel="0" collapsed="false">
      <c r="G1006" s="0" t="n">
        <v>2.002</v>
      </c>
      <c r="H1006" s="47" t="n">
        <v>0.1900112332774</v>
      </c>
    </row>
    <row r="1007" customFormat="false" ht="12.8" hidden="false" customHeight="false" outlineLevel="0" collapsed="false">
      <c r="G1007" s="0" t="n">
        <v>2.003</v>
      </c>
      <c r="H1007" s="47" t="n">
        <v>-0.7420471112669</v>
      </c>
    </row>
    <row r="1008" customFormat="false" ht="12.8" hidden="false" customHeight="false" outlineLevel="0" collapsed="false">
      <c r="G1008" s="0" t="n">
        <v>2.004</v>
      </c>
      <c r="H1008" s="47" t="n">
        <v>-1.391855705624</v>
      </c>
    </row>
    <row r="1009" customFormat="false" ht="12.8" hidden="false" customHeight="false" outlineLevel="0" collapsed="false">
      <c r="G1009" s="0" t="n">
        <v>2.005</v>
      </c>
      <c r="H1009" s="47" t="n">
        <v>-1.818765250385</v>
      </c>
    </row>
    <row r="1010" customFormat="false" ht="12.8" hidden="false" customHeight="false" outlineLevel="0" collapsed="false">
      <c r="G1010" s="0" t="n">
        <v>2.006</v>
      </c>
      <c r="H1010" s="47" t="n">
        <v>-2.099816605106</v>
      </c>
    </row>
    <row r="1011" customFormat="false" ht="12.8" hidden="false" customHeight="false" outlineLevel="0" collapsed="false">
      <c r="G1011" s="0" t="n">
        <v>2.007</v>
      </c>
      <c r="H1011" s="47" t="n">
        <v>-2.368816080233</v>
      </c>
    </row>
    <row r="1012" customFormat="false" ht="12.8" hidden="false" customHeight="false" outlineLevel="0" collapsed="false">
      <c r="G1012" s="0" t="n">
        <v>2.008</v>
      </c>
      <c r="H1012" s="47" t="n">
        <v>-2.731728576538</v>
      </c>
    </row>
    <row r="1013" customFormat="false" ht="12.8" hidden="false" customHeight="false" outlineLevel="0" collapsed="false">
      <c r="G1013" s="0" t="n">
        <v>2.009</v>
      </c>
      <c r="H1013" s="47" t="n">
        <v>-3.305781950583</v>
      </c>
    </row>
    <row r="1014" customFormat="false" ht="12.8" hidden="false" customHeight="false" outlineLevel="0" collapsed="false">
      <c r="G1014" s="0" t="n">
        <v>2.01</v>
      </c>
      <c r="H1014" s="47" t="n">
        <v>-4.163130556381</v>
      </c>
    </row>
    <row r="1015" customFormat="false" ht="12.8" hidden="false" customHeight="false" outlineLevel="0" collapsed="false">
      <c r="G1015" s="0" t="n">
        <v>2.011</v>
      </c>
      <c r="H1015" s="47" t="n">
        <v>-5.339069420946</v>
      </c>
    </row>
    <row r="1016" customFormat="false" ht="12.8" hidden="false" customHeight="false" outlineLevel="0" collapsed="false">
      <c r="G1016" s="0" t="n">
        <v>2.012</v>
      </c>
      <c r="H1016" s="47" t="n">
        <v>-6.781183611383</v>
      </c>
    </row>
    <row r="1017" customFormat="false" ht="12.8" hidden="false" customHeight="false" outlineLevel="0" collapsed="false">
      <c r="G1017" s="0" t="n">
        <v>2.013</v>
      </c>
      <c r="H1017" s="47" t="n">
        <v>-8.42707515742</v>
      </c>
    </row>
    <row r="1018" customFormat="false" ht="12.8" hidden="false" customHeight="false" outlineLevel="0" collapsed="false">
      <c r="G1018" s="0" t="n">
        <v>2.014</v>
      </c>
      <c r="H1018" s="47" t="n">
        <v>-10.09674202096</v>
      </c>
    </row>
    <row r="1019" customFormat="false" ht="12.8" hidden="false" customHeight="false" outlineLevel="0" collapsed="false">
      <c r="G1019" s="0" t="n">
        <v>2.015</v>
      </c>
      <c r="H1019" s="47" t="n">
        <v>-11.58256386753</v>
      </c>
    </row>
    <row r="1020" customFormat="false" ht="12.8" hidden="false" customHeight="false" outlineLevel="0" collapsed="false">
      <c r="G1020" s="0" t="n">
        <v>2.016</v>
      </c>
      <c r="H1020" s="47" t="n">
        <v>-12.73823059812</v>
      </c>
    </row>
    <row r="1021" customFormat="false" ht="12.8" hidden="false" customHeight="false" outlineLevel="0" collapsed="false">
      <c r="G1021" s="0" t="n">
        <v>2.017</v>
      </c>
      <c r="H1021" s="47" t="n">
        <v>-13.46382406524</v>
      </c>
    </row>
    <row r="1022" customFormat="false" ht="12.8" hidden="false" customHeight="false" outlineLevel="0" collapsed="false">
      <c r="G1022" s="0" t="n">
        <v>2.018</v>
      </c>
      <c r="H1022" s="47" t="n">
        <v>-13.74907568575</v>
      </c>
    </row>
    <row r="1023" customFormat="false" ht="12.8" hidden="false" customHeight="false" outlineLevel="0" collapsed="false">
      <c r="G1023" s="0" t="n">
        <v>2.019</v>
      </c>
      <c r="H1023" s="47" t="n">
        <v>-13.60440475544</v>
      </c>
    </row>
    <row r="1024" customFormat="false" ht="12.8" hidden="false" customHeight="false" outlineLevel="0" collapsed="false">
      <c r="G1024" s="0" t="n">
        <v>2.02</v>
      </c>
      <c r="H1024" s="47" t="n">
        <v>-13.13175079168</v>
      </c>
    </row>
    <row r="1025" customFormat="false" ht="12.8" hidden="false" customHeight="false" outlineLevel="0" collapsed="false">
      <c r="G1025" s="0" t="n">
        <v>2.021</v>
      </c>
      <c r="H1025" s="47" t="n">
        <v>-12.46701281209</v>
      </c>
    </row>
    <row r="1026" customFormat="false" ht="12.8" hidden="false" customHeight="false" outlineLevel="0" collapsed="false">
      <c r="G1026" s="0" t="n">
        <v>2.022</v>
      </c>
      <c r="H1026" s="47" t="n">
        <v>-11.72009800225</v>
      </c>
    </row>
    <row r="1027" customFormat="false" ht="12.8" hidden="false" customHeight="false" outlineLevel="0" collapsed="false">
      <c r="G1027" s="0" t="n">
        <v>2.023</v>
      </c>
      <c r="H1027" s="47" t="n">
        <v>-11.08402553709</v>
      </c>
    </row>
    <row r="1028" customFormat="false" ht="12.8" hidden="false" customHeight="false" outlineLevel="0" collapsed="false">
      <c r="G1028" s="0" t="n">
        <v>2.024</v>
      </c>
      <c r="H1028" s="47" t="n">
        <v>-10.62402760277</v>
      </c>
    </row>
    <row r="1029" customFormat="false" ht="12.8" hidden="false" customHeight="false" outlineLevel="0" collapsed="false">
      <c r="G1029" s="0" t="n">
        <v>2.025</v>
      </c>
      <c r="H1029" s="47" t="n">
        <v>-10.41136794353</v>
      </c>
    </row>
    <row r="1030" customFormat="false" ht="12.8" hidden="false" customHeight="false" outlineLevel="0" collapsed="false">
      <c r="G1030" s="0" t="n">
        <v>2.026</v>
      </c>
      <c r="H1030" s="47" t="n">
        <v>-10.407056626</v>
      </c>
    </row>
    <row r="1031" customFormat="false" ht="12.8" hidden="false" customHeight="false" outlineLevel="0" collapsed="false">
      <c r="G1031" s="0" t="n">
        <v>2.027</v>
      </c>
      <c r="H1031" s="47" t="n">
        <v>-10.53969828828</v>
      </c>
    </row>
    <row r="1032" customFormat="false" ht="12.8" hidden="false" customHeight="false" outlineLevel="0" collapsed="false">
      <c r="G1032" s="0" t="n">
        <v>2.028</v>
      </c>
      <c r="H1032" s="47" t="n">
        <v>-10.6765708986</v>
      </c>
    </row>
    <row r="1033" customFormat="false" ht="12.8" hidden="false" customHeight="false" outlineLevel="0" collapsed="false">
      <c r="G1033" s="0" t="n">
        <v>2.029</v>
      </c>
      <c r="H1033" s="47" t="n">
        <v>-10.65593495263</v>
      </c>
    </row>
    <row r="1034" customFormat="false" ht="12.8" hidden="false" customHeight="false" outlineLevel="0" collapsed="false">
      <c r="G1034" s="0" t="n">
        <v>2.03</v>
      </c>
      <c r="H1034" s="47" t="n">
        <v>-10.34319496443</v>
      </c>
    </row>
    <row r="1035" customFormat="false" ht="12.8" hidden="false" customHeight="false" outlineLevel="0" collapsed="false">
      <c r="G1035" s="0" t="n">
        <v>2.031</v>
      </c>
      <c r="H1035" s="47" t="n">
        <v>-9.664717986033</v>
      </c>
    </row>
    <row r="1036" customFormat="false" ht="12.8" hidden="false" customHeight="false" outlineLevel="0" collapsed="false">
      <c r="G1036" s="0" t="n">
        <v>2.032</v>
      </c>
      <c r="H1036" s="47" t="n">
        <v>-8.608330078629</v>
      </c>
    </row>
    <row r="1037" customFormat="false" ht="12.8" hidden="false" customHeight="false" outlineLevel="0" collapsed="false">
      <c r="G1037" s="0" t="n">
        <v>2.033</v>
      </c>
      <c r="H1037" s="47" t="n">
        <v>-7.256627683265</v>
      </c>
    </row>
    <row r="1038" customFormat="false" ht="12.8" hidden="false" customHeight="false" outlineLevel="0" collapsed="false">
      <c r="G1038" s="0" t="n">
        <v>2.034</v>
      </c>
      <c r="H1038" s="47" t="n">
        <v>-5.692782103902</v>
      </c>
    </row>
    <row r="1039" customFormat="false" ht="12.8" hidden="false" customHeight="false" outlineLevel="0" collapsed="false">
      <c r="G1039" s="0" t="n">
        <v>2.035</v>
      </c>
      <c r="H1039" s="47" t="n">
        <v>-4.04969914701</v>
      </c>
    </row>
    <row r="1040" customFormat="false" ht="12.8" hidden="false" customHeight="false" outlineLevel="0" collapsed="false">
      <c r="G1040" s="0" t="n">
        <v>2.036</v>
      </c>
      <c r="H1040" s="47" t="n">
        <v>-2.455973703186</v>
      </c>
    </row>
    <row r="1041" customFormat="false" ht="12.8" hidden="false" customHeight="false" outlineLevel="0" collapsed="false">
      <c r="G1041" s="0" t="n">
        <v>2.037</v>
      </c>
      <c r="H1041" s="47" t="n">
        <v>-1.044085551476</v>
      </c>
    </row>
    <row r="1042" customFormat="false" ht="12.8" hidden="false" customHeight="false" outlineLevel="0" collapsed="false">
      <c r="G1042" s="0" t="n">
        <v>2.038</v>
      </c>
      <c r="H1042" s="47" t="n">
        <v>0.09938391905684</v>
      </c>
    </row>
    <row r="1043" customFormat="false" ht="12.8" hidden="false" customHeight="false" outlineLevel="0" collapsed="false">
      <c r="G1043" s="0" t="n">
        <v>2.039</v>
      </c>
      <c r="H1043" s="47" t="n">
        <v>0.9529138311611</v>
      </c>
    </row>
    <row r="1044" customFormat="false" ht="12.8" hidden="false" customHeight="false" outlineLevel="0" collapsed="false">
      <c r="G1044" s="0" t="n">
        <v>2.04</v>
      </c>
      <c r="H1044" s="47" t="n">
        <v>1.535784177894</v>
      </c>
    </row>
    <row r="1045" customFormat="false" ht="12.8" hidden="false" customHeight="false" outlineLevel="0" collapsed="false">
      <c r="G1045" s="0" t="n">
        <v>2.041</v>
      </c>
      <c r="H1045" s="47" t="n">
        <v>1.905599708137</v>
      </c>
    </row>
    <row r="1046" customFormat="false" ht="12.8" hidden="false" customHeight="false" outlineLevel="0" collapsed="false">
      <c r="G1046" s="0" t="n">
        <v>2.042</v>
      </c>
      <c r="H1046" s="47" t="n">
        <v>2.191813265288</v>
      </c>
    </row>
    <row r="1047" customFormat="false" ht="12.8" hidden="false" customHeight="false" outlineLevel="0" collapsed="false">
      <c r="G1047" s="0" t="n">
        <v>2.043</v>
      </c>
      <c r="H1047" s="47" t="n">
        <v>2.461736510009</v>
      </c>
    </row>
    <row r="1048" customFormat="false" ht="12.8" hidden="false" customHeight="false" outlineLevel="0" collapsed="false">
      <c r="G1048" s="0" t="n">
        <v>2.044</v>
      </c>
      <c r="H1048" s="47" t="n">
        <v>2.876184959151</v>
      </c>
    </row>
    <row r="1049" customFormat="false" ht="12.8" hidden="false" customHeight="false" outlineLevel="0" collapsed="false">
      <c r="G1049" s="0" t="n">
        <v>2.045</v>
      </c>
      <c r="H1049" s="47" t="n">
        <v>3.529985573091</v>
      </c>
    </row>
    <row r="1050" customFormat="false" ht="12.8" hidden="false" customHeight="false" outlineLevel="0" collapsed="false">
      <c r="G1050" s="0" t="n">
        <v>2.046</v>
      </c>
      <c r="H1050" s="47" t="n">
        <v>4.466563361019</v>
      </c>
    </row>
    <row r="1051" customFormat="false" ht="12.8" hidden="false" customHeight="false" outlineLevel="0" collapsed="false">
      <c r="G1051" s="0" t="n">
        <v>2.047</v>
      </c>
      <c r="H1051" s="47" t="n">
        <v>5.719042958415</v>
      </c>
    </row>
    <row r="1052" customFormat="false" ht="12.8" hidden="false" customHeight="false" outlineLevel="0" collapsed="false">
      <c r="G1052" s="0" t="n">
        <v>2.048</v>
      </c>
      <c r="H1052" s="47" t="n">
        <v>7.242762362532</v>
      </c>
    </row>
    <row r="1053" customFormat="false" ht="12.8" hidden="false" customHeight="false" outlineLevel="0" collapsed="false">
      <c r="G1053" s="0" t="n">
        <v>2.049</v>
      </c>
      <c r="H1053" s="47" t="n">
        <v>8.903095617746</v>
      </c>
    </row>
    <row r="1054" customFormat="false" ht="12.8" hidden="false" customHeight="false" outlineLevel="0" collapsed="false">
      <c r="G1054" s="0" t="n">
        <v>2.05</v>
      </c>
      <c r="H1054" s="47" t="n">
        <v>10.53841562348</v>
      </c>
    </row>
    <row r="1055" customFormat="false" ht="12.8" hidden="false" customHeight="false" outlineLevel="0" collapsed="false">
      <c r="G1055" s="0" t="n">
        <v>2.051</v>
      </c>
      <c r="H1055" s="47" t="n">
        <v>11.94864316248</v>
      </c>
    </row>
    <row r="1056" customFormat="false" ht="12.8" hidden="false" customHeight="false" outlineLevel="0" collapsed="false">
      <c r="G1056" s="0" t="n">
        <v>2.052</v>
      </c>
      <c r="H1056" s="47" t="n">
        <v>12.98756007134</v>
      </c>
    </row>
    <row r="1057" customFormat="false" ht="12.8" hidden="false" customHeight="false" outlineLevel="0" collapsed="false">
      <c r="G1057" s="0" t="n">
        <v>2.053</v>
      </c>
      <c r="H1057" s="47" t="n">
        <v>13.58503302519</v>
      </c>
    </row>
    <row r="1058" customFormat="false" ht="12.8" hidden="false" customHeight="false" outlineLevel="0" collapsed="false">
      <c r="G1058" s="0" t="n">
        <v>2.054</v>
      </c>
      <c r="H1058" s="47" t="n">
        <v>13.74258035163</v>
      </c>
    </row>
    <row r="1059" customFormat="false" ht="12.8" hidden="false" customHeight="false" outlineLevel="0" collapsed="false">
      <c r="G1059" s="0" t="n">
        <v>2.055</v>
      </c>
      <c r="H1059" s="47" t="n">
        <v>13.50207032369</v>
      </c>
    </row>
    <row r="1060" customFormat="false" ht="12.8" hidden="false" customHeight="false" outlineLevel="0" collapsed="false">
      <c r="G1060" s="0" t="n">
        <v>2.056</v>
      </c>
      <c r="H1060" s="47" t="n">
        <v>12.9693589868</v>
      </c>
    </row>
    <row r="1061" customFormat="false" ht="12.8" hidden="false" customHeight="false" outlineLevel="0" collapsed="false">
      <c r="G1061" s="0" t="n">
        <v>2.057</v>
      </c>
      <c r="H1061" s="47" t="n">
        <v>12.26438978823</v>
      </c>
    </row>
    <row r="1062" customFormat="false" ht="12.8" hidden="false" customHeight="false" outlineLevel="0" collapsed="false">
      <c r="G1062" s="0" t="n">
        <v>2.058</v>
      </c>
      <c r="H1062" s="47" t="n">
        <v>11.5353285817</v>
      </c>
    </row>
    <row r="1063" customFormat="false" ht="12.8" hidden="false" customHeight="false" outlineLevel="0" collapsed="false">
      <c r="G1063" s="0" t="n">
        <v>2.059</v>
      </c>
      <c r="H1063" s="47" t="n">
        <v>10.93483268633</v>
      </c>
    </row>
    <row r="1064" customFormat="false" ht="12.8" hidden="false" customHeight="false" outlineLevel="0" collapsed="false">
      <c r="G1064" s="0" t="n">
        <v>2.06</v>
      </c>
      <c r="H1064" s="47" t="n">
        <v>10.54279724676</v>
      </c>
    </row>
    <row r="1065" customFormat="false" ht="12.8" hidden="false" customHeight="false" outlineLevel="0" collapsed="false">
      <c r="G1065" s="0" t="n">
        <v>2.061</v>
      </c>
      <c r="H1065" s="47" t="n">
        <v>10.38855150322</v>
      </c>
    </row>
    <row r="1066" customFormat="false" ht="12.8" hidden="false" customHeight="false" outlineLevel="0" collapsed="false">
      <c r="G1066" s="0" t="n">
        <v>2.062</v>
      </c>
      <c r="H1066" s="47" t="n">
        <v>10.43646921882</v>
      </c>
    </row>
    <row r="1067" customFormat="false" ht="12.8" hidden="false" customHeight="false" outlineLevel="0" collapsed="false">
      <c r="G1067" s="0" t="n">
        <v>2.063</v>
      </c>
      <c r="H1067" s="47" t="n">
        <v>10.5756540872</v>
      </c>
    </row>
    <row r="1068" customFormat="false" ht="12.8" hidden="false" customHeight="false" outlineLevel="0" collapsed="false">
      <c r="G1068" s="0" t="n">
        <v>2.064</v>
      </c>
      <c r="H1068" s="47" t="n">
        <v>10.69058467277</v>
      </c>
    </row>
    <row r="1069" customFormat="false" ht="12.8" hidden="false" customHeight="false" outlineLevel="0" collapsed="false">
      <c r="G1069" s="0" t="n">
        <v>2.065</v>
      </c>
      <c r="H1069" s="47" t="n">
        <v>10.59906827975</v>
      </c>
    </row>
    <row r="1070" customFormat="false" ht="12.8" hidden="false" customHeight="false" outlineLevel="0" collapsed="false">
      <c r="G1070" s="0" t="n">
        <v>2.066</v>
      </c>
      <c r="H1070" s="47" t="n">
        <v>10.18605839598</v>
      </c>
    </row>
    <row r="1071" customFormat="false" ht="12.8" hidden="false" customHeight="false" outlineLevel="0" collapsed="false">
      <c r="G1071" s="0" t="n">
        <v>2.067</v>
      </c>
      <c r="H1071" s="47" t="n">
        <v>9.392999673244</v>
      </c>
    </row>
    <row r="1072" customFormat="false" ht="12.8" hidden="false" customHeight="false" outlineLevel="0" collapsed="false">
      <c r="G1072" s="0" t="n">
        <v>2.068</v>
      </c>
      <c r="H1072" s="47" t="n">
        <v>8.251379770142</v>
      </c>
    </row>
    <row r="1073" customFormat="false" ht="12.8" hidden="false" customHeight="false" outlineLevel="0" collapsed="false">
      <c r="G1073" s="0" t="n">
        <v>2.069</v>
      </c>
      <c r="H1073" s="47" t="n">
        <v>6.827260190058</v>
      </c>
    </row>
    <row r="1074" customFormat="false" ht="12.8" hidden="false" customHeight="false" outlineLevel="0" collapsed="false">
      <c r="G1074" s="0" t="n">
        <v>2.07</v>
      </c>
      <c r="H1074" s="47" t="n">
        <v>5.232090266545</v>
      </c>
    </row>
    <row r="1075" customFormat="false" ht="12.8" hidden="false" customHeight="false" outlineLevel="0" collapsed="false">
      <c r="G1075" s="0" t="n">
        <v>2.071</v>
      </c>
      <c r="H1075" s="47" t="n">
        <v>3.587147818485</v>
      </c>
    </row>
    <row r="1076" customFormat="false" ht="12.8" hidden="false" customHeight="false" outlineLevel="0" collapsed="false">
      <c r="G1076" s="0" t="n">
        <v>2.072</v>
      </c>
      <c r="H1076" s="47" t="n">
        <v>2.03455375517</v>
      </c>
    </row>
    <row r="1077" customFormat="false" ht="12.8" hidden="false" customHeight="false" outlineLevel="0" collapsed="false">
      <c r="G1077" s="0" t="n">
        <v>2.073</v>
      </c>
      <c r="H1077" s="47" t="n">
        <v>0.689850498746</v>
      </c>
    </row>
    <row r="1078" customFormat="false" ht="12.8" hidden="false" customHeight="false" outlineLevel="0" collapsed="false">
      <c r="G1078" s="0" t="n">
        <v>2.074</v>
      </c>
      <c r="H1078" s="47" t="n">
        <v>-0.3740099996058</v>
      </c>
    </row>
    <row r="1079" customFormat="false" ht="12.8" hidden="false" customHeight="false" outlineLevel="0" collapsed="false">
      <c r="G1079" s="0" t="n">
        <v>2.075</v>
      </c>
      <c r="H1079" s="47" t="n">
        <v>-1.146170394785</v>
      </c>
    </row>
    <row r="1080" customFormat="false" ht="12.8" hidden="false" customHeight="false" outlineLevel="0" collapsed="false">
      <c r="G1080" s="0" t="n">
        <v>2.076</v>
      </c>
      <c r="H1080" s="47" t="n">
        <v>-1.661583228267</v>
      </c>
    </row>
    <row r="1081" customFormat="false" ht="12.8" hidden="false" customHeight="false" outlineLevel="0" collapsed="false">
      <c r="G1081" s="0" t="n">
        <v>2.077</v>
      </c>
      <c r="H1081" s="47" t="n">
        <v>-2.003983034175</v>
      </c>
    </row>
    <row r="1082" customFormat="false" ht="12.8" hidden="false" customHeight="false" outlineLevel="0" collapsed="false">
      <c r="G1082" s="0" t="n">
        <v>2.078</v>
      </c>
      <c r="H1082" s="47" t="n">
        <v>-2.256906104571</v>
      </c>
    </row>
    <row r="1083" customFormat="false" ht="12.8" hidden="false" customHeight="false" outlineLevel="0" collapsed="false">
      <c r="G1083" s="0" t="n">
        <v>2.079</v>
      </c>
      <c r="H1083" s="47" t="n">
        <v>-2.566306593068</v>
      </c>
    </row>
    <row r="1084" customFormat="false" ht="12.8" hidden="false" customHeight="false" outlineLevel="0" collapsed="false">
      <c r="G1084" s="0" t="n">
        <v>2.08</v>
      </c>
      <c r="H1084" s="47" t="n">
        <v>-3.030589519446</v>
      </c>
    </row>
    <row r="1085" customFormat="false" ht="12.8" hidden="false" customHeight="false" outlineLevel="0" collapsed="false">
      <c r="G1085" s="0" t="n">
        <v>2.081</v>
      </c>
      <c r="H1085" s="47" t="n">
        <v>-3.762614873529</v>
      </c>
    </row>
    <row r="1086" customFormat="false" ht="12.8" hidden="false" customHeight="false" outlineLevel="0" collapsed="false">
      <c r="G1086" s="0" t="n">
        <v>2.082</v>
      </c>
      <c r="H1086" s="47" t="n">
        <v>-4.790183592408</v>
      </c>
    </row>
    <row r="1087" customFormat="false" ht="12.8" hidden="false" customHeight="false" outlineLevel="0" collapsed="false">
      <c r="G1087" s="0" t="n">
        <v>2.083</v>
      </c>
      <c r="H1087" s="47" t="n">
        <v>-6.131502578573</v>
      </c>
    </row>
    <row r="1088" customFormat="false" ht="12.8" hidden="false" customHeight="false" outlineLevel="0" collapsed="false">
      <c r="G1088" s="0" t="n">
        <v>2.084</v>
      </c>
      <c r="H1088" s="47" t="n">
        <v>-7.705733092004</v>
      </c>
    </row>
    <row r="1089" customFormat="false" ht="12.8" hidden="false" customHeight="false" outlineLevel="0" collapsed="false">
      <c r="G1089" s="0" t="n">
        <v>2.085</v>
      </c>
      <c r="H1089" s="47" t="n">
        <v>-9.380789462883</v>
      </c>
    </row>
    <row r="1090" customFormat="false" ht="12.8" hidden="false" customHeight="false" outlineLevel="0" collapsed="false">
      <c r="G1090" s="0" t="n">
        <v>2.086</v>
      </c>
      <c r="H1090" s="47" t="n">
        <v>-10.96493079516</v>
      </c>
    </row>
    <row r="1091" customFormat="false" ht="12.8" hidden="false" customHeight="false" outlineLevel="0" collapsed="false">
      <c r="G1091" s="0" t="n">
        <v>2.087</v>
      </c>
      <c r="H1091" s="47" t="n">
        <v>-12.28049123474</v>
      </c>
    </row>
    <row r="1092" customFormat="false" ht="12.8" hidden="false" customHeight="false" outlineLevel="0" collapsed="false">
      <c r="G1092" s="0" t="n">
        <v>2.088</v>
      </c>
      <c r="H1092" s="47" t="n">
        <v>-13.20702506465</v>
      </c>
    </row>
    <row r="1093" customFormat="false" ht="12.8" hidden="false" customHeight="false" outlineLevel="0" collapsed="false">
      <c r="G1093" s="0" t="n">
        <v>2.089</v>
      </c>
      <c r="H1093" s="47" t="n">
        <v>-13.67947410318</v>
      </c>
    </row>
    <row r="1094" customFormat="false" ht="12.8" hidden="false" customHeight="false" outlineLevel="0" collapsed="false">
      <c r="G1094" s="0" t="n">
        <v>2.09</v>
      </c>
      <c r="H1094" s="47" t="n">
        <v>-13.71835716979</v>
      </c>
    </row>
    <row r="1095" customFormat="false" ht="12.8" hidden="false" customHeight="false" outlineLevel="0" collapsed="false">
      <c r="G1095" s="0" t="n">
        <v>2.091</v>
      </c>
      <c r="H1095" s="47" t="n">
        <v>-13.38114301341</v>
      </c>
    </row>
    <row r="1096" customFormat="false" ht="12.8" hidden="false" customHeight="false" outlineLevel="0" collapsed="false">
      <c r="G1096" s="0" t="n">
        <v>2.092</v>
      </c>
      <c r="H1096" s="47" t="n">
        <v>-12.78375149705</v>
      </c>
    </row>
    <row r="1097" customFormat="false" ht="12.8" hidden="false" customHeight="false" outlineLevel="0" collapsed="false">
      <c r="G1097" s="0" t="n">
        <v>2.093</v>
      </c>
      <c r="H1097" s="47" t="n">
        <v>-12.05169663255</v>
      </c>
    </row>
    <row r="1098" customFormat="false" ht="12.8" hidden="false" customHeight="false" outlineLevel="0" collapsed="false">
      <c r="G1098" s="0" t="n">
        <v>2.094</v>
      </c>
      <c r="H1098" s="47" t="n">
        <v>-11.34691171257</v>
      </c>
    </row>
    <row r="1099" customFormat="false" ht="12.8" hidden="false" customHeight="false" outlineLevel="0" collapsed="false">
      <c r="G1099" s="0" t="n">
        <v>2.095</v>
      </c>
      <c r="H1099" s="47" t="n">
        <v>-10.79538776387</v>
      </c>
    </row>
    <row r="1100" customFormat="false" ht="12.8" hidden="false" customHeight="false" outlineLevel="0" collapsed="false">
      <c r="G1100" s="0" t="n">
        <v>2.096</v>
      </c>
      <c r="H1100" s="47" t="n">
        <v>-10.47032082468</v>
      </c>
    </row>
    <row r="1101" customFormat="false" ht="12.8" hidden="false" customHeight="false" outlineLevel="0" collapsed="false">
      <c r="G1101" s="0" t="n">
        <v>2.097</v>
      </c>
      <c r="H1101" s="47" t="n">
        <v>-10.37973381094</v>
      </c>
    </row>
    <row r="1102" customFormat="false" ht="12.8" hidden="false" customHeight="false" outlineLevel="0" collapsed="false">
      <c r="G1102" s="0" t="n">
        <v>2.098</v>
      </c>
      <c r="H1102" s="47" t="n">
        <v>-10.46137712617</v>
      </c>
    </row>
    <row r="1103" customFormat="false" ht="12.8" hidden="false" customHeight="false" outlineLevel="0" collapsed="false">
      <c r="G1103" s="0" t="n">
        <v>2.099</v>
      </c>
      <c r="H1103" s="47" t="n">
        <v>-10.60920242546</v>
      </c>
    </row>
    <row r="1104" customFormat="false" ht="12.8" hidden="false" customHeight="false" outlineLevel="0" collapsed="false">
      <c r="G1104" s="0" t="n">
        <v>2.1</v>
      </c>
      <c r="H1104" s="47" t="n">
        <v>-10.68050633497</v>
      </c>
    </row>
    <row r="1105" customFormat="false" ht="12.8" hidden="false" customHeight="false" outlineLevel="0" collapsed="false">
      <c r="G1105" s="0" t="n">
        <v>2.101</v>
      </c>
      <c r="H1105" s="47" t="n">
        <v>-10.51512551822</v>
      </c>
    </row>
    <row r="1106" customFormat="false" ht="12.8" hidden="false" customHeight="false" outlineLevel="0" collapsed="false">
      <c r="G1106" s="0" t="n">
        <v>2.102</v>
      </c>
      <c r="H1106" s="47" t="n">
        <v>-10.00192371517</v>
      </c>
    </row>
    <row r="1107" customFormat="false" ht="12.8" hidden="false" customHeight="false" outlineLevel="0" collapsed="false">
      <c r="G1107" s="0" t="n">
        <v>2.103</v>
      </c>
      <c r="H1107" s="47" t="n">
        <v>-9.10472196167</v>
      </c>
    </row>
    <row r="1108" customFormat="false" ht="12.8" hidden="false" customHeight="false" outlineLevel="0" collapsed="false">
      <c r="G1108" s="0" t="n">
        <v>2.104</v>
      </c>
      <c r="H1108" s="47" t="n">
        <v>-7.871959655155</v>
      </c>
    </row>
    <row r="1109" customFormat="false" ht="12.8" hidden="false" customHeight="false" outlineLevel="0" collapsed="false">
      <c r="G1109" s="0" t="n">
        <v>2.105</v>
      </c>
      <c r="H1109" s="47" t="n">
        <v>-6.391484950182</v>
      </c>
    </row>
    <row r="1110" customFormat="false" ht="12.8" hidden="false" customHeight="false" outlineLevel="0" collapsed="false">
      <c r="G1110" s="0" t="n">
        <v>2.106</v>
      </c>
      <c r="H1110" s="47" t="n">
        <v>-4.764982968219</v>
      </c>
    </row>
    <row r="1111" customFormat="false" ht="12.8" hidden="false" customHeight="false" outlineLevel="0" collapsed="false">
      <c r="G1111" s="0" t="n">
        <v>2.107</v>
      </c>
      <c r="H1111" s="47" t="n">
        <v>-3.134899456973</v>
      </c>
    </row>
    <row r="1112" customFormat="false" ht="12.8" hidden="false" customHeight="false" outlineLevel="0" collapsed="false">
      <c r="G1112" s="0" t="n">
        <v>2.108</v>
      </c>
      <c r="H1112" s="47" t="n">
        <v>-1.627546891829</v>
      </c>
    </row>
    <row r="1113" customFormat="false" ht="12.8" hidden="false" customHeight="false" outlineLevel="0" collapsed="false">
      <c r="G1113" s="0" t="n">
        <v>2.109</v>
      </c>
      <c r="H1113" s="47" t="n">
        <v>-0.3558290874258</v>
      </c>
    </row>
    <row r="1114" customFormat="false" ht="12.8" hidden="false" customHeight="false" outlineLevel="0" collapsed="false">
      <c r="G1114" s="53" t="n">
        <v>2.11</v>
      </c>
      <c r="H1114" s="47" t="n">
        <v>0.6242328432447</v>
      </c>
    </row>
    <row r="1115" customFormat="false" ht="12.8" hidden="false" customHeight="false" outlineLevel="0" collapsed="false">
      <c r="G1115" s="0" t="n">
        <v>2.111</v>
      </c>
      <c r="H1115" s="47" t="n">
        <v>1.320778640498</v>
      </c>
    </row>
    <row r="1116" customFormat="false" ht="12.8" hidden="false" customHeight="false" outlineLevel="0" collapsed="false">
      <c r="G1116" s="0" t="n">
        <v>2.112</v>
      </c>
      <c r="H1116" s="47" t="n">
        <v>1.777223665495</v>
      </c>
    </row>
    <row r="1117" customFormat="false" ht="12.8" hidden="false" customHeight="false" outlineLevel="0" collapsed="false">
      <c r="G1117" s="0" t="n">
        <v>2.113</v>
      </c>
      <c r="H1117" s="47" t="n">
        <v>2.082153118739</v>
      </c>
    </row>
    <row r="1118" customFormat="false" ht="12.8" hidden="false" customHeight="false" outlineLevel="0" collapsed="false">
      <c r="G1118" s="0" t="n">
        <v>2.114</v>
      </c>
      <c r="H1118" s="47" t="n">
        <v>2.344672676991</v>
      </c>
    </row>
    <row r="1119" customFormat="false" ht="12.8" hidden="false" customHeight="false" outlineLevel="0" collapsed="false">
      <c r="G1119" s="0" t="n">
        <v>2.115</v>
      </c>
      <c r="H1119" s="47" t="n">
        <v>2.678954740481</v>
      </c>
    </row>
    <row r="1120" customFormat="false" ht="12.8" hidden="false" customHeight="false" outlineLevel="0" collapsed="false">
      <c r="G1120" s="0" t="n">
        <v>2.116</v>
      </c>
      <c r="H1120" s="47" t="n">
        <v>3.215998802762</v>
      </c>
    </row>
    <row r="1121" customFormat="false" ht="12.8" hidden="false" customHeight="false" outlineLevel="0" collapsed="false">
      <c r="G1121" s="0" t="n">
        <v>2.117</v>
      </c>
      <c r="H1121" s="47" t="n">
        <v>4.024395968303</v>
      </c>
    </row>
    <row r="1122" customFormat="false" ht="12.8" hidden="false" customHeight="false" outlineLevel="0" collapsed="false">
      <c r="G1122" s="0" t="n">
        <v>2.118</v>
      </c>
      <c r="H1122" s="47" t="n">
        <v>5.143380097631</v>
      </c>
    </row>
    <row r="1123" customFormat="false" ht="12.8" hidden="false" customHeight="false" outlineLevel="0" collapsed="false">
      <c r="G1123" s="0" t="n">
        <v>2.119</v>
      </c>
      <c r="H1123" s="47" t="n">
        <v>6.553452361484</v>
      </c>
    </row>
    <row r="1124" customFormat="false" ht="12.8" hidden="false" customHeight="false" outlineLevel="0" collapsed="false">
      <c r="G1124" s="0" t="n">
        <v>2.12</v>
      </c>
      <c r="H1124" s="47" t="n">
        <v>8.18069419106</v>
      </c>
    </row>
    <row r="1125" customFormat="false" ht="12.8" hidden="false" customHeight="false" outlineLevel="0" collapsed="false">
      <c r="G1125" s="0" t="n">
        <v>2.121</v>
      </c>
      <c r="H1125" s="47" t="n">
        <v>9.841486217097</v>
      </c>
    </row>
    <row r="1126" customFormat="false" ht="12.8" hidden="false" customHeight="false" outlineLevel="0" collapsed="false">
      <c r="G1126" s="0" t="n">
        <v>2.122</v>
      </c>
      <c r="H1126" s="47" t="n">
        <v>11.36952267429</v>
      </c>
    </row>
    <row r="1127" customFormat="false" ht="12.8" hidden="false" customHeight="false" outlineLevel="0" collapsed="false">
      <c r="G1127" s="0" t="n">
        <v>2.123</v>
      </c>
      <c r="H1127" s="47" t="n">
        <v>12.59177788044</v>
      </c>
    </row>
    <row r="1128" customFormat="false" ht="12.8" hidden="false" customHeight="false" outlineLevel="0" collapsed="false">
      <c r="G1128" s="0" t="n">
        <v>2.124</v>
      </c>
      <c r="H1128" s="47" t="n">
        <v>13.39522074121</v>
      </c>
    </row>
    <row r="1129" customFormat="false" ht="12.8" hidden="false" customHeight="false" outlineLevel="0" collapsed="false">
      <c r="G1129" s="0" t="n">
        <v>2.125</v>
      </c>
      <c r="H1129" s="47" t="n">
        <v>13.7370962599</v>
      </c>
    </row>
    <row r="1130" customFormat="false" ht="12.8" hidden="false" customHeight="false" outlineLevel="0" collapsed="false">
      <c r="G1130" s="0" t="n">
        <v>2.126</v>
      </c>
      <c r="H1130" s="47" t="n">
        <v>13.66037175716</v>
      </c>
    </row>
    <row r="1131" customFormat="false" ht="12.8" hidden="false" customHeight="false" outlineLevel="0" collapsed="false">
      <c r="G1131" s="0" t="n">
        <v>2.127</v>
      </c>
      <c r="H1131" s="47" t="n">
        <v>13.24507337344</v>
      </c>
    </row>
    <row r="1132" customFormat="false" ht="12.8" hidden="false" customHeight="false" outlineLevel="0" collapsed="false">
      <c r="G1132" s="0" t="n">
        <v>2.128</v>
      </c>
      <c r="H1132" s="47" t="n">
        <v>12.58182083038</v>
      </c>
    </row>
    <row r="1133" customFormat="false" ht="12.8" hidden="false" customHeight="false" outlineLevel="0" collapsed="false">
      <c r="G1133" s="0" t="n">
        <v>2.129</v>
      </c>
      <c r="H1133" s="47" t="n">
        <v>11.85489861558</v>
      </c>
    </row>
    <row r="1134" customFormat="false" ht="12.8" hidden="false" customHeight="false" outlineLevel="0" collapsed="false">
      <c r="G1134" s="0" t="n">
        <v>2.13</v>
      </c>
      <c r="H1134" s="47" t="n">
        <v>11.16955079925</v>
      </c>
    </row>
    <row r="1135" customFormat="false" ht="12.8" hidden="false" customHeight="false" outlineLevel="0" collapsed="false">
      <c r="G1135" s="0" t="n">
        <v>2.131</v>
      </c>
      <c r="H1135" s="47" t="n">
        <v>10.67638421857</v>
      </c>
    </row>
    <row r="1136" customFormat="false" ht="12.8" hidden="false" customHeight="false" outlineLevel="0" collapsed="false">
      <c r="G1136" s="0" t="n">
        <v>2.132</v>
      </c>
      <c r="H1136" s="47" t="n">
        <v>10.41814172107</v>
      </c>
    </row>
    <row r="1137" customFormat="false" ht="12.8" hidden="false" customHeight="false" outlineLevel="0" collapsed="false">
      <c r="G1137" s="0" t="n">
        <v>2.133</v>
      </c>
      <c r="H1137" s="47" t="n">
        <v>10.38381162623</v>
      </c>
    </row>
    <row r="1138" customFormat="false" ht="12.8" hidden="false" customHeight="false" outlineLevel="0" collapsed="false">
      <c r="G1138" s="0" t="n">
        <v>2.134</v>
      </c>
      <c r="H1138" s="47" t="n">
        <v>10.50058016373</v>
      </c>
    </row>
    <row r="1139" customFormat="false" ht="12.8" hidden="false" customHeight="false" outlineLevel="0" collapsed="false">
      <c r="G1139" s="0" t="n">
        <v>2.135</v>
      </c>
      <c r="H1139" s="47" t="n">
        <v>10.6470325536</v>
      </c>
    </row>
    <row r="1140" customFormat="false" ht="12.8" hidden="false" customHeight="false" outlineLevel="0" collapsed="false">
      <c r="G1140" s="0" t="n">
        <v>2.136</v>
      </c>
      <c r="H1140" s="47" t="n">
        <v>10.66357763005</v>
      </c>
    </row>
    <row r="1141" customFormat="false" ht="12.8" hidden="false" customHeight="false" outlineLevel="0" collapsed="false">
      <c r="G1141" s="0" t="n">
        <v>2.137</v>
      </c>
      <c r="H1141" s="47" t="n">
        <v>10.40772251321</v>
      </c>
    </row>
    <row r="1142" customFormat="false" ht="12.8" hidden="false" customHeight="false" outlineLevel="0" collapsed="false">
      <c r="G1142" s="0" t="n">
        <v>2.138</v>
      </c>
      <c r="H1142" s="47" t="n">
        <v>9.782954408482</v>
      </c>
    </row>
    <row r="1143" customFormat="false" ht="12.8" hidden="false" customHeight="false" outlineLevel="0" collapsed="false">
      <c r="G1143" s="0" t="n">
        <v>2.139</v>
      </c>
      <c r="H1143" s="47" t="n">
        <v>8.787427785089</v>
      </c>
    </row>
    <row r="1144" customFormat="false" ht="12.8" hidden="false" customHeight="false" outlineLevel="0" collapsed="false">
      <c r="G1144" s="0" t="n">
        <v>2.14</v>
      </c>
      <c r="H1144" s="47" t="n">
        <v>7.476005714843</v>
      </c>
    </row>
    <row r="1145" customFormat="false" ht="12.8" hidden="false" customHeight="false" outlineLevel="0" collapsed="false">
      <c r="G1145" s="0" t="n">
        <v>2.141</v>
      </c>
      <c r="H1145" s="47" t="n">
        <v>5.939464067832</v>
      </c>
    </row>
    <row r="1146" customFormat="false" ht="12.8" hidden="false" customHeight="false" outlineLevel="0" collapsed="false">
      <c r="G1146" s="0" t="n">
        <v>2.142</v>
      </c>
      <c r="H1146" s="47" t="n">
        <v>4.297443503663</v>
      </c>
    </row>
    <row r="1147" customFormat="false" ht="12.8" hidden="false" customHeight="false" outlineLevel="0" collapsed="false">
      <c r="G1147" s="0" t="n">
        <v>2.143</v>
      </c>
      <c r="H1147" s="47" t="n">
        <v>2.686735292763</v>
      </c>
    </row>
    <row r="1148" customFormat="false" ht="12.8" hidden="false" customHeight="false" outlineLevel="0" collapsed="false">
      <c r="G1148" s="0" t="n">
        <v>2.144</v>
      </c>
      <c r="H1148" s="47" t="n">
        <v>1.235243149877</v>
      </c>
    </row>
    <row r="1149" customFormat="false" ht="12.8" hidden="false" customHeight="false" outlineLevel="0" collapsed="false">
      <c r="G1149" s="0" t="n">
        <v>2.145</v>
      </c>
      <c r="H1149" s="47" t="n">
        <v>0.04406015682494</v>
      </c>
    </row>
    <row r="1150" customFormat="false" ht="12.8" hidden="false" customHeight="false" outlineLevel="0" collapsed="false">
      <c r="G1150" s="0" t="n">
        <v>2.146</v>
      </c>
      <c r="H1150" s="47" t="n">
        <v>-0.8543259691353</v>
      </c>
    </row>
    <row r="1151" customFormat="false" ht="12.8" hidden="false" customHeight="false" outlineLevel="0" collapsed="false">
      <c r="G1151" s="0" t="n">
        <v>2.147</v>
      </c>
      <c r="H1151" s="47" t="n">
        <v>-1.47752753788</v>
      </c>
    </row>
    <row r="1152" customFormat="false" ht="12.8" hidden="false" customHeight="false" outlineLevel="0" collapsed="false">
      <c r="G1152" s="0" t="n">
        <v>2.148</v>
      </c>
      <c r="H1152" s="47" t="n">
        <v>-1.881064301383</v>
      </c>
    </row>
    <row r="1153" customFormat="false" ht="12.8" hidden="false" customHeight="false" outlineLevel="0" collapsed="false">
      <c r="G1153" s="0" t="n">
        <v>2.149</v>
      </c>
      <c r="H1153" s="47" t="n">
        <v>-2.159696481728</v>
      </c>
    </row>
    <row r="1154" customFormat="false" ht="12.8" hidden="false" customHeight="false" outlineLevel="0" collapsed="false">
      <c r="G1154" s="0" t="n">
        <v>2.15</v>
      </c>
      <c r="H1154" s="47" t="n">
        <v>-2.425501835784</v>
      </c>
    </row>
    <row r="1155" customFormat="false" ht="12.8" hidden="false" customHeight="false" outlineLevel="0" collapsed="false">
      <c r="G1155" s="0" t="n">
        <v>2.151</v>
      </c>
      <c r="H1155" s="47" t="n">
        <v>-2.809520246337</v>
      </c>
    </row>
    <row r="1156" customFormat="false" ht="12.8" hidden="false" customHeight="false" outlineLevel="0" collapsed="false">
      <c r="G1156" s="0" t="n">
        <v>2.152</v>
      </c>
      <c r="H1156" s="47" t="n">
        <v>-3.411379193703</v>
      </c>
    </row>
    <row r="1157" customFormat="false" ht="12.8" hidden="false" customHeight="false" outlineLevel="0" collapsed="false">
      <c r="G1157" s="0" t="n">
        <v>2.153</v>
      </c>
      <c r="H1157" s="47" t="n">
        <v>-4.312639869773</v>
      </c>
    </row>
    <row r="1158" customFormat="false" ht="12.8" hidden="false" customHeight="false" outlineLevel="0" collapsed="false">
      <c r="G1158" s="0" t="n">
        <v>2.154</v>
      </c>
      <c r="H1158" s="47" t="n">
        <v>-5.514907704202</v>
      </c>
    </row>
    <row r="1159" customFormat="false" ht="12.8" hidden="false" customHeight="false" outlineLevel="0" collapsed="false">
      <c r="G1159" s="0" t="n">
        <v>2.155</v>
      </c>
      <c r="H1159" s="47" t="n">
        <v>-7.001699569628</v>
      </c>
    </row>
    <row r="1160" customFormat="false" ht="12.8" hidden="false" customHeight="false" outlineLevel="0" collapsed="false">
      <c r="G1160" s="0" t="n">
        <v>2.156</v>
      </c>
      <c r="H1160" s="47" t="n">
        <v>-8.65289594104</v>
      </c>
    </row>
    <row r="1161" customFormat="false" ht="12.8" hidden="false" customHeight="false" outlineLevel="0" collapsed="false">
      <c r="G1161" s="0" t="n">
        <v>2.157</v>
      </c>
      <c r="H1161" s="47" t="n">
        <v>-10.30613454842</v>
      </c>
    </row>
    <row r="1162" customFormat="false" ht="12.8" hidden="false" customHeight="false" outlineLevel="0" collapsed="false">
      <c r="G1162" s="0" t="n">
        <v>2.158</v>
      </c>
      <c r="H1162" s="47" t="n">
        <v>-11.76076720569</v>
      </c>
    </row>
    <row r="1163" customFormat="false" ht="12.8" hidden="false" customHeight="false" outlineLevel="0" collapsed="false">
      <c r="G1163" s="0" t="n">
        <v>2.159</v>
      </c>
      <c r="H1163" s="47" t="n">
        <v>-12.86691891705</v>
      </c>
    </row>
    <row r="1164" customFormat="false" ht="12.8" hidden="false" customHeight="false" outlineLevel="0" collapsed="false">
      <c r="G1164" s="0" t="n">
        <v>2.16</v>
      </c>
      <c r="H1164" s="47" t="n">
        <v>-13.54153154153</v>
      </c>
    </row>
    <row r="1165" customFormat="false" ht="12.8" hidden="false" customHeight="false" outlineLevel="0" collapsed="false">
      <c r="G1165" s="0" t="n">
        <v>2.161</v>
      </c>
      <c r="H1165" s="47" t="n">
        <v>-13.75856760088</v>
      </c>
    </row>
    <row r="1166" customFormat="false" ht="12.8" hidden="false" customHeight="false" outlineLevel="0" collapsed="false">
      <c r="G1166" s="0" t="n">
        <v>2.162</v>
      </c>
      <c r="H1166" s="47" t="n">
        <v>-13.5766218553</v>
      </c>
    </row>
    <row r="1167" customFormat="false" ht="12.8" hidden="false" customHeight="false" outlineLevel="0" collapsed="false">
      <c r="G1167" s="0" t="n">
        <v>2.163</v>
      </c>
      <c r="H1167" s="47" t="n">
        <v>-13.06654154592</v>
      </c>
    </row>
    <row r="1168" customFormat="false" ht="12.8" hidden="false" customHeight="false" outlineLevel="0" collapsed="false">
      <c r="G1168" s="0" t="n">
        <v>2.164</v>
      </c>
      <c r="H1168" s="47" t="n">
        <v>-12.37786233821</v>
      </c>
    </row>
    <row r="1169" customFormat="false" ht="12.8" hidden="false" customHeight="false" outlineLevel="0" collapsed="false">
      <c r="G1169" s="0" t="n">
        <v>2.165</v>
      </c>
      <c r="H1169" s="47" t="n">
        <v>-11.63763406232</v>
      </c>
    </row>
    <row r="1170" customFormat="false" ht="12.8" hidden="false" customHeight="false" outlineLevel="0" collapsed="false">
      <c r="G1170" s="0" t="n">
        <v>2.166</v>
      </c>
      <c r="H1170" s="47" t="n">
        <v>-11.00677510911</v>
      </c>
    </row>
    <row r="1171" customFormat="false" ht="12.8" hidden="false" customHeight="false" outlineLevel="0" collapsed="false">
      <c r="G1171" s="0" t="n">
        <v>2.167</v>
      </c>
      <c r="H1171" s="47" t="n">
        <v>-10.5680466686</v>
      </c>
    </row>
    <row r="1172" customFormat="false" ht="12.8" hidden="false" customHeight="false" outlineLevel="0" collapsed="false">
      <c r="G1172" s="0" t="n">
        <v>2.168</v>
      </c>
      <c r="H1172" s="47" t="n">
        <v>-10.38092453538</v>
      </c>
    </row>
    <row r="1173" customFormat="false" ht="12.8" hidden="false" customHeight="false" outlineLevel="0" collapsed="false">
      <c r="G1173" s="0" t="n">
        <v>2.169</v>
      </c>
      <c r="H1173" s="47" t="n">
        <v>-10.40160964227</v>
      </c>
    </row>
    <row r="1174" customFormat="false" ht="12.8" hidden="false" customHeight="false" outlineLevel="0" collapsed="false">
      <c r="G1174" s="0" t="n">
        <v>2.17</v>
      </c>
      <c r="H1174" s="47" t="n">
        <v>-10.54150861069</v>
      </c>
    </row>
    <row r="1175" customFormat="false" ht="12.8" hidden="false" customHeight="false" outlineLevel="0" collapsed="false">
      <c r="G1175" s="0" t="n">
        <v>2.171</v>
      </c>
      <c r="H1175" s="47" t="n">
        <v>-10.66791220311</v>
      </c>
    </row>
    <row r="1176" customFormat="false" ht="12.8" hidden="false" customHeight="false" outlineLevel="0" collapsed="false">
      <c r="G1176" s="0" t="n">
        <v>2.172</v>
      </c>
      <c r="H1176" s="47" t="n">
        <v>-10.62786259475</v>
      </c>
    </row>
    <row r="1177" customFormat="false" ht="12.8" hidden="false" customHeight="false" outlineLevel="0" collapsed="false">
      <c r="G1177" s="0" t="n">
        <v>2.173</v>
      </c>
      <c r="H1177" s="47" t="n">
        <v>-10.26497249387</v>
      </c>
    </row>
    <row r="1178" customFormat="false" ht="12.8" hidden="false" customHeight="false" outlineLevel="0" collapsed="false">
      <c r="G1178" s="0" t="n">
        <v>2.174</v>
      </c>
      <c r="H1178" s="47" t="n">
        <v>-9.541245321448</v>
      </c>
    </row>
    <row r="1179" customFormat="false" ht="12.8" hidden="false" customHeight="false" outlineLevel="0" collapsed="false">
      <c r="G1179" s="0" t="n">
        <v>2.175</v>
      </c>
      <c r="H1179" s="47" t="n">
        <v>-8.446177383529</v>
      </c>
    </row>
    <row r="1180" customFormat="false" ht="12.8" hidden="false" customHeight="false" outlineLevel="0" collapsed="false">
      <c r="G1180" s="0" t="n">
        <v>2.176</v>
      </c>
      <c r="H1180" s="47" t="n">
        <v>-7.058632168784</v>
      </c>
    </row>
    <row r="1181" customFormat="false" ht="12.8" hidden="false" customHeight="false" outlineLevel="0" collapsed="false">
      <c r="G1181" s="0" t="n">
        <v>2.177</v>
      </c>
      <c r="H1181" s="47" t="n">
        <v>-5.478383324665</v>
      </c>
    </row>
    <row r="1182" customFormat="false" ht="12.8" hidden="false" customHeight="false" outlineLevel="0" collapsed="false">
      <c r="G1182" s="0" t="n">
        <v>2.178</v>
      </c>
      <c r="H1182" s="47" t="n">
        <v>-3.829035093128</v>
      </c>
    </row>
    <row r="1183" customFormat="false" ht="12.8" hidden="false" customHeight="false" outlineLevel="0" collapsed="false">
      <c r="G1183" s="0" t="n">
        <v>2.179</v>
      </c>
      <c r="H1183" s="47" t="n">
        <v>-2.250159127473</v>
      </c>
    </row>
    <row r="1184" customFormat="false" ht="12.8" hidden="false" customHeight="false" outlineLevel="0" collapsed="false">
      <c r="G1184" s="0" t="n">
        <v>2.18</v>
      </c>
      <c r="H1184" s="47" t="n">
        <v>-0.8651178906556</v>
      </c>
    </row>
    <row r="1185" customFormat="false" ht="12.8" hidden="false" customHeight="false" outlineLevel="0" collapsed="false">
      <c r="G1185" s="0" t="n">
        <v>2.181</v>
      </c>
      <c r="H1185" s="47" t="n">
        <v>0.2440190966438</v>
      </c>
    </row>
    <row r="1186" customFormat="false" ht="12.8" hidden="false" customHeight="false" outlineLevel="0" collapsed="false">
      <c r="G1186" s="0" t="n">
        <v>2.182</v>
      </c>
      <c r="H1186" s="47" t="n">
        <v>1.06353429042</v>
      </c>
    </row>
    <row r="1187" customFormat="false" ht="12.8" hidden="false" customHeight="false" outlineLevel="0" collapsed="false">
      <c r="G1187" s="0" t="n">
        <v>2.183</v>
      </c>
      <c r="H1187" s="47" t="n">
        <v>1.613711501868</v>
      </c>
    </row>
    <row r="1188" customFormat="false" ht="12.8" hidden="false" customHeight="false" outlineLevel="0" collapsed="false">
      <c r="G1188" s="0" t="n">
        <v>2.184</v>
      </c>
      <c r="H1188" s="47" t="n">
        <v>1.970512279471</v>
      </c>
    </row>
    <row r="1189" customFormat="false" ht="12.8" hidden="false" customHeight="false" outlineLevel="0" collapsed="false">
      <c r="G1189" s="0" t="n">
        <v>2.185</v>
      </c>
      <c r="H1189" s="47" t="n">
        <v>2.229044983992</v>
      </c>
    </row>
    <row r="1190" customFormat="false" ht="12.8" hidden="false" customHeight="false" outlineLevel="0" collapsed="false">
      <c r="G1190" s="0" t="n">
        <v>2.186</v>
      </c>
      <c r="H1190" s="47" t="n">
        <v>2.522744141405</v>
      </c>
    </row>
    <row r="1191" customFormat="false" ht="12.8" hidden="false" customHeight="false" outlineLevel="0" collapsed="false">
      <c r="G1191" s="0" t="n">
        <v>2.187</v>
      </c>
      <c r="H1191" s="47" t="n">
        <v>2.956360983843</v>
      </c>
    </row>
    <row r="1192" customFormat="false" ht="12.8" hidden="false" customHeight="false" outlineLevel="0" collapsed="false">
      <c r="G1192" s="0" t="n">
        <v>2.188</v>
      </c>
      <c r="H1192" s="47" t="n">
        <v>3.631962306393</v>
      </c>
    </row>
    <row r="1193" customFormat="false" ht="12.8" hidden="false" customHeight="false" outlineLevel="0" collapsed="false">
      <c r="G1193" s="0" t="n">
        <v>2.189</v>
      </c>
      <c r="H1193" s="47" t="n">
        <v>4.615113886916</v>
      </c>
    </row>
    <row r="1194" customFormat="false" ht="12.8" hidden="false" customHeight="false" outlineLevel="0" collapsed="false">
      <c r="G1194" s="0" t="n">
        <v>2.19</v>
      </c>
      <c r="H1194" s="47" t="n">
        <v>5.911016344433</v>
      </c>
    </row>
    <row r="1195" customFormat="false" ht="12.8" hidden="false" customHeight="false" outlineLevel="0" collapsed="false">
      <c r="G1195" s="0" t="n">
        <v>2.191</v>
      </c>
      <c r="H1195" s="47" t="n">
        <v>7.462812935276</v>
      </c>
    </row>
    <row r="1196" customFormat="false" ht="12.8" hidden="false" customHeight="false" outlineLevel="0" collapsed="false">
      <c r="G1196" s="0" t="n">
        <v>2.192</v>
      </c>
      <c r="H1196" s="47" t="n">
        <v>9.12934334113</v>
      </c>
    </row>
    <row r="1197" customFormat="false" ht="12.8" hidden="false" customHeight="false" outlineLevel="0" collapsed="false">
      <c r="G1197" s="0" t="n">
        <v>2.193</v>
      </c>
      <c r="H1197" s="47" t="n">
        <v>10.74464179069</v>
      </c>
    </row>
    <row r="1198" customFormat="false" ht="12.8" hidden="false" customHeight="false" outlineLevel="0" collapsed="false">
      <c r="G1198" s="0" t="n">
        <v>2.194</v>
      </c>
      <c r="H1198" s="47" t="n">
        <v>12.11479001109</v>
      </c>
    </row>
    <row r="1199" customFormat="false" ht="12.8" hidden="false" customHeight="false" outlineLevel="0" collapsed="false">
      <c r="G1199" s="0" t="n">
        <v>2.195</v>
      </c>
      <c r="H1199" s="47" t="n">
        <v>13.11563579279</v>
      </c>
    </row>
    <row r="1200" customFormat="false" ht="12.8" hidden="false" customHeight="false" outlineLevel="0" collapsed="false">
      <c r="G1200" s="0" t="n">
        <v>2.196</v>
      </c>
      <c r="H1200" s="47" t="n">
        <v>13.64639515912</v>
      </c>
    </row>
    <row r="1201" customFormat="false" ht="12.8" hidden="false" customHeight="false" outlineLevel="0" collapsed="false">
      <c r="G1201" s="0" t="n">
        <v>2.197</v>
      </c>
      <c r="H1201" s="47" t="n">
        <v>13.75137591524</v>
      </c>
    </row>
    <row r="1202" customFormat="false" ht="12.8" hidden="false" customHeight="false" outlineLevel="0" collapsed="false">
      <c r="G1202" s="0" t="n">
        <v>2.198</v>
      </c>
      <c r="H1202" s="47" t="n">
        <v>13.46294063244</v>
      </c>
    </row>
    <row r="1203" customFormat="false" ht="12.8" hidden="false" customHeight="false" outlineLevel="0" collapsed="false">
      <c r="G1203" s="0" t="n">
        <v>2.199</v>
      </c>
      <c r="H1203" s="47" t="n">
        <v>12.876309118</v>
      </c>
    </row>
    <row r="1204" customFormat="false" ht="12.8" hidden="false" customHeight="false" outlineLevel="0" collapsed="false">
      <c r="G1204" s="0" t="n">
        <v>2.2</v>
      </c>
      <c r="H1204" s="47" t="n">
        <v>12.16245649434</v>
      </c>
    </row>
    <row r="1205" customFormat="false" ht="12.8" hidden="false" customHeight="false" outlineLevel="0" collapsed="false">
      <c r="G1205" s="0" t="n">
        <v>2.201</v>
      </c>
      <c r="H1205" s="47" t="n">
        <v>11.44419706183</v>
      </c>
    </row>
    <row r="1206" customFormat="false" ht="12.8" hidden="false" customHeight="false" outlineLevel="0" collapsed="false">
      <c r="G1206" s="0" t="n">
        <v>2.202</v>
      </c>
      <c r="H1206" s="47" t="n">
        <v>10.86076804116</v>
      </c>
    </row>
    <row r="1207" customFormat="false" ht="12.8" hidden="false" customHeight="false" outlineLevel="0" collapsed="false">
      <c r="G1207" s="0" t="n">
        <v>2.203</v>
      </c>
      <c r="H1207" s="47" t="n">
        <v>10.48766153468</v>
      </c>
    </row>
    <row r="1208" customFormat="false" ht="12.8" hidden="false" customHeight="false" outlineLevel="0" collapsed="false">
      <c r="G1208" s="0" t="n">
        <v>2.204</v>
      </c>
      <c r="H1208" s="47" t="n">
        <v>10.3673432839</v>
      </c>
    </row>
    <row r="1209" customFormat="false" ht="12.8" hidden="false" customHeight="false" outlineLevel="0" collapsed="false">
      <c r="G1209" s="0" t="n">
        <v>2.205</v>
      </c>
      <c r="H1209" s="47" t="n">
        <v>10.43634911638</v>
      </c>
    </row>
    <row r="1210" customFormat="false" ht="12.8" hidden="false" customHeight="false" outlineLevel="0" collapsed="false">
      <c r="G1210" s="0" t="n">
        <v>2.206</v>
      </c>
      <c r="H1210" s="47" t="n">
        <v>10.58532352225</v>
      </c>
    </row>
    <row r="1211" customFormat="false" ht="12.8" hidden="false" customHeight="false" outlineLevel="0" collapsed="false">
      <c r="G1211" s="0" t="n">
        <v>2.207</v>
      </c>
      <c r="H1211" s="47" t="n">
        <v>10.67971433185</v>
      </c>
    </row>
    <row r="1212" customFormat="false" ht="12.8" hidden="false" customHeight="false" outlineLevel="0" collapsed="false">
      <c r="G1212" s="0" t="n">
        <v>2.208</v>
      </c>
      <c r="H1212" s="47" t="n">
        <v>10.56013603575</v>
      </c>
    </row>
    <row r="1213" customFormat="false" ht="12.8" hidden="false" customHeight="false" outlineLevel="0" collapsed="false">
      <c r="G1213" s="0" t="n">
        <v>2.209</v>
      </c>
      <c r="H1213" s="47" t="n">
        <v>10.10293956891</v>
      </c>
    </row>
    <row r="1214" customFormat="false" ht="12.8" hidden="false" customHeight="false" outlineLevel="0" collapsed="false">
      <c r="G1214" s="0" t="n">
        <v>2.21</v>
      </c>
      <c r="H1214" s="47" t="n">
        <v>9.264335679769</v>
      </c>
    </row>
    <row r="1215" customFormat="false" ht="12.8" hidden="false" customHeight="false" outlineLevel="0" collapsed="false">
      <c r="G1215" s="0" t="n">
        <v>2.211</v>
      </c>
      <c r="H1215" s="47" t="n">
        <v>8.078205069126</v>
      </c>
    </row>
    <row r="1216" customFormat="false" ht="12.8" hidden="false" customHeight="false" outlineLevel="0" collapsed="false">
      <c r="G1216" s="0" t="n">
        <v>2.212</v>
      </c>
      <c r="H1216" s="47" t="n">
        <v>6.624189676695</v>
      </c>
    </row>
    <row r="1217" customFormat="false" ht="12.8" hidden="false" customHeight="false" outlineLevel="0" collapsed="false">
      <c r="G1217" s="0" t="n">
        <v>2.213</v>
      </c>
      <c r="H1217" s="47" t="n">
        <v>5.007017311265</v>
      </c>
    </row>
    <row r="1218" customFormat="false" ht="12.8" hidden="false" customHeight="false" outlineLevel="0" collapsed="false">
      <c r="G1218" s="0" t="n">
        <v>2.214</v>
      </c>
      <c r="H1218" s="47" t="n">
        <v>3.363474727695</v>
      </c>
    </row>
    <row r="1219" customFormat="false" ht="12.8" hidden="false" customHeight="false" outlineLevel="0" collapsed="false">
      <c r="G1219" s="0" t="n">
        <v>2.215</v>
      </c>
      <c r="H1219" s="47" t="n">
        <v>1.829494804594</v>
      </c>
    </row>
    <row r="1220" customFormat="false" ht="12.8" hidden="false" customHeight="false" outlineLevel="0" collapsed="false">
      <c r="G1220" s="0" t="n">
        <v>2.216</v>
      </c>
      <c r="H1220" s="47" t="n">
        <v>0.5137245148547</v>
      </c>
    </row>
    <row r="1221" customFormat="false" ht="12.8" hidden="false" customHeight="false" outlineLevel="0" collapsed="false">
      <c r="G1221" s="0" t="n">
        <v>2.217</v>
      </c>
      <c r="H1221" s="47" t="n">
        <v>-0.5125441226318</v>
      </c>
    </row>
    <row r="1222" customFormat="false" ht="12.8" hidden="false" customHeight="false" outlineLevel="0" collapsed="false">
      <c r="G1222" s="0" t="n">
        <v>2.218</v>
      </c>
      <c r="H1222" s="47" t="n">
        <v>-1.247098843772</v>
      </c>
    </row>
    <row r="1223" customFormat="false" ht="12.8" hidden="false" customHeight="false" outlineLevel="0" collapsed="false">
      <c r="G1223" s="0" t="n">
        <v>2.219</v>
      </c>
      <c r="H1223" s="47" t="n">
        <v>-1.735087686534</v>
      </c>
    </row>
    <row r="1224" customFormat="false" ht="12.8" hidden="false" customHeight="false" outlineLevel="0" collapsed="false">
      <c r="G1224" s="0" t="n">
        <v>2.22</v>
      </c>
      <c r="H1224" s="47" t="n">
        <v>-2.040727140065</v>
      </c>
    </row>
    <row r="1225" customFormat="false" ht="12.8" hidden="false" customHeight="false" outlineLevel="0" collapsed="false">
      <c r="G1225" s="0" t="n">
        <v>2.221</v>
      </c>
      <c r="H1225" s="47" t="n">
        <v>-2.309375939857</v>
      </c>
    </row>
    <row r="1226" customFormat="false" ht="12.8" hidden="false" customHeight="false" outlineLevel="0" collapsed="false">
      <c r="G1226" s="0" t="n">
        <v>2.222</v>
      </c>
      <c r="H1226" s="47" t="n">
        <v>-2.620053259138</v>
      </c>
    </row>
    <row r="1227" customFormat="false" ht="12.8" hidden="false" customHeight="false" outlineLevel="0" collapsed="false">
      <c r="G1227" s="0" t="n">
        <v>2.223</v>
      </c>
      <c r="H1227" s="47" t="n">
        <v>-3.124258860297</v>
      </c>
    </row>
    <row r="1228" customFormat="false" ht="12.8" hidden="false" customHeight="false" outlineLevel="0" collapsed="false">
      <c r="G1228" s="0" t="n">
        <v>2.224</v>
      </c>
      <c r="H1228" s="47" t="n">
        <v>-3.877375190384</v>
      </c>
    </row>
    <row r="1229" customFormat="false" ht="12.8" hidden="false" customHeight="false" outlineLevel="0" collapsed="false">
      <c r="G1229" s="0" t="n">
        <v>2.225</v>
      </c>
      <c r="H1229" s="47" t="n">
        <v>-4.95969344408</v>
      </c>
    </row>
    <row r="1230" customFormat="false" ht="12.8" hidden="false" customHeight="false" outlineLevel="0" collapsed="false">
      <c r="G1230" s="0" t="n">
        <v>2.226</v>
      </c>
      <c r="H1230" s="47" t="n">
        <v>-6.327418859674</v>
      </c>
    </row>
    <row r="1231" customFormat="false" ht="12.8" hidden="false" customHeight="false" outlineLevel="0" collapsed="false">
      <c r="G1231" s="0" t="n">
        <v>2.227</v>
      </c>
      <c r="H1231" s="47" t="n">
        <v>-7.927857923507</v>
      </c>
    </row>
    <row r="1232" customFormat="false" ht="12.8" hidden="false" customHeight="false" outlineLevel="0" collapsed="false">
      <c r="G1232" s="0" t="n">
        <v>2.228</v>
      </c>
      <c r="H1232" s="47" t="n">
        <v>-9.603610426591</v>
      </c>
    </row>
    <row r="1233" customFormat="false" ht="12.8" hidden="false" customHeight="false" outlineLevel="0" collapsed="false">
      <c r="G1233" s="0" t="n">
        <v>2.229</v>
      </c>
      <c r="H1233" s="47" t="n">
        <v>-11.17515529997</v>
      </c>
    </row>
    <row r="1234" customFormat="false" ht="12.8" hidden="false" customHeight="false" outlineLevel="0" collapsed="false">
      <c r="G1234" s="0" t="n">
        <v>2.23</v>
      </c>
      <c r="H1234" s="47" t="n">
        <v>-12.45324598307</v>
      </c>
    </row>
    <row r="1235" customFormat="false" ht="12.8" hidden="false" customHeight="false" outlineLevel="0" collapsed="false">
      <c r="G1235" s="0" t="n">
        <v>2.231</v>
      </c>
      <c r="H1235" s="47" t="n">
        <v>-13.31062924693</v>
      </c>
    </row>
    <row r="1236" customFormat="false" ht="12.8" hidden="false" customHeight="false" outlineLevel="0" collapsed="false">
      <c r="G1236" s="0" t="n">
        <v>2.232</v>
      </c>
      <c r="H1236" s="47" t="n">
        <v>-13.72683761852</v>
      </c>
    </row>
    <row r="1237" customFormat="false" ht="12.8" hidden="false" customHeight="false" outlineLevel="0" collapsed="false">
      <c r="G1237" s="0" t="n">
        <v>2.233</v>
      </c>
      <c r="H1237" s="47" t="n">
        <v>-13.70666908549</v>
      </c>
    </row>
    <row r="1238" customFormat="false" ht="12.8" hidden="false" customHeight="false" outlineLevel="0" collapsed="false">
      <c r="G1238" s="0" t="n">
        <v>2.234</v>
      </c>
      <c r="H1238" s="47" t="n">
        <v>-13.31212767568</v>
      </c>
    </row>
    <row r="1239" customFormat="false" ht="12.8" hidden="false" customHeight="false" outlineLevel="0" collapsed="false">
      <c r="G1239" s="0" t="n">
        <v>2.235</v>
      </c>
      <c r="H1239" s="47" t="n">
        <v>-12.68258233713</v>
      </c>
    </row>
    <row r="1240" customFormat="false" ht="12.8" hidden="false" customHeight="false" outlineLevel="0" collapsed="false">
      <c r="G1240" s="0" t="n">
        <v>2.236</v>
      </c>
      <c r="H1240" s="47" t="n">
        <v>-11.94879908604</v>
      </c>
    </row>
    <row r="1241" customFormat="false" ht="12.8" hidden="false" customHeight="false" outlineLevel="0" collapsed="false">
      <c r="G1241" s="0" t="n">
        <v>2.237</v>
      </c>
      <c r="H1241" s="47" t="n">
        <v>-11.24881765996</v>
      </c>
    </row>
    <row r="1242" customFormat="false" ht="12.8" hidden="false" customHeight="false" outlineLevel="0" collapsed="false">
      <c r="G1242" s="0" t="n">
        <v>2.238</v>
      </c>
      <c r="H1242" s="47" t="n">
        <v>-10.72664250832</v>
      </c>
    </row>
    <row r="1243" customFormat="false" ht="12.8" hidden="false" customHeight="false" outlineLevel="0" collapsed="false">
      <c r="G1243" s="0" t="n">
        <v>2.239</v>
      </c>
      <c r="H1243" s="47" t="n">
        <v>-10.43019681632</v>
      </c>
    </row>
    <row r="1244" customFormat="false" ht="12.8" hidden="false" customHeight="false" outlineLevel="0" collapsed="false">
      <c r="G1244" s="0" t="n">
        <v>2.24</v>
      </c>
      <c r="H1244" s="47" t="n">
        <v>-10.36453542032</v>
      </c>
    </row>
    <row r="1245" customFormat="false" ht="12.8" hidden="false" customHeight="false" outlineLevel="0" collapsed="false">
      <c r="G1245" s="0" t="n">
        <v>2.241</v>
      </c>
      <c r="H1245" s="47" t="n">
        <v>-10.4752007772</v>
      </c>
    </row>
    <row r="1246" customFormat="false" ht="12.8" hidden="false" customHeight="false" outlineLevel="0" collapsed="false">
      <c r="G1246" s="0" t="n">
        <v>2.242</v>
      </c>
      <c r="H1246" s="47" t="n">
        <v>-10.62826052602</v>
      </c>
    </row>
    <row r="1247" customFormat="false" ht="12.8" hidden="false" customHeight="false" outlineLevel="0" collapsed="false">
      <c r="G1247" s="0" t="n">
        <v>2.243</v>
      </c>
      <c r="H1247" s="47" t="n">
        <v>-10.67593793587</v>
      </c>
    </row>
    <row r="1248" customFormat="false" ht="12.8" hidden="false" customHeight="false" outlineLevel="0" collapsed="false">
      <c r="G1248" s="0" t="n">
        <v>2.244</v>
      </c>
      <c r="H1248" s="47" t="n">
        <v>-10.47015317417</v>
      </c>
    </row>
    <row r="1249" customFormat="false" ht="12.8" hidden="false" customHeight="false" outlineLevel="0" collapsed="false">
      <c r="G1249" s="0" t="n">
        <v>2.245</v>
      </c>
      <c r="H1249" s="47" t="n">
        <v>-9.906161579107</v>
      </c>
    </row>
    <row r="1250" customFormat="false" ht="12.8" hidden="false" customHeight="false" outlineLevel="0" collapsed="false">
      <c r="G1250" s="0" t="n">
        <v>2.246</v>
      </c>
      <c r="H1250" s="47" t="n">
        <v>-8.960272209478</v>
      </c>
    </row>
    <row r="1251" customFormat="false" ht="12.8" hidden="false" customHeight="false" outlineLevel="0" collapsed="false">
      <c r="G1251" s="0" t="n">
        <v>2.247</v>
      </c>
      <c r="H1251" s="47" t="n">
        <v>-7.687955233347</v>
      </c>
    </row>
    <row r="1252" customFormat="false" ht="12.8" hidden="false" customHeight="false" outlineLevel="0" collapsed="false">
      <c r="G1252" s="0" t="n">
        <v>2.248</v>
      </c>
      <c r="H1252" s="47" t="n">
        <v>-6.177547684793</v>
      </c>
    </row>
    <row r="1253" customFormat="false" ht="12.8" hidden="false" customHeight="false" outlineLevel="0" collapsed="false">
      <c r="G1253" s="0" t="n">
        <v>2.249</v>
      </c>
      <c r="H1253" s="47" t="n">
        <v>-4.533276940246</v>
      </c>
    </row>
    <row r="1254" customFormat="false" ht="12.8" hidden="false" customHeight="false" outlineLevel="0" collapsed="false">
      <c r="G1254" s="0" t="n">
        <v>2.25</v>
      </c>
      <c r="H1254" s="47" t="n">
        <v>-2.907767429484</v>
      </c>
    </row>
    <row r="1255" customFormat="false" ht="12.8" hidden="false" customHeight="false" outlineLevel="0" collapsed="false">
      <c r="G1255" s="0" t="n">
        <v>2.251</v>
      </c>
      <c r="H1255" s="47" t="n">
        <v>-1.425106488551</v>
      </c>
    </row>
    <row r="1256" customFormat="false" ht="12.8" hidden="false" customHeight="false" outlineLevel="0" collapsed="false">
      <c r="G1256" s="0" t="n">
        <v>2.252</v>
      </c>
      <c r="H1256" s="47" t="n">
        <v>-0.1910240548868</v>
      </c>
    </row>
    <row r="1257" customFormat="false" ht="12.8" hidden="false" customHeight="false" outlineLevel="0" collapsed="false">
      <c r="G1257" s="0" t="n">
        <v>2.253</v>
      </c>
      <c r="H1257" s="47" t="n">
        <v>0.7517056459106</v>
      </c>
    </row>
    <row r="1258" customFormat="false" ht="12.8" hidden="false" customHeight="false" outlineLevel="0" collapsed="false">
      <c r="G1258" s="0" t="n">
        <v>2.254</v>
      </c>
      <c r="H1258" s="47" t="n">
        <v>1.416097211229</v>
      </c>
    </row>
    <row r="1259" customFormat="false" ht="12.8" hidden="false" customHeight="false" outlineLevel="0" collapsed="false">
      <c r="G1259" s="0" t="n">
        <v>2.255</v>
      </c>
      <c r="H1259" s="47" t="n">
        <v>1.846007395191</v>
      </c>
    </row>
    <row r="1260" customFormat="false" ht="12.8" hidden="false" customHeight="false" outlineLevel="0" collapsed="false">
      <c r="G1260" s="0" t="n">
        <v>2.256</v>
      </c>
      <c r="H1260" s="47" t="n">
        <v>2.123029562048</v>
      </c>
    </row>
    <row r="1261" customFormat="false" ht="12.8" hidden="false" customHeight="false" outlineLevel="0" collapsed="false">
      <c r="G1261" s="0" t="n">
        <v>2.257</v>
      </c>
      <c r="H1261" s="47" t="n">
        <v>2.383492303544</v>
      </c>
    </row>
    <row r="1262" customFormat="false" ht="12.8" hidden="false" customHeight="false" outlineLevel="0" collapsed="false">
      <c r="G1262" s="0" t="n">
        <v>2.258</v>
      </c>
      <c r="H1262" s="47" t="n">
        <v>2.739659198402</v>
      </c>
    </row>
    <row r="1263" customFormat="false" ht="12.8" hidden="false" customHeight="false" outlineLevel="0" collapsed="false">
      <c r="G1263" s="0" t="n">
        <v>2.259</v>
      </c>
      <c r="H1263" s="47" t="n">
        <v>3.296387803137</v>
      </c>
    </row>
    <row r="1264" customFormat="false" ht="12.8" hidden="false" customHeight="false" outlineLevel="0" collapsed="false">
      <c r="G1264" s="0" t="n">
        <v>2.26</v>
      </c>
      <c r="H1264" s="47" t="n">
        <v>4.154636739197</v>
      </c>
    </row>
    <row r="1265" customFormat="false" ht="12.8" hidden="false" customHeight="false" outlineLevel="0" collapsed="false">
      <c r="G1265" s="0" t="n">
        <v>2.261</v>
      </c>
      <c r="H1265" s="47" t="n">
        <v>5.315629717067</v>
      </c>
    </row>
    <row r="1266" customFormat="false" ht="12.8" hidden="false" customHeight="false" outlineLevel="0" collapsed="false">
      <c r="G1266" s="0" t="n">
        <v>2.262</v>
      </c>
      <c r="H1266" s="47" t="n">
        <v>6.766498499542</v>
      </c>
    </row>
    <row r="1267" customFormat="false" ht="12.8" hidden="false" customHeight="false" outlineLevel="0" collapsed="false">
      <c r="G1267" s="0" t="n">
        <v>2.263</v>
      </c>
      <c r="H1267" s="47" t="n">
        <v>8.406185590537</v>
      </c>
    </row>
    <row r="1268" customFormat="false" ht="12.8" hidden="false" customHeight="false" outlineLevel="0" collapsed="false">
      <c r="G1268" s="0" t="n">
        <v>2.264</v>
      </c>
      <c r="H1268" s="47" t="n">
        <v>10.07334696454</v>
      </c>
    </row>
    <row r="1269" customFormat="false" ht="12.8" hidden="false" customHeight="false" outlineLevel="0" collapsed="false">
      <c r="G1269" s="0" t="n">
        <v>2.265</v>
      </c>
      <c r="H1269" s="47" t="n">
        <v>11.57884175245</v>
      </c>
    </row>
    <row r="1270" customFormat="false" ht="12.8" hidden="false" customHeight="false" outlineLevel="0" collapsed="false">
      <c r="G1270" s="0" t="n">
        <v>2.266</v>
      </c>
      <c r="H1270" s="47" t="n">
        <v>12.74973851694</v>
      </c>
    </row>
    <row r="1271" customFormat="false" ht="12.8" hidden="false" customHeight="false" outlineLevel="0" collapsed="false">
      <c r="G1271" s="0" t="n">
        <v>2.267</v>
      </c>
      <c r="H1271" s="47" t="n">
        <v>13.47994155513</v>
      </c>
    </row>
    <row r="1272" customFormat="false" ht="12.8" hidden="false" customHeight="false" outlineLevel="0" collapsed="false">
      <c r="G1272" s="0" t="n">
        <v>2.268</v>
      </c>
      <c r="H1272" s="47" t="n">
        <v>13.76609878373</v>
      </c>
    </row>
    <row r="1273" customFormat="false" ht="12.8" hidden="false" customHeight="false" outlineLevel="0" collapsed="false">
      <c r="G1273" s="0" t="n">
        <v>2.269</v>
      </c>
      <c r="H1273" s="47" t="n">
        <v>13.63202153357</v>
      </c>
    </row>
    <row r="1274" customFormat="false" ht="12.8" hidden="false" customHeight="false" outlineLevel="0" collapsed="false">
      <c r="G1274" s="0" t="n">
        <v>2.27</v>
      </c>
      <c r="H1274" s="47" t="n">
        <v>13.15796291242</v>
      </c>
    </row>
    <row r="1275" customFormat="false" ht="12.8" hidden="false" customHeight="false" outlineLevel="0" collapsed="false">
      <c r="G1275" s="0" t="n">
        <v>2.271</v>
      </c>
      <c r="H1275" s="47" t="n">
        <v>12.48058527257</v>
      </c>
    </row>
    <row r="1276" customFormat="false" ht="12.8" hidden="false" customHeight="false" outlineLevel="0" collapsed="false">
      <c r="G1276" s="0" t="n">
        <v>2.272</v>
      </c>
      <c r="H1276" s="47" t="n">
        <v>11.73372347322</v>
      </c>
    </row>
    <row r="1277" customFormat="false" ht="12.8" hidden="false" customHeight="false" outlineLevel="0" collapsed="false">
      <c r="G1277" s="0" t="n">
        <v>2.273</v>
      </c>
      <c r="H1277" s="47" t="n">
        <v>11.07788163468</v>
      </c>
    </row>
    <row r="1278" customFormat="false" ht="12.8" hidden="false" customHeight="false" outlineLevel="0" collapsed="false">
      <c r="G1278" s="0" t="n">
        <v>2.274</v>
      </c>
      <c r="H1278" s="47" t="n">
        <v>10.6108812606</v>
      </c>
    </row>
    <row r="1279" customFormat="false" ht="12.8" hidden="false" customHeight="false" outlineLevel="0" collapsed="false">
      <c r="G1279" s="0" t="n">
        <v>2.275</v>
      </c>
      <c r="H1279" s="47" t="n">
        <v>10.38959232252</v>
      </c>
    </row>
    <row r="1280" customFormat="false" ht="12.8" hidden="false" customHeight="false" outlineLevel="0" collapsed="false">
      <c r="G1280" s="0" t="n">
        <v>2.276</v>
      </c>
      <c r="H1280" s="47" t="n">
        <v>10.38439037956</v>
      </c>
    </row>
    <row r="1281" customFormat="false" ht="12.8" hidden="false" customHeight="false" outlineLevel="0" collapsed="false">
      <c r="G1281" s="0" t="n">
        <v>2.277</v>
      </c>
      <c r="H1281" s="47" t="n">
        <v>10.51841156776</v>
      </c>
    </row>
    <row r="1282" customFormat="false" ht="12.8" hidden="false" customHeight="false" outlineLevel="0" collapsed="false">
      <c r="G1282" s="0" t="n">
        <v>2.278</v>
      </c>
      <c r="H1282" s="47" t="n">
        <v>10.65743842505</v>
      </c>
    </row>
    <row r="1283" customFormat="false" ht="12.8" hidden="false" customHeight="false" outlineLevel="0" collapsed="false">
      <c r="G1283" s="0" t="n">
        <v>2.279</v>
      </c>
      <c r="H1283" s="47" t="n">
        <v>10.65379958943</v>
      </c>
    </row>
    <row r="1284" customFormat="false" ht="12.8" hidden="false" customHeight="false" outlineLevel="0" collapsed="false">
      <c r="G1284" s="0" t="n">
        <v>2.28</v>
      </c>
      <c r="H1284" s="47" t="n">
        <v>10.35292964715</v>
      </c>
    </row>
    <row r="1285" customFormat="false" ht="12.8" hidden="false" customHeight="false" outlineLevel="0" collapsed="false">
      <c r="G1285" s="0" t="n">
        <v>2.281</v>
      </c>
      <c r="H1285" s="47" t="n">
        <v>9.677340143512</v>
      </c>
    </row>
    <row r="1286" customFormat="false" ht="12.8" hidden="false" customHeight="false" outlineLevel="0" collapsed="false">
      <c r="G1286" s="0" t="n">
        <v>2.282</v>
      </c>
      <c r="H1286" s="47" t="n">
        <v>8.629008358971</v>
      </c>
    </row>
    <row r="1287" customFormat="false" ht="12.8" hidden="false" customHeight="false" outlineLevel="0" collapsed="false">
      <c r="G1287" s="0" t="n">
        <v>2.283</v>
      </c>
      <c r="H1287" s="47" t="n">
        <v>7.275871035464</v>
      </c>
    </row>
    <row r="1288" customFormat="false" ht="12.8" hidden="false" customHeight="false" outlineLevel="0" collapsed="false">
      <c r="G1288" s="0" t="n">
        <v>2.284</v>
      </c>
      <c r="H1288" s="47" t="n">
        <v>5.711039144226</v>
      </c>
    </row>
    <row r="1289" customFormat="false" ht="12.8" hidden="false" customHeight="false" outlineLevel="0" collapsed="false">
      <c r="G1289" s="0" t="n">
        <v>2.285</v>
      </c>
      <c r="H1289" s="47" t="n">
        <v>4.061951307559</v>
      </c>
    </row>
    <row r="1290" customFormat="false" ht="12.8" hidden="false" customHeight="false" outlineLevel="0" collapsed="false">
      <c r="G1290" s="0" t="n">
        <v>2.286</v>
      </c>
      <c r="H1290" s="47" t="n">
        <v>2.459981604453</v>
      </c>
    </row>
    <row r="1291" customFormat="false" ht="12.8" hidden="false" customHeight="false" outlineLevel="0" collapsed="false">
      <c r="G1291" s="0" t="n">
        <v>2.287</v>
      </c>
      <c r="H1291" s="47" t="n">
        <v>1.039449812798</v>
      </c>
    </row>
    <row r="1292" customFormat="false" ht="12.8" hidden="false" customHeight="false" outlineLevel="0" collapsed="false">
      <c r="G1292" s="0" t="n">
        <v>2.288</v>
      </c>
      <c r="H1292" s="47" t="n">
        <v>-0.1133990261917</v>
      </c>
    </row>
    <row r="1293" customFormat="false" ht="12.8" hidden="false" customHeight="false" outlineLevel="0" collapsed="false">
      <c r="G1293" s="0" t="n">
        <v>2.289</v>
      </c>
      <c r="H1293" s="47" t="n">
        <v>-0.9712760074931</v>
      </c>
    </row>
    <row r="1294" customFormat="false" ht="12.8" hidden="false" customHeight="false" outlineLevel="0" collapsed="false">
      <c r="G1294" s="0" t="n">
        <v>2.29</v>
      </c>
      <c r="H1294" s="47" t="n">
        <v>-1.554286008626</v>
      </c>
    </row>
    <row r="1295" customFormat="false" ht="12.8" hidden="false" customHeight="false" outlineLevel="0" collapsed="false">
      <c r="G1295" s="0" t="n">
        <v>2.291</v>
      </c>
      <c r="H1295" s="47" t="n">
        <v>-1.925339778175</v>
      </c>
    </row>
    <row r="1296" customFormat="false" ht="12.8" hidden="false" customHeight="false" outlineLevel="0" collapsed="false">
      <c r="G1296" s="0" t="n">
        <v>2.292</v>
      </c>
      <c r="H1296" s="47" t="n">
        <v>-2.195950252763</v>
      </c>
    </row>
    <row r="1297" customFormat="false" ht="12.8" hidden="false" customHeight="false" outlineLevel="0" collapsed="false">
      <c r="G1297" s="0" t="n">
        <v>2.293</v>
      </c>
      <c r="H1297" s="47" t="n">
        <v>-2.462509151036</v>
      </c>
    </row>
    <row r="1298" customFormat="false" ht="12.8" hidden="false" customHeight="false" outlineLevel="0" collapsed="false">
      <c r="G1298" s="0" t="n">
        <v>2.294</v>
      </c>
      <c r="H1298" s="47" t="n">
        <v>-2.873001175213</v>
      </c>
    </row>
    <row r="1299" customFormat="false" ht="12.8" hidden="false" customHeight="false" outlineLevel="0" collapsed="false">
      <c r="G1299" s="0" t="n">
        <v>2.295</v>
      </c>
      <c r="H1299" s="47" t="n">
        <v>-3.511859240805</v>
      </c>
    </row>
    <row r="1300" customFormat="false" ht="12.8" hidden="false" customHeight="false" outlineLevel="0" collapsed="false">
      <c r="G1300" s="0" t="n">
        <v>2.296</v>
      </c>
      <c r="H1300" s="47" t="n">
        <v>-4.449028501943</v>
      </c>
    </row>
    <row r="1301" customFormat="false" ht="12.8" hidden="false" customHeight="false" outlineLevel="0" collapsed="false">
      <c r="G1301" s="0" t="n">
        <v>2.297</v>
      </c>
      <c r="H1301" s="47" t="n">
        <v>-5.706377929932</v>
      </c>
    </row>
    <row r="1302" customFormat="false" ht="12.8" hidden="false" customHeight="false" outlineLevel="0" collapsed="false">
      <c r="G1302" s="0" t="n">
        <v>2.298</v>
      </c>
      <c r="H1302" s="47" t="n">
        <v>-7.225364650804</v>
      </c>
    </row>
    <row r="1303" customFormat="false" ht="12.8" hidden="false" customHeight="false" outlineLevel="0" collapsed="false">
      <c r="G1303" s="0" t="n">
        <v>2.299</v>
      </c>
      <c r="H1303" s="47" t="n">
        <v>-8.898435623665</v>
      </c>
    </row>
    <row r="1304" customFormat="false" ht="12.8" hidden="false" customHeight="false" outlineLevel="0" collapsed="false">
      <c r="G1304" s="0" t="n">
        <v>2.3</v>
      </c>
      <c r="H1304" s="47" t="n">
        <v>-10.53342839765</v>
      </c>
    </row>
    <row r="1305" customFormat="false" ht="12.8" hidden="false" customHeight="false" outlineLevel="0" collapsed="false">
      <c r="G1305" s="0" t="n">
        <v>2.301</v>
      </c>
      <c r="H1305" s="47" t="n">
        <v>-11.95233094199</v>
      </c>
    </row>
    <row r="1306" customFormat="false" ht="12.8" hidden="false" customHeight="false" outlineLevel="0" collapsed="false">
      <c r="G1306" s="0" t="n">
        <v>2.302</v>
      </c>
      <c r="H1306" s="47" t="n">
        <v>-13.00538727598</v>
      </c>
    </row>
    <row r="1307" customFormat="false" ht="12.8" hidden="false" customHeight="false" outlineLevel="0" collapsed="false">
      <c r="G1307" s="0" t="n">
        <v>2.303</v>
      </c>
      <c r="H1307" s="47" t="n">
        <v>-13.61322737974</v>
      </c>
    </row>
    <row r="1308" customFormat="false" ht="12.8" hidden="false" customHeight="false" outlineLevel="0" collapsed="false">
      <c r="G1308" s="0" t="n">
        <v>2.304</v>
      </c>
      <c r="H1308" s="47" t="n">
        <v>-13.76619659734</v>
      </c>
    </row>
    <row r="1309" customFormat="false" ht="12.8" hidden="false" customHeight="false" outlineLevel="0" collapsed="false">
      <c r="G1309" s="0" t="n">
        <v>2.305</v>
      </c>
      <c r="H1309" s="47" t="n">
        <v>-13.51586270323</v>
      </c>
    </row>
    <row r="1310" customFormat="false" ht="12.8" hidden="false" customHeight="false" outlineLevel="0" collapsed="false">
      <c r="G1310" s="0" t="n">
        <v>2.306</v>
      </c>
      <c r="H1310" s="47" t="n">
        <v>-12.96666473777</v>
      </c>
    </row>
    <row r="1311" customFormat="false" ht="12.8" hidden="false" customHeight="false" outlineLevel="0" collapsed="false">
      <c r="G1311" s="0" t="n">
        <v>2.307</v>
      </c>
      <c r="H1311" s="47" t="n">
        <v>-12.26760477752</v>
      </c>
    </row>
    <row r="1312" customFormat="false" ht="12.8" hidden="false" customHeight="false" outlineLevel="0" collapsed="false">
      <c r="G1312" s="0" t="n">
        <v>2.308</v>
      </c>
      <c r="H1312" s="47" t="n">
        <v>-11.52908347336</v>
      </c>
    </row>
    <row r="1313" customFormat="false" ht="12.8" hidden="false" customHeight="false" outlineLevel="0" collapsed="false">
      <c r="G1313" s="0" t="n">
        <v>2.309</v>
      </c>
      <c r="H1313" s="47" t="n">
        <v>-10.91695300946</v>
      </c>
    </row>
    <row r="1314" customFormat="false" ht="12.8" hidden="false" customHeight="false" outlineLevel="0" collapsed="false">
      <c r="G1314" s="0" t="n">
        <v>2.31</v>
      </c>
      <c r="H1314" s="47" t="n">
        <v>-10.5270881097</v>
      </c>
    </row>
    <row r="1315" customFormat="false" ht="12.8" hidden="false" customHeight="false" outlineLevel="0" collapsed="false">
      <c r="G1315" s="0" t="n">
        <v>2.311</v>
      </c>
      <c r="H1315" s="47" t="n">
        <v>-10.3645938582</v>
      </c>
    </row>
    <row r="1316" customFormat="false" ht="12.8" hidden="false" customHeight="false" outlineLevel="0" collapsed="false">
      <c r="G1316" s="0" t="n">
        <v>2.312</v>
      </c>
      <c r="H1316" s="47" t="n">
        <v>-10.41574417985</v>
      </c>
    </row>
    <row r="1317" customFormat="false" ht="12.8" hidden="false" customHeight="false" outlineLevel="0" collapsed="false">
      <c r="G1317" s="0" t="n">
        <v>2.313</v>
      </c>
      <c r="H1317" s="47" t="n">
        <v>-10.5690211092</v>
      </c>
    </row>
    <row r="1318" customFormat="false" ht="12.8" hidden="false" customHeight="false" outlineLevel="0" collapsed="false">
      <c r="G1318" s="0" t="n">
        <v>2.314</v>
      </c>
      <c r="H1318" s="47" t="n">
        <v>-10.69122816276</v>
      </c>
    </row>
    <row r="1319" customFormat="false" ht="12.8" hidden="false" customHeight="false" outlineLevel="0" collapsed="false">
      <c r="G1319" s="0" t="n">
        <v>2.315</v>
      </c>
      <c r="H1319" s="47" t="n">
        <v>-10.60110838401</v>
      </c>
    </row>
    <row r="1320" customFormat="false" ht="12.8" hidden="false" customHeight="false" outlineLevel="0" collapsed="false">
      <c r="G1320" s="0" t="n">
        <v>2.316</v>
      </c>
      <c r="H1320" s="47" t="n">
        <v>-10.2045769425</v>
      </c>
    </row>
    <row r="1321" customFormat="false" ht="12.8" hidden="false" customHeight="false" outlineLevel="0" collapsed="false">
      <c r="G1321" s="0" t="n">
        <v>2.317</v>
      </c>
      <c r="H1321" s="47" t="n">
        <v>-9.413436812177</v>
      </c>
    </row>
    <row r="1322" customFormat="false" ht="12.8" hidden="false" customHeight="false" outlineLevel="0" collapsed="false">
      <c r="G1322" s="0" t="n">
        <v>2.318</v>
      </c>
      <c r="H1322" s="47" t="n">
        <v>-8.272147124384</v>
      </c>
    </row>
    <row r="1323" customFormat="false" ht="12.8" hidden="false" customHeight="false" outlineLevel="0" collapsed="false">
      <c r="G1323" s="0" t="n">
        <v>2.319</v>
      </c>
      <c r="H1323" s="47" t="n">
        <v>-6.842525195324</v>
      </c>
    </row>
    <row r="1324" customFormat="false" ht="12.8" hidden="false" customHeight="false" outlineLevel="0" collapsed="false">
      <c r="G1324" s="0" t="n">
        <v>2.32</v>
      </c>
      <c r="H1324" s="47" t="n">
        <v>-5.241769832583</v>
      </c>
    </row>
    <row r="1325" customFormat="false" ht="12.8" hidden="false" customHeight="false" outlineLevel="0" collapsed="false">
      <c r="G1325" s="0" t="n">
        <v>2.321</v>
      </c>
      <c r="H1325" s="47" t="n">
        <v>-3.589219932471</v>
      </c>
    </row>
    <row r="1326" customFormat="false" ht="12.8" hidden="false" customHeight="false" outlineLevel="0" collapsed="false">
      <c r="G1326" s="0" t="n">
        <v>2.322</v>
      </c>
      <c r="H1326" s="47" t="n">
        <v>-2.030063671907</v>
      </c>
    </row>
    <row r="1327" customFormat="false" ht="12.8" hidden="false" customHeight="false" outlineLevel="0" collapsed="false">
      <c r="G1327" s="0" t="n">
        <v>2.323</v>
      </c>
      <c r="H1327" s="47" t="n">
        <v>-0.6790105783119</v>
      </c>
    </row>
    <row r="1328" customFormat="false" ht="12.8" hidden="false" customHeight="false" outlineLevel="0" collapsed="false">
      <c r="G1328" s="0" t="n">
        <v>2.324</v>
      </c>
      <c r="H1328" s="47" t="n">
        <v>0.3912470356501</v>
      </c>
    </row>
    <row r="1329" customFormat="false" ht="12.8" hidden="false" customHeight="false" outlineLevel="0" collapsed="false">
      <c r="G1329" s="0" t="n">
        <v>2.325</v>
      </c>
      <c r="H1329" s="47" t="n">
        <v>1.163303822384</v>
      </c>
    </row>
    <row r="1330" customFormat="false" ht="12.8" hidden="false" customHeight="false" outlineLevel="0" collapsed="false">
      <c r="G1330" s="0" t="n">
        <v>2.326</v>
      </c>
      <c r="H1330" s="47" t="n">
        <v>1.677309521963</v>
      </c>
    </row>
    <row r="1331" customFormat="false" ht="12.8" hidden="false" customHeight="false" outlineLevel="0" collapsed="false">
      <c r="G1331" s="0" t="n">
        <v>2.327</v>
      </c>
      <c r="H1331" s="47" t="n">
        <v>2.005062680769</v>
      </c>
    </row>
    <row r="1332" customFormat="false" ht="12.8" hidden="false" customHeight="false" outlineLevel="0" collapsed="false">
      <c r="G1332" s="0" t="n">
        <v>2.328</v>
      </c>
      <c r="H1332" s="47" t="n">
        <v>2.267640580912</v>
      </c>
    </row>
    <row r="1333" customFormat="false" ht="12.8" hidden="false" customHeight="false" outlineLevel="0" collapsed="false">
      <c r="G1333" s="0" t="n">
        <v>2.329</v>
      </c>
      <c r="H1333" s="47" t="n">
        <v>2.559170513637</v>
      </c>
    </row>
    <row r="1334" customFormat="false" ht="12.8" hidden="false" customHeight="false" outlineLevel="0" collapsed="false">
      <c r="G1334" s="0" t="n">
        <v>2.33</v>
      </c>
      <c r="H1334" s="47" t="n">
        <v>3.029384692633</v>
      </c>
    </row>
    <row r="1335" customFormat="false" ht="12.8" hidden="false" customHeight="false" outlineLevel="0" collapsed="false">
      <c r="G1335" s="0" t="n">
        <v>2.331</v>
      </c>
      <c r="H1335" s="47" t="n">
        <v>3.746476948041</v>
      </c>
    </row>
    <row r="1336" customFormat="false" ht="12.8" hidden="false" customHeight="false" outlineLevel="0" collapsed="false">
      <c r="G1336" s="0" t="n">
        <v>2.332</v>
      </c>
      <c r="H1336" s="47" t="n">
        <v>4.776945673261</v>
      </c>
    </row>
    <row r="1337" customFormat="false" ht="12.8" hidden="false" customHeight="false" outlineLevel="0" collapsed="false">
      <c r="G1337" s="0" t="n">
        <v>2.333</v>
      </c>
      <c r="H1337" s="47" t="n">
        <v>6.122681123247</v>
      </c>
    </row>
    <row r="1338" customFormat="false" ht="12.8" hidden="false" customHeight="false" outlineLevel="0" collapsed="false">
      <c r="G1338" s="0" t="n">
        <v>2.334</v>
      </c>
      <c r="H1338" s="47" t="n">
        <v>7.692335453865</v>
      </c>
    </row>
    <row r="1339" customFormat="false" ht="12.8" hidden="false" customHeight="false" outlineLevel="0" collapsed="false">
      <c r="G1339" s="0" t="n">
        <v>2.335</v>
      </c>
      <c r="H1339" s="47" t="n">
        <v>9.371810279515</v>
      </c>
    </row>
    <row r="1340" customFormat="false" ht="12.8" hidden="false" customHeight="false" outlineLevel="0" collapsed="false">
      <c r="G1340" s="0" t="n">
        <v>2.336</v>
      </c>
      <c r="H1340" s="47" t="n">
        <v>10.97429110684</v>
      </c>
    </row>
    <row r="1341" customFormat="false" ht="12.8" hidden="false" customHeight="false" outlineLevel="0" collapsed="false">
      <c r="G1341" s="0" t="n">
        <v>2.337</v>
      </c>
      <c r="H1341" s="47" t="n">
        <v>12.29960462902</v>
      </c>
    </row>
    <row r="1342" customFormat="false" ht="12.8" hidden="false" customHeight="false" outlineLevel="0" collapsed="false">
      <c r="G1342" s="0" t="n">
        <v>2.338</v>
      </c>
      <c r="H1342" s="47" t="n">
        <v>13.22034406473</v>
      </c>
    </row>
    <row r="1343" customFormat="false" ht="12.8" hidden="false" customHeight="false" outlineLevel="0" collapsed="false">
      <c r="G1343" s="0" t="n">
        <v>2.339</v>
      </c>
      <c r="H1343" s="47" t="n">
        <v>13.70211827049</v>
      </c>
    </row>
    <row r="1344" customFormat="false" ht="12.8" hidden="false" customHeight="false" outlineLevel="0" collapsed="false">
      <c r="G1344" s="0" t="n">
        <v>2.34</v>
      </c>
      <c r="H1344" s="47" t="n">
        <v>13.72921892315</v>
      </c>
    </row>
    <row r="1345" customFormat="false" ht="12.8" hidden="false" customHeight="false" outlineLevel="0" collapsed="false">
      <c r="G1345" s="0" t="n">
        <v>2.341</v>
      </c>
      <c r="H1345" s="47" t="n">
        <v>13.39418527024</v>
      </c>
    </row>
    <row r="1346" customFormat="false" ht="12.8" hidden="false" customHeight="false" outlineLevel="0" collapsed="false">
      <c r="G1346" s="0" t="n">
        <v>2.342</v>
      </c>
      <c r="H1346" s="47" t="n">
        <v>12.78430585276</v>
      </c>
    </row>
    <row r="1347" customFormat="false" ht="12.8" hidden="false" customHeight="false" outlineLevel="0" collapsed="false">
      <c r="G1347" s="0" t="n">
        <v>2.343</v>
      </c>
      <c r="H1347" s="47" t="n">
        <v>12.04790321482</v>
      </c>
    </row>
    <row r="1348" customFormat="false" ht="12.8" hidden="false" customHeight="false" outlineLevel="0" collapsed="false">
      <c r="G1348" s="0" t="n">
        <v>2.344</v>
      </c>
      <c r="H1348" s="47" t="n">
        <v>11.33748355269</v>
      </c>
    </row>
    <row r="1349" customFormat="false" ht="12.8" hidden="false" customHeight="false" outlineLevel="0" collapsed="false">
      <c r="G1349" s="0" t="n">
        <v>2.345</v>
      </c>
      <c r="H1349" s="47" t="n">
        <v>10.78187602823</v>
      </c>
    </row>
    <row r="1350" customFormat="false" ht="12.8" hidden="false" customHeight="false" outlineLevel="0" collapsed="false">
      <c r="G1350" s="0" t="n">
        <v>2.346</v>
      </c>
      <c r="H1350" s="47" t="n">
        <v>10.45099718351</v>
      </c>
    </row>
    <row r="1351" customFormat="false" ht="12.8" hidden="false" customHeight="false" outlineLevel="0" collapsed="false">
      <c r="G1351" s="0" t="n">
        <v>2.347</v>
      </c>
      <c r="H1351" s="47" t="n">
        <v>10.36732958392</v>
      </c>
    </row>
    <row r="1352" customFormat="false" ht="12.8" hidden="false" customHeight="false" outlineLevel="0" collapsed="false">
      <c r="G1352" s="0" t="n">
        <v>2.348</v>
      </c>
      <c r="H1352" s="47" t="n">
        <v>10.45600111772</v>
      </c>
    </row>
    <row r="1353" customFormat="false" ht="12.8" hidden="false" customHeight="false" outlineLevel="0" collapsed="false">
      <c r="G1353" s="0" t="n">
        <v>2.349</v>
      </c>
      <c r="H1353" s="47" t="n">
        <v>10.61511442967</v>
      </c>
    </row>
    <row r="1354" customFormat="false" ht="12.8" hidden="false" customHeight="false" outlineLevel="0" collapsed="false">
      <c r="G1354" s="0" t="n">
        <v>2.35</v>
      </c>
      <c r="H1354" s="47" t="n">
        <v>10.69478741289</v>
      </c>
    </row>
    <row r="1355" customFormat="false" ht="12.8" hidden="false" customHeight="false" outlineLevel="0" collapsed="false">
      <c r="G1355" s="0" t="n">
        <v>2.351</v>
      </c>
      <c r="H1355" s="47" t="n">
        <v>10.5318633595</v>
      </c>
    </row>
    <row r="1356" customFormat="false" ht="12.8" hidden="false" customHeight="false" outlineLevel="0" collapsed="false">
      <c r="G1356" s="0" t="n">
        <v>2.352</v>
      </c>
      <c r="H1356" s="47" t="n">
        <v>10.01268737599</v>
      </c>
    </row>
    <row r="1357" customFormat="false" ht="12.8" hidden="false" customHeight="false" outlineLevel="0" collapsed="false">
      <c r="G1357" s="0" t="n">
        <v>2.353</v>
      </c>
      <c r="H1357" s="47" t="n">
        <v>9.11892967084</v>
      </c>
    </row>
    <row r="1358" customFormat="false" ht="12.8" hidden="false" customHeight="false" outlineLevel="0" collapsed="false">
      <c r="G1358" s="0" t="n">
        <v>2.354</v>
      </c>
      <c r="H1358" s="47" t="n">
        <v>7.886029158268</v>
      </c>
    </row>
    <row r="1359" customFormat="false" ht="12.8" hidden="false" customHeight="false" outlineLevel="0" collapsed="false">
      <c r="G1359" s="0" t="n">
        <v>2.355</v>
      </c>
      <c r="H1359" s="47" t="n">
        <v>6.397949362942</v>
      </c>
    </row>
    <row r="1360" customFormat="false" ht="12.8" hidden="false" customHeight="false" outlineLevel="0" collapsed="false">
      <c r="G1360" s="0" t="n">
        <v>2.356</v>
      </c>
      <c r="H1360" s="47" t="n">
        <v>4.765371852325</v>
      </c>
    </row>
    <row r="1361" customFormat="false" ht="12.8" hidden="false" customHeight="false" outlineLevel="0" collapsed="false">
      <c r="G1361" s="0" t="n">
        <v>2.357</v>
      </c>
      <c r="H1361" s="47" t="n">
        <v>3.126793053383</v>
      </c>
    </row>
    <row r="1362" customFormat="false" ht="12.8" hidden="false" customHeight="false" outlineLevel="0" collapsed="false">
      <c r="G1362" s="0" t="n">
        <v>2.358</v>
      </c>
      <c r="H1362" s="47" t="n">
        <v>1.616081932581</v>
      </c>
    </row>
    <row r="1363" customFormat="false" ht="12.8" hidden="false" customHeight="false" outlineLevel="0" collapsed="false">
      <c r="G1363" s="0" t="n">
        <v>2.359</v>
      </c>
      <c r="H1363" s="47" t="n">
        <v>0.3409737122462</v>
      </c>
    </row>
    <row r="1364" customFormat="false" ht="12.8" hidden="false" customHeight="false" outlineLevel="0" collapsed="false">
      <c r="G1364" s="0" t="n">
        <v>2.36</v>
      </c>
      <c r="H1364" s="47" t="n">
        <v>-0.6393369401126</v>
      </c>
    </row>
    <row r="1365" customFormat="false" ht="12.8" hidden="false" customHeight="false" outlineLevel="0" collapsed="false">
      <c r="G1365" s="0" t="n">
        <v>2.361</v>
      </c>
      <c r="H1365" s="47" t="n">
        <v>-1.332070366871</v>
      </c>
    </row>
    <row r="1366" customFormat="false" ht="12.8" hidden="false" customHeight="false" outlineLevel="0" collapsed="false">
      <c r="G1366" s="0" t="n">
        <v>2.362</v>
      </c>
      <c r="H1366" s="47" t="n">
        <v>-1.789328750857</v>
      </c>
    </row>
    <row r="1367" customFormat="false" ht="12.8" hidden="false" customHeight="false" outlineLevel="0" collapsed="false">
      <c r="G1367" s="0" t="n">
        <v>2.363</v>
      </c>
      <c r="H1367" s="47" t="n">
        <v>-2.079651733676</v>
      </c>
    </row>
    <row r="1368" customFormat="false" ht="12.8" hidden="false" customHeight="false" outlineLevel="0" collapsed="false">
      <c r="G1368" s="0" t="n">
        <v>2.364</v>
      </c>
      <c r="H1368" s="47" t="n">
        <v>-2.337751124256</v>
      </c>
    </row>
    <row r="1369" customFormat="false" ht="12.8" hidden="false" customHeight="false" outlineLevel="0" collapsed="false">
      <c r="G1369" s="0" t="n">
        <v>2.365</v>
      </c>
      <c r="H1369" s="47" t="n">
        <v>-2.671223077385</v>
      </c>
    </row>
    <row r="1370" customFormat="false" ht="12.8" hidden="false" customHeight="false" outlineLevel="0" collapsed="false">
      <c r="G1370" s="0" t="n">
        <v>2.366</v>
      </c>
      <c r="H1370" s="47" t="n">
        <v>-3.200921729429</v>
      </c>
    </row>
    <row r="1371" customFormat="false" ht="12.8" hidden="false" customHeight="false" outlineLevel="0" collapsed="false">
      <c r="G1371" s="0" t="n">
        <v>2.367</v>
      </c>
      <c r="H1371" s="47" t="n">
        <v>-4.008409404863</v>
      </c>
    </row>
    <row r="1372" customFormat="false" ht="12.8" hidden="false" customHeight="false" outlineLevel="0" collapsed="false">
      <c r="G1372" s="0" t="n">
        <v>2.368</v>
      </c>
      <c r="H1372" s="47" t="n">
        <v>-5.131062128947</v>
      </c>
    </row>
    <row r="1373" customFormat="false" ht="12.8" hidden="false" customHeight="false" outlineLevel="0" collapsed="false">
      <c r="G1373" s="0" t="n">
        <v>2.369</v>
      </c>
      <c r="H1373" s="47" t="n">
        <v>-6.547131649581</v>
      </c>
    </row>
    <row r="1374" customFormat="false" ht="12.8" hidden="false" customHeight="false" outlineLevel="0" collapsed="false">
      <c r="G1374" s="0" t="n">
        <v>2.37</v>
      </c>
      <c r="H1374" s="47" t="n">
        <v>-8.172413925692</v>
      </c>
    </row>
    <row r="1375" customFormat="false" ht="12.8" hidden="false" customHeight="false" outlineLevel="0" collapsed="false">
      <c r="G1375" s="0" t="n">
        <v>2.371</v>
      </c>
      <c r="H1375" s="47" t="n">
        <v>-9.855320569242</v>
      </c>
    </row>
    <row r="1376" customFormat="false" ht="12.8" hidden="false" customHeight="false" outlineLevel="0" collapsed="false">
      <c r="G1376" s="0" t="n">
        <v>2.372</v>
      </c>
      <c r="H1376" s="47" t="n">
        <v>-11.37875639744</v>
      </c>
    </row>
    <row r="1377" customFormat="false" ht="12.8" hidden="false" customHeight="false" outlineLevel="0" collapsed="false">
      <c r="G1377" s="0" t="n">
        <v>2.373</v>
      </c>
      <c r="H1377" s="47" t="n">
        <v>-12.61299998549</v>
      </c>
    </row>
    <row r="1378" customFormat="false" ht="12.8" hidden="false" customHeight="false" outlineLevel="0" collapsed="false">
      <c r="G1378" s="0" t="n">
        <v>2.374</v>
      </c>
      <c r="H1378" s="47" t="n">
        <v>-13.40554459021</v>
      </c>
    </row>
    <row r="1379" customFormat="false" ht="12.8" hidden="false" customHeight="false" outlineLevel="0" collapsed="false">
      <c r="G1379" s="0" t="n">
        <v>2.375</v>
      </c>
      <c r="H1379" s="47" t="n">
        <v>-13.74947542682</v>
      </c>
    </row>
    <row r="1380" customFormat="false" ht="12.8" hidden="false" customHeight="false" outlineLevel="0" collapsed="false">
      <c r="G1380" s="0" t="n">
        <v>2.376</v>
      </c>
      <c r="H1380" s="47" t="n">
        <v>-13.66084353507</v>
      </c>
    </row>
    <row r="1381" customFormat="false" ht="12.8" hidden="false" customHeight="false" outlineLevel="0" collapsed="false">
      <c r="G1381" s="0" t="n">
        <v>2.377</v>
      </c>
      <c r="H1381" s="47" t="n">
        <v>-13.2413955719</v>
      </c>
    </row>
    <row r="1382" customFormat="false" ht="12.8" hidden="false" customHeight="false" outlineLevel="0" collapsed="false">
      <c r="G1382" s="0" t="n">
        <v>2.378</v>
      </c>
      <c r="H1382" s="47" t="n">
        <v>-12.57410511259</v>
      </c>
    </row>
    <row r="1383" customFormat="false" ht="12.8" hidden="false" customHeight="false" outlineLevel="0" collapsed="false">
      <c r="G1383" s="0" t="n">
        <v>2.379</v>
      </c>
      <c r="H1383" s="47" t="n">
        <v>-11.8359092024</v>
      </c>
    </row>
    <row r="1384" customFormat="false" ht="12.8" hidden="false" customHeight="false" outlineLevel="0" collapsed="false">
      <c r="G1384" s="0" t="n">
        <v>2.38</v>
      </c>
      <c r="H1384" s="47" t="n">
        <v>-11.15749772721</v>
      </c>
    </row>
    <row r="1385" customFormat="false" ht="12.8" hidden="false" customHeight="false" outlineLevel="0" collapsed="false">
      <c r="G1385" s="0" t="n">
        <v>2.381</v>
      </c>
      <c r="H1385" s="47" t="n">
        <v>-10.66318617016</v>
      </c>
    </row>
    <row r="1386" customFormat="false" ht="12.8" hidden="false" customHeight="false" outlineLevel="0" collapsed="false">
      <c r="G1386" s="0" t="n">
        <v>2.382</v>
      </c>
      <c r="H1386" s="47" t="n">
        <v>-10.40787065432</v>
      </c>
    </row>
    <row r="1387" customFormat="false" ht="12.8" hidden="false" customHeight="false" outlineLevel="0" collapsed="false">
      <c r="G1387" s="0" t="n">
        <v>2.383</v>
      </c>
      <c r="H1387" s="47" t="n">
        <v>-10.37646354986</v>
      </c>
    </row>
    <row r="1388" customFormat="false" ht="12.8" hidden="false" customHeight="false" outlineLevel="0" collapsed="false">
      <c r="G1388" s="0" t="n">
        <v>2.384</v>
      </c>
      <c r="H1388" s="47" t="n">
        <v>-10.50063318433</v>
      </c>
    </row>
    <row r="1389" customFormat="false" ht="12.8" hidden="false" customHeight="false" outlineLevel="0" collapsed="false">
      <c r="G1389" s="0" t="n">
        <v>2.385</v>
      </c>
      <c r="H1389" s="47" t="n">
        <v>-10.65368218816</v>
      </c>
    </row>
    <row r="1390" customFormat="false" ht="12.8" hidden="false" customHeight="false" outlineLevel="0" collapsed="false">
      <c r="G1390" s="0" t="n">
        <v>2.386</v>
      </c>
      <c r="H1390" s="47" t="n">
        <v>-10.6785414995</v>
      </c>
    </row>
    <row r="1391" customFormat="false" ht="12.8" hidden="false" customHeight="false" outlineLevel="0" collapsed="false">
      <c r="G1391" s="0" t="n">
        <v>2.387</v>
      </c>
      <c r="H1391" s="47" t="n">
        <v>-10.41415521433</v>
      </c>
    </row>
    <row r="1392" customFormat="false" ht="12.8" hidden="false" customHeight="false" outlineLevel="0" collapsed="false">
      <c r="G1392" s="0" t="n">
        <v>2.388</v>
      </c>
      <c r="H1392" s="47" t="n">
        <v>-9.79603673547</v>
      </c>
    </row>
    <row r="1393" customFormat="false" ht="12.8" hidden="false" customHeight="false" outlineLevel="0" collapsed="false">
      <c r="G1393" s="0" t="n">
        <v>2.389</v>
      </c>
      <c r="H1393" s="47" t="n">
        <v>-8.798383707481</v>
      </c>
    </row>
    <row r="1394" customFormat="false" ht="12.8" hidden="false" customHeight="false" outlineLevel="0" collapsed="false">
      <c r="G1394" s="0" t="n">
        <v>2.39</v>
      </c>
      <c r="H1394" s="47" t="n">
        <v>-7.481352046723</v>
      </c>
    </row>
    <row r="1395" customFormat="false" ht="12.8" hidden="false" customHeight="false" outlineLevel="0" collapsed="false">
      <c r="G1395" s="0" t="n">
        <v>2.391</v>
      </c>
      <c r="H1395" s="47" t="n">
        <v>-5.941321882466</v>
      </c>
    </row>
    <row r="1396" customFormat="false" ht="12.8" hidden="false" customHeight="false" outlineLevel="0" collapsed="false">
      <c r="G1396" s="0" t="n">
        <v>2.392</v>
      </c>
      <c r="H1396" s="47" t="n">
        <v>-4.291085646441</v>
      </c>
    </row>
    <row r="1397" customFormat="false" ht="12.8" hidden="false" customHeight="false" outlineLevel="0" collapsed="false">
      <c r="G1397" s="0" t="n">
        <v>2.393</v>
      </c>
      <c r="H1397" s="47" t="n">
        <v>-2.67721388891</v>
      </c>
    </row>
    <row r="1398" customFormat="false" ht="12.8" hidden="false" customHeight="false" outlineLevel="0" collapsed="false">
      <c r="G1398" s="0" t="n">
        <v>2.394</v>
      </c>
      <c r="H1398" s="47" t="n">
        <v>-1.222406128523</v>
      </c>
    </row>
    <row r="1399" customFormat="false" ht="12.8" hidden="false" customHeight="false" outlineLevel="0" collapsed="false">
      <c r="G1399" s="0" t="n">
        <v>2.395</v>
      </c>
      <c r="H1399" s="47" t="n">
        <v>-0.03345318918304</v>
      </c>
    </row>
    <row r="1400" customFormat="false" ht="12.8" hidden="false" customHeight="false" outlineLevel="0" collapsed="false">
      <c r="G1400" s="0" t="n">
        <v>2.396</v>
      </c>
      <c r="H1400" s="47" t="n">
        <v>0.8642979280395</v>
      </c>
    </row>
    <row r="1401" customFormat="false" ht="12.8" hidden="false" customHeight="false" outlineLevel="0" collapsed="false">
      <c r="G1401" s="0" t="n">
        <v>2.397</v>
      </c>
      <c r="H1401" s="47" t="n">
        <v>1.485459242998</v>
      </c>
    </row>
    <row r="1402" customFormat="false" ht="12.8" hidden="false" customHeight="false" outlineLevel="0" collapsed="false">
      <c r="G1402" s="0" t="n">
        <v>2.398</v>
      </c>
      <c r="H1402" s="47" t="n">
        <v>1.879730556973</v>
      </c>
    </row>
    <row r="1403" customFormat="false" ht="12.8" hidden="false" customHeight="false" outlineLevel="0" collapsed="false">
      <c r="G1403" s="0" t="n">
        <v>2.399</v>
      </c>
      <c r="H1403" s="47" t="n">
        <v>2.155032210123</v>
      </c>
    </row>
    <row r="1404" customFormat="false" ht="12.8" hidden="false" customHeight="false" outlineLevel="0" collapsed="false">
      <c r="G1404" s="0" t="n">
        <v>2.4</v>
      </c>
      <c r="H1404" s="47" t="n">
        <v>2.416582250293</v>
      </c>
    </row>
    <row r="1405" customFormat="false" ht="12.8" hidden="false" customHeight="false" outlineLevel="0" collapsed="false">
      <c r="G1405" s="0" t="n">
        <v>2.401</v>
      </c>
      <c r="H1405" s="47" t="n">
        <v>2.799462028469</v>
      </c>
    </row>
    <row r="1406" customFormat="false" ht="12.8" hidden="false" customHeight="false" outlineLevel="0" collapsed="false">
      <c r="G1406" s="0" t="n">
        <v>2.402</v>
      </c>
      <c r="H1406" s="47" t="n">
        <v>3.409549489132</v>
      </c>
    </row>
    <row r="1407" customFormat="false" ht="12.8" hidden="false" customHeight="false" outlineLevel="0" collapsed="false">
      <c r="G1407" s="0" t="n">
        <v>2.403</v>
      </c>
      <c r="H1407" s="47" t="n">
        <v>4.295295211009</v>
      </c>
    </row>
    <row r="1408" customFormat="false" ht="12.8" hidden="false" customHeight="false" outlineLevel="0" collapsed="false">
      <c r="G1408" s="0" t="n">
        <v>2.404</v>
      </c>
      <c r="H1408" s="47" t="n">
        <v>5.513453205529</v>
      </c>
    </row>
    <row r="1409" customFormat="false" ht="12.8" hidden="false" customHeight="false" outlineLevel="0" collapsed="false">
      <c r="G1409" s="0" t="n">
        <v>2.405</v>
      </c>
      <c r="H1409" s="47" t="n">
        <v>7.003744088305</v>
      </c>
    </row>
    <row r="1410" customFormat="false" ht="12.8" hidden="false" customHeight="false" outlineLevel="0" collapsed="false">
      <c r="G1410" s="0" t="n">
        <v>2.406</v>
      </c>
      <c r="H1410" s="47" t="n">
        <v>8.656455458787</v>
      </c>
    </row>
    <row r="1411" customFormat="false" ht="12.8" hidden="false" customHeight="false" outlineLevel="0" collapsed="false">
      <c r="G1411" s="0" t="n">
        <v>2.407</v>
      </c>
      <c r="H1411" s="47" t="n">
        <v>10.31324096896</v>
      </c>
    </row>
    <row r="1412" customFormat="false" ht="12.8" hidden="false" customHeight="false" outlineLevel="0" collapsed="false">
      <c r="G1412" s="0" t="n">
        <v>2.408</v>
      </c>
      <c r="H1412" s="47" t="n">
        <v>11.76791342049</v>
      </c>
    </row>
    <row r="1413" customFormat="false" ht="12.8" hidden="false" customHeight="false" outlineLevel="0" collapsed="false">
      <c r="G1413" s="0" t="n">
        <v>2.409</v>
      </c>
      <c r="H1413" s="47" t="n">
        <v>12.88433729031</v>
      </c>
    </row>
    <row r="1414" customFormat="false" ht="12.8" hidden="false" customHeight="false" outlineLevel="0" collapsed="false">
      <c r="G1414" s="0" t="n">
        <v>2.41</v>
      </c>
      <c r="H1414" s="47" t="n">
        <v>13.54847057426</v>
      </c>
    </row>
    <row r="1415" customFormat="false" ht="12.8" hidden="false" customHeight="false" outlineLevel="0" collapsed="false">
      <c r="G1415" s="0" t="n">
        <v>2.411</v>
      </c>
      <c r="H1415" s="47" t="n">
        <v>13.76237663245</v>
      </c>
    </row>
    <row r="1416" customFormat="false" ht="12.8" hidden="false" customHeight="false" outlineLevel="0" collapsed="false">
      <c r="G1416" s="0" t="n">
        <v>2.412</v>
      </c>
      <c r="H1416" s="47" t="n">
        <v>13.57627655099</v>
      </c>
    </row>
    <row r="1417" customFormat="false" ht="12.8" hidden="false" customHeight="false" outlineLevel="0" collapsed="false">
      <c r="G1417" s="0" t="n">
        <v>2.413</v>
      </c>
      <c r="H1417" s="47" t="n">
        <v>13.06353151754</v>
      </c>
    </row>
    <row r="1418" customFormat="false" ht="12.8" hidden="false" customHeight="false" outlineLevel="0" collapsed="false">
      <c r="G1418" s="0" t="n">
        <v>2.414</v>
      </c>
      <c r="H1418" s="47" t="n">
        <v>12.36453773292</v>
      </c>
    </row>
    <row r="1419" customFormat="false" ht="12.8" hidden="false" customHeight="false" outlineLevel="0" collapsed="false">
      <c r="G1419" s="0" t="n">
        <v>2.415</v>
      </c>
      <c r="H1419" s="47" t="n">
        <v>11.62765004949</v>
      </c>
    </row>
    <row r="1420" customFormat="false" ht="12.8" hidden="false" customHeight="false" outlineLevel="0" collapsed="false">
      <c r="G1420" s="0" t="n">
        <v>2.416</v>
      </c>
      <c r="H1420" s="47" t="n">
        <v>10.99819957809</v>
      </c>
    </row>
    <row r="1421" customFormat="false" ht="12.8" hidden="false" customHeight="false" outlineLevel="0" collapsed="false">
      <c r="G1421" s="0" t="n">
        <v>2.417</v>
      </c>
      <c r="H1421" s="47" t="n">
        <v>10.56543891246</v>
      </c>
    </row>
    <row r="1422" customFormat="false" ht="12.8" hidden="false" customHeight="false" outlineLevel="0" collapsed="false">
      <c r="G1422" s="0" t="n">
        <v>2.418</v>
      </c>
      <c r="H1422" s="47" t="n">
        <v>10.37742018916</v>
      </c>
    </row>
    <row r="1423" customFormat="false" ht="12.8" hidden="false" customHeight="false" outlineLevel="0" collapsed="false">
      <c r="G1423" s="0" t="n">
        <v>2.419</v>
      </c>
      <c r="H1423" s="47" t="n">
        <v>10.40766046975</v>
      </c>
    </row>
    <row r="1424" customFormat="false" ht="12.8" hidden="false" customHeight="false" outlineLevel="0" collapsed="false">
      <c r="G1424" s="0" t="n">
        <v>2.42</v>
      </c>
      <c r="H1424" s="47" t="n">
        <v>10.5489766319</v>
      </c>
    </row>
    <row r="1425" customFormat="false" ht="12.8" hidden="false" customHeight="false" outlineLevel="0" collapsed="false">
      <c r="G1425" s="0" t="n">
        <v>2.421</v>
      </c>
      <c r="H1425" s="47" t="n">
        <v>10.67979244294</v>
      </c>
    </row>
    <row r="1426" customFormat="false" ht="12.8" hidden="false" customHeight="false" outlineLevel="0" collapsed="false">
      <c r="G1426" s="0" t="n">
        <v>2.422</v>
      </c>
      <c r="H1426" s="47" t="n">
        <v>10.6367751198</v>
      </c>
    </row>
    <row r="1427" customFormat="false" ht="12.8" hidden="false" customHeight="false" outlineLevel="0" collapsed="false">
      <c r="G1427" s="0" t="n">
        <v>2.423</v>
      </c>
      <c r="H1427" s="47" t="n">
        <v>10.2789357141</v>
      </c>
    </row>
    <row r="1428" customFormat="false" ht="12.8" hidden="false" customHeight="false" outlineLevel="0" collapsed="false">
      <c r="G1428" s="0" t="n">
        <v>2.424</v>
      </c>
      <c r="H1428" s="47" t="n">
        <v>9.544971925697</v>
      </c>
    </row>
    <row r="1429" customFormat="false" ht="12.8" hidden="false" customHeight="false" outlineLevel="0" collapsed="false">
      <c r="G1429" s="0" t="n">
        <v>2.425</v>
      </c>
      <c r="H1429" s="47" t="n">
        <v>8.449533051513</v>
      </c>
    </row>
    <row r="1430" customFormat="false" ht="12.8" hidden="false" customHeight="false" outlineLevel="0" collapsed="false">
      <c r="G1430" s="0" t="n">
        <v>2.426</v>
      </c>
      <c r="H1430" s="47" t="n">
        <v>7.057382025426</v>
      </c>
    </row>
    <row r="1431" customFormat="false" ht="12.8" hidden="false" customHeight="false" outlineLevel="0" collapsed="false">
      <c r="G1431" s="0" t="n">
        <v>2.427</v>
      </c>
      <c r="H1431" s="47" t="n">
        <v>5.47234859333</v>
      </c>
    </row>
    <row r="1432" customFormat="false" ht="12.8" hidden="false" customHeight="false" outlineLevel="0" collapsed="false">
      <c r="G1432" s="0" t="n">
        <v>2.428</v>
      </c>
      <c r="H1432" s="47" t="n">
        <v>3.81872903666</v>
      </c>
    </row>
    <row r="1433" customFormat="false" ht="12.8" hidden="false" customHeight="false" outlineLevel="0" collapsed="false">
      <c r="G1433" s="0" t="n">
        <v>2.429</v>
      </c>
      <c r="H1433" s="47" t="n">
        <v>2.238146675211</v>
      </c>
    </row>
    <row r="1434" customFormat="false" ht="12.8" hidden="false" customHeight="false" outlineLevel="0" collapsed="false">
      <c r="G1434" s="0" t="n">
        <v>2.43</v>
      </c>
      <c r="H1434" s="47" t="n">
        <v>0.8543187141409</v>
      </c>
    </row>
    <row r="1435" customFormat="false" ht="12.8" hidden="false" customHeight="false" outlineLevel="0" collapsed="false">
      <c r="G1435" s="0" t="n">
        <v>2.431</v>
      </c>
      <c r="H1435" s="47" t="n">
        <v>-0.2527386716891</v>
      </c>
    </row>
    <row r="1436" customFormat="false" ht="12.8" hidden="false" customHeight="false" outlineLevel="0" collapsed="false">
      <c r="G1436" s="0" t="n">
        <v>2.432</v>
      </c>
      <c r="H1436" s="47" t="n">
        <v>-1.068618405241</v>
      </c>
    </row>
    <row r="1437" customFormat="false" ht="12.8" hidden="false" customHeight="false" outlineLevel="0" collapsed="false">
      <c r="G1437" s="0" t="n">
        <v>2.433</v>
      </c>
      <c r="H1437" s="47" t="n">
        <v>-1.615932312699</v>
      </c>
    </row>
    <row r="1438" customFormat="false" ht="12.8" hidden="false" customHeight="false" outlineLevel="0" collapsed="false">
      <c r="G1438" s="0" t="n">
        <v>2.434</v>
      </c>
      <c r="H1438" s="47" t="n">
        <v>-1.958764713228</v>
      </c>
    </row>
    <row r="1439" customFormat="false" ht="12.8" hidden="false" customHeight="false" outlineLevel="0" collapsed="false">
      <c r="G1439" s="0" t="n">
        <v>2.435</v>
      </c>
      <c r="H1439" s="47" t="n">
        <v>-2.229110193294</v>
      </c>
    </row>
    <row r="1440" customFormat="false" ht="12.8" hidden="false" customHeight="false" outlineLevel="0" collapsed="false">
      <c r="G1440" s="0" t="n">
        <v>2.436</v>
      </c>
      <c r="H1440" s="47" t="n">
        <v>-2.508820107513</v>
      </c>
    </row>
    <row r="1441" customFormat="false" ht="12.8" hidden="false" customHeight="false" outlineLevel="0" collapsed="false">
      <c r="G1441" s="0" t="n">
        <v>2.437</v>
      </c>
      <c r="H1441" s="47" t="n">
        <v>-2.947953327128</v>
      </c>
    </row>
    <row r="1442" customFormat="false" ht="12.8" hidden="false" customHeight="false" outlineLevel="0" collapsed="false">
      <c r="G1442" s="0" t="n">
        <v>2.438</v>
      </c>
      <c r="H1442" s="47" t="n">
        <v>-3.634182852234</v>
      </c>
    </row>
    <row r="1443" customFormat="false" ht="12.8" hidden="false" customHeight="false" outlineLevel="0" collapsed="false">
      <c r="G1443" s="0" t="n">
        <v>2.439</v>
      </c>
      <c r="H1443" s="47" t="n">
        <v>-4.608013778076</v>
      </c>
    </row>
    <row r="1444" customFormat="false" ht="12.8" hidden="false" customHeight="false" outlineLevel="0" collapsed="false">
      <c r="G1444" s="0" t="n">
        <v>2.44</v>
      </c>
      <c r="H1444" s="47" t="n">
        <v>-5.913444535745</v>
      </c>
    </row>
    <row r="1445" customFormat="false" ht="12.8" hidden="false" customHeight="false" outlineLevel="0" collapsed="false">
      <c r="G1445" s="0" t="n">
        <v>2.441</v>
      </c>
      <c r="H1445" s="47" t="n">
        <v>-7.467993059227</v>
      </c>
    </row>
    <row r="1446" customFormat="false" ht="12.8" hidden="false" customHeight="false" outlineLevel="0" collapsed="false">
      <c r="G1446" s="0" t="n">
        <v>2.442</v>
      </c>
      <c r="H1446" s="47" t="n">
        <v>-9.143212685076</v>
      </c>
    </row>
    <row r="1447" customFormat="false" ht="12.8" hidden="false" customHeight="false" outlineLevel="0" collapsed="false">
      <c r="G1447" s="0" t="n">
        <v>2.443</v>
      </c>
      <c r="H1447" s="47" t="n">
        <v>-10.76141197371</v>
      </c>
    </row>
    <row r="1448" customFormat="false" ht="12.8" hidden="false" customHeight="false" outlineLevel="0" collapsed="false">
      <c r="G1448" s="0" t="n">
        <v>2.444</v>
      </c>
      <c r="H1448" s="47" t="n">
        <v>-12.12527852736</v>
      </c>
    </row>
    <row r="1449" customFormat="false" ht="12.8" hidden="false" customHeight="false" outlineLevel="0" collapsed="false">
      <c r="G1449" s="0" t="n">
        <v>2.445</v>
      </c>
      <c r="H1449" s="47" t="n">
        <v>-13.11961671123</v>
      </c>
    </row>
    <row r="1450" customFormat="false" ht="12.8" hidden="false" customHeight="false" outlineLevel="0" collapsed="false">
      <c r="G1450" s="0" t="n">
        <v>2.446</v>
      </c>
      <c r="H1450" s="47" t="n">
        <v>-13.65653364187</v>
      </c>
    </row>
    <row r="1451" customFormat="false" ht="12.8" hidden="false" customHeight="false" outlineLevel="0" collapsed="false">
      <c r="G1451" s="0" t="n">
        <v>2.447</v>
      </c>
      <c r="H1451" s="47" t="n">
        <v>-13.74469164636</v>
      </c>
    </row>
    <row r="1452" customFormat="false" ht="12.8" hidden="false" customHeight="false" outlineLevel="0" collapsed="false">
      <c r="G1452" s="0" t="n">
        <v>2.448</v>
      </c>
      <c r="H1452" s="47" t="n">
        <v>-13.45184692282</v>
      </c>
    </row>
    <row r="1453" customFormat="false" ht="12.8" hidden="false" customHeight="false" outlineLevel="0" collapsed="false">
      <c r="G1453" s="0" t="n">
        <v>2.449</v>
      </c>
      <c r="H1453" s="47" t="n">
        <v>-12.88677807901</v>
      </c>
    </row>
    <row r="1454" customFormat="false" ht="12.8" hidden="false" customHeight="false" outlineLevel="0" collapsed="false">
      <c r="G1454" s="0" t="n">
        <v>2.45</v>
      </c>
      <c r="H1454" s="47" t="n">
        <v>-12.15162684482</v>
      </c>
    </row>
    <row r="1455" customFormat="false" ht="12.8" hidden="false" customHeight="false" outlineLevel="0" collapsed="false">
      <c r="G1455" s="0" t="n">
        <v>2.451</v>
      </c>
      <c r="H1455" s="47" t="n">
        <v>-11.42911310307</v>
      </c>
    </row>
    <row r="1456" customFormat="false" ht="12.8" hidden="false" customHeight="false" outlineLevel="0" collapsed="false">
      <c r="G1456" s="0" t="n">
        <v>2.452</v>
      </c>
      <c r="H1456" s="47" t="n">
        <v>-10.85081606561</v>
      </c>
    </row>
    <row r="1457" customFormat="false" ht="12.8" hidden="false" customHeight="false" outlineLevel="0" collapsed="false">
      <c r="G1457" s="0" t="n">
        <v>2.453</v>
      </c>
      <c r="H1457" s="47" t="n">
        <v>-10.48484425144</v>
      </c>
    </row>
    <row r="1458" customFormat="false" ht="12.8" hidden="false" customHeight="false" outlineLevel="0" collapsed="false">
      <c r="G1458" s="0" t="n">
        <v>2.454</v>
      </c>
      <c r="H1458" s="47" t="n">
        <v>-10.36717534161</v>
      </c>
    </row>
    <row r="1459" customFormat="false" ht="12.8" hidden="false" customHeight="false" outlineLevel="0" collapsed="false">
      <c r="G1459" s="0" t="n">
        <v>2.455</v>
      </c>
      <c r="H1459" s="47" t="n">
        <v>-10.43833725671</v>
      </c>
    </row>
    <row r="1460" customFormat="false" ht="12.8" hidden="false" customHeight="false" outlineLevel="0" collapsed="false">
      <c r="G1460" s="0" t="n">
        <v>2.456</v>
      </c>
      <c r="H1460" s="47" t="n">
        <v>-10.59481235301</v>
      </c>
    </row>
    <row r="1461" customFormat="false" ht="12.8" hidden="false" customHeight="false" outlineLevel="0" collapsed="false">
      <c r="G1461" s="0" t="n">
        <v>2.457</v>
      </c>
      <c r="H1461" s="47" t="n">
        <v>-10.69734863489</v>
      </c>
    </row>
    <row r="1462" customFormat="false" ht="12.8" hidden="false" customHeight="false" outlineLevel="0" collapsed="false">
      <c r="G1462" s="0" t="n">
        <v>2.458</v>
      </c>
      <c r="H1462" s="47" t="n">
        <v>-10.56819220086</v>
      </c>
    </row>
    <row r="1463" customFormat="false" ht="12.8" hidden="false" customHeight="false" outlineLevel="0" collapsed="false">
      <c r="G1463" s="0" t="n">
        <v>2.459</v>
      </c>
      <c r="H1463" s="47" t="n">
        <v>-10.11170856774</v>
      </c>
    </row>
    <row r="1464" customFormat="false" ht="12.8" hidden="false" customHeight="false" outlineLevel="0" collapsed="false">
      <c r="G1464" s="0" t="n">
        <v>2.46</v>
      </c>
      <c r="H1464" s="47" t="n">
        <v>-9.269126749752</v>
      </c>
    </row>
    <row r="1465" customFormat="false" ht="12.8" hidden="false" customHeight="false" outlineLevel="0" collapsed="false">
      <c r="G1465" s="0" t="n">
        <v>2.461</v>
      </c>
      <c r="H1465" s="47" t="n">
        <v>-8.074176666299</v>
      </c>
    </row>
    <row r="1466" customFormat="false" ht="12.8" hidden="false" customHeight="false" outlineLevel="0" collapsed="false">
      <c r="G1466" s="0" t="n">
        <v>2.462</v>
      </c>
      <c r="H1466" s="47" t="n">
        <v>-6.620370571414</v>
      </c>
    </row>
    <row r="1467" customFormat="false" ht="12.8" hidden="false" customHeight="false" outlineLevel="0" collapsed="false">
      <c r="G1467" s="0" t="n">
        <v>2.463</v>
      </c>
      <c r="H1467" s="47" t="n">
        <v>-5.000436570971</v>
      </c>
    </row>
    <row r="1468" customFormat="false" ht="12.8" hidden="false" customHeight="false" outlineLevel="0" collapsed="false">
      <c r="G1468" s="0" t="n">
        <v>2.464</v>
      </c>
      <c r="H1468" s="47" t="n">
        <v>-3.354540940423</v>
      </c>
    </row>
    <row r="1469" customFormat="false" ht="12.8" hidden="false" customHeight="false" outlineLevel="0" collapsed="false">
      <c r="G1469" s="0" t="n">
        <v>2.465</v>
      </c>
      <c r="H1469" s="47" t="n">
        <v>-1.820470008173</v>
      </c>
    </row>
    <row r="1470" customFormat="false" ht="12.8" hidden="false" customHeight="false" outlineLevel="0" collapsed="false">
      <c r="G1470" s="0" t="n">
        <v>2.466</v>
      </c>
      <c r="H1470" s="47" t="n">
        <v>-0.5084458556395</v>
      </c>
    </row>
    <row r="1471" customFormat="false" ht="12.8" hidden="false" customHeight="false" outlineLevel="0" collapsed="false">
      <c r="G1471" s="53" t="n">
        <v>2.467</v>
      </c>
      <c r="H1471" s="47" t="n">
        <v>0.5147357467259</v>
      </c>
    </row>
    <row r="1472" customFormat="false" ht="12.8" hidden="false" customHeight="false" outlineLevel="0" collapsed="false">
      <c r="G1472" s="0" t="n">
        <v>2.468</v>
      </c>
      <c r="H1472" s="47" t="n">
        <v>1.246485284388</v>
      </c>
    </row>
    <row r="1473" customFormat="false" ht="12.8" hidden="false" customHeight="false" outlineLevel="0" collapsed="false">
      <c r="G1473" s="0" t="n">
        <v>2.469</v>
      </c>
      <c r="H1473" s="47" t="n">
        <v>1.727469256526</v>
      </c>
    </row>
    <row r="1474" customFormat="false" ht="12.8" hidden="false" customHeight="false" outlineLevel="0" collapsed="false">
      <c r="G1474" s="0" t="n">
        <v>2.47</v>
      </c>
      <c r="H1474" s="47" t="n">
        <v>2.049503985526</v>
      </c>
    </row>
    <row r="1475" customFormat="false" ht="12.8" hidden="false" customHeight="false" outlineLevel="0" collapsed="false">
      <c r="G1475" s="0" t="n">
        <v>2.471</v>
      </c>
      <c r="H1475" s="47" t="n">
        <v>2.294487469442</v>
      </c>
    </row>
    <row r="1476" customFormat="false" ht="12.8" hidden="false" customHeight="false" outlineLevel="0" collapsed="false">
      <c r="G1476" s="0" t="n">
        <v>2.472</v>
      </c>
      <c r="H1476" s="47" t="n">
        <v>2.612668058367</v>
      </c>
    </row>
    <row r="1477" customFormat="false" ht="12.8" hidden="false" customHeight="false" outlineLevel="0" collapsed="false">
      <c r="G1477" s="0" t="n">
        <v>2.473</v>
      </c>
      <c r="H1477" s="47" t="n">
        <v>3.114435729997</v>
      </c>
    </row>
    <row r="1478" customFormat="false" ht="12.8" hidden="false" customHeight="false" outlineLevel="0" collapsed="false">
      <c r="G1478" s="0" t="n">
        <v>2.474</v>
      </c>
      <c r="H1478" s="47" t="n">
        <v>3.875041936953</v>
      </c>
    </row>
    <row r="1479" customFormat="false" ht="12.8" hidden="false" customHeight="false" outlineLevel="0" collapsed="false">
      <c r="G1479" s="0" t="n">
        <v>2.475</v>
      </c>
      <c r="H1479" s="47" t="n">
        <v>4.951403987142</v>
      </c>
    </row>
    <row r="1480" customFormat="false" ht="12.8" hidden="false" customHeight="false" outlineLevel="0" collapsed="false">
      <c r="G1480" s="0" t="n">
        <v>2.476</v>
      </c>
      <c r="H1480" s="47" t="n">
        <v>6.328062811304</v>
      </c>
    </row>
    <row r="1481" customFormat="false" ht="12.8" hidden="false" customHeight="false" outlineLevel="0" collapsed="false">
      <c r="G1481" s="0" t="n">
        <v>2.477</v>
      </c>
      <c r="H1481" s="47" t="n">
        <v>7.943433701969</v>
      </c>
    </row>
    <row r="1482" customFormat="false" ht="12.8" hidden="false" customHeight="false" outlineLevel="0" collapsed="false">
      <c r="G1482" s="0" t="n">
        <v>2.478</v>
      </c>
      <c r="H1482" s="47" t="n">
        <v>9.616003166585</v>
      </c>
    </row>
    <row r="1483" customFormat="false" ht="12.8" hidden="false" customHeight="false" outlineLevel="0" collapsed="false">
      <c r="G1483" s="0" t="n">
        <v>2.479</v>
      </c>
      <c r="H1483" s="47" t="n">
        <v>11.18361982101</v>
      </c>
    </row>
    <row r="1484" customFormat="false" ht="12.8" hidden="false" customHeight="false" outlineLevel="0" collapsed="false">
      <c r="G1484" s="0" t="n">
        <v>2.48</v>
      </c>
      <c r="H1484" s="47" t="n">
        <v>12.4539824937</v>
      </c>
    </row>
    <row r="1485" customFormat="false" ht="12.8" hidden="false" customHeight="false" outlineLevel="0" collapsed="false">
      <c r="G1485" s="0" t="n">
        <v>2.481</v>
      </c>
      <c r="H1485" s="47" t="n">
        <v>13.31230643533</v>
      </c>
    </row>
    <row r="1486" customFormat="false" ht="12.8" hidden="false" customHeight="false" outlineLevel="0" collapsed="false">
      <c r="G1486" s="0" t="n">
        <v>2.482</v>
      </c>
      <c r="H1486" s="47" t="n">
        <v>13.72179593079</v>
      </c>
    </row>
    <row r="1487" customFormat="false" ht="12.8" hidden="false" customHeight="false" outlineLevel="0" collapsed="false">
      <c r="G1487" s="0" t="n">
        <v>2.483</v>
      </c>
      <c r="H1487" s="47" t="n">
        <v>13.70406384334</v>
      </c>
    </row>
    <row r="1488" customFormat="false" ht="12.8" hidden="false" customHeight="false" outlineLevel="0" collapsed="false">
      <c r="G1488" s="0" t="n">
        <v>2.484</v>
      </c>
      <c r="H1488" s="47" t="n">
        <v>13.31503517051</v>
      </c>
    </row>
    <row r="1489" customFormat="false" ht="12.8" hidden="false" customHeight="false" outlineLevel="0" collapsed="false">
      <c r="G1489" s="0" t="n">
        <v>2.485</v>
      </c>
      <c r="H1489" s="47" t="n">
        <v>12.67858590699</v>
      </c>
    </row>
    <row r="1490" customFormat="false" ht="12.8" hidden="false" customHeight="false" outlineLevel="0" collapsed="false">
      <c r="G1490" s="0" t="n">
        <v>2.486</v>
      </c>
      <c r="H1490" s="47" t="n">
        <v>11.94103331626</v>
      </c>
    </row>
    <row r="1491" customFormat="false" ht="12.8" hidden="false" customHeight="false" outlineLevel="0" collapsed="false">
      <c r="G1491" s="0" t="n">
        <v>2.487</v>
      </c>
      <c r="H1491" s="47" t="n">
        <v>11.24336624945</v>
      </c>
    </row>
    <row r="1492" customFormat="false" ht="12.8" hidden="false" customHeight="false" outlineLevel="0" collapsed="false">
      <c r="G1492" s="0" t="n">
        <v>2.488</v>
      </c>
      <c r="H1492" s="47" t="n">
        <v>10.72794926176</v>
      </c>
    </row>
    <row r="1493" customFormat="false" ht="12.8" hidden="false" customHeight="false" outlineLevel="0" collapsed="false">
      <c r="G1493" s="0" t="n">
        <v>2.489</v>
      </c>
      <c r="H1493" s="47" t="n">
        <v>10.43153871472</v>
      </c>
    </row>
    <row r="1494" customFormat="false" ht="12.8" hidden="false" customHeight="false" outlineLevel="0" collapsed="false">
      <c r="G1494" s="0" t="n">
        <v>2.49</v>
      </c>
      <c r="H1494" s="47" t="n">
        <v>10.37582001728</v>
      </c>
    </row>
    <row r="1495" customFormat="false" ht="12.8" hidden="false" customHeight="false" outlineLevel="0" collapsed="false">
      <c r="G1495" s="0" t="n">
        <v>2.491</v>
      </c>
      <c r="H1495" s="47" t="n">
        <v>10.4808097861</v>
      </c>
    </row>
    <row r="1496" customFormat="false" ht="12.8" hidden="false" customHeight="false" outlineLevel="0" collapsed="false">
      <c r="G1496" s="0" t="n">
        <v>2.492</v>
      </c>
      <c r="H1496" s="47" t="n">
        <v>10.63692556835</v>
      </c>
    </row>
    <row r="1497" customFormat="false" ht="12.8" hidden="false" customHeight="false" outlineLevel="0" collapsed="false">
      <c r="G1497" s="0" t="n">
        <v>2.493</v>
      </c>
      <c r="H1497" s="47" t="n">
        <v>10.69187461822</v>
      </c>
    </row>
    <row r="1498" customFormat="false" ht="12.8" hidden="false" customHeight="false" outlineLevel="0" collapsed="false">
      <c r="G1498" s="0" t="n">
        <v>2.494</v>
      </c>
      <c r="H1498" s="47" t="n">
        <v>10.47675984068</v>
      </c>
    </row>
    <row r="1499" customFormat="false" ht="12.8" hidden="false" customHeight="false" outlineLevel="0" collapsed="false">
      <c r="G1499" s="0" t="n">
        <v>2.495</v>
      </c>
      <c r="H1499" s="47" t="n">
        <v>9.90816760995</v>
      </c>
    </row>
    <row r="1500" customFormat="false" ht="12.8" hidden="false" customHeight="false" outlineLevel="0" collapsed="false">
      <c r="G1500" s="0" t="n">
        <v>2.496</v>
      </c>
      <c r="H1500" s="47" t="n">
        <v>8.958513210015</v>
      </c>
    </row>
    <row r="1501" customFormat="false" ht="12.8" hidden="false" customHeight="false" outlineLevel="0" collapsed="false">
      <c r="G1501" s="0" t="n">
        <v>2.497</v>
      </c>
      <c r="H1501" s="47" t="n">
        <v>7.682761881789</v>
      </c>
    </row>
    <row r="1502" customFormat="false" ht="12.8" hidden="false" customHeight="false" outlineLevel="0" collapsed="false">
      <c r="G1502" s="0" t="n">
        <v>2.498</v>
      </c>
      <c r="H1502" s="47" t="n">
        <v>6.169782805368</v>
      </c>
    </row>
    <row r="1503" customFormat="false" ht="12.8" hidden="false" customHeight="false" outlineLevel="0" collapsed="false">
      <c r="G1503" s="0" t="n">
        <v>2.499</v>
      </c>
      <c r="H1503" s="47" t="n">
        <v>4.524871632405</v>
      </c>
    </row>
    <row r="1504" customFormat="false" ht="12.8" hidden="false" customHeight="false" outlineLevel="0" collapsed="false">
      <c r="G1504" s="0" t="n">
        <v>2.5</v>
      </c>
      <c r="H1504" s="47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77" colorId="64" zoomScale="95" zoomScaleNormal="95" zoomScalePageLayoutView="100" workbookViewId="0">
      <selection pane="topLeft" activeCell="J495" activeCellId="1" sqref="24:24 J495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48" t="s">
        <v>13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D4" s="47"/>
      <c r="F4" s="47"/>
      <c r="H4" s="47"/>
    </row>
    <row r="5" customFormat="false" ht="12.8" hidden="false" customHeight="false" outlineLevel="0" collapsed="false">
      <c r="D5" s="47"/>
      <c r="F5" s="47"/>
      <c r="H5" s="47"/>
    </row>
    <row r="6" customFormat="false" ht="12.8" hidden="false" customHeight="false" outlineLevel="0" collapsed="false">
      <c r="D6" s="47"/>
      <c r="F6" s="47"/>
      <c r="H6" s="47"/>
    </row>
    <row r="7" customFormat="false" ht="12.8" hidden="false" customHeight="false" outlineLevel="0" collapsed="false">
      <c r="D7" s="47"/>
      <c r="F7" s="47"/>
      <c r="H7" s="47"/>
    </row>
    <row r="8" customFormat="false" ht="12.8" hidden="false" customHeight="false" outlineLevel="0" collapsed="false">
      <c r="D8" s="47"/>
      <c r="F8" s="47"/>
      <c r="H8" s="47"/>
    </row>
    <row r="9" customFormat="false" ht="12.8" hidden="false" customHeight="false" outlineLevel="0" collapsed="false">
      <c r="D9" s="47"/>
      <c r="F9" s="47"/>
      <c r="H9" s="47"/>
    </row>
    <row r="10" customFormat="false" ht="12.8" hidden="false" customHeight="false" outlineLevel="0" collapsed="false">
      <c r="D10" s="47"/>
      <c r="F10" s="47"/>
      <c r="H10" s="47"/>
    </row>
    <row r="11" customFormat="false" ht="12.8" hidden="false" customHeight="false" outlineLevel="0" collapsed="false">
      <c r="D11" s="47"/>
      <c r="F11" s="47"/>
      <c r="H11" s="47"/>
    </row>
    <row r="12" customFormat="false" ht="12.8" hidden="false" customHeight="false" outlineLevel="0" collapsed="false">
      <c r="D12" s="47"/>
      <c r="F12" s="47"/>
      <c r="H12" s="47"/>
    </row>
    <row r="13" customFormat="false" ht="12.8" hidden="false" customHeight="false" outlineLevel="0" collapsed="false">
      <c r="D13" s="47"/>
      <c r="F13" s="47"/>
      <c r="H13" s="47"/>
    </row>
    <row r="14" customFormat="false" ht="12.8" hidden="false" customHeight="false" outlineLevel="0" collapsed="false">
      <c r="D14" s="47"/>
      <c r="F14" s="47"/>
      <c r="H14" s="47"/>
    </row>
    <row r="15" customFormat="false" ht="12.8" hidden="false" customHeight="false" outlineLevel="0" collapsed="false">
      <c r="D15" s="47"/>
      <c r="F15" s="47"/>
      <c r="H15" s="47"/>
    </row>
    <row r="16" customFormat="false" ht="12.8" hidden="false" customHeight="false" outlineLevel="0" collapsed="false">
      <c r="D16" s="47"/>
      <c r="F16" s="47"/>
      <c r="H16" s="47"/>
    </row>
    <row r="17" customFormat="false" ht="12.8" hidden="false" customHeight="false" outlineLevel="0" collapsed="false">
      <c r="D17" s="47"/>
      <c r="F17" s="47"/>
      <c r="H17" s="47"/>
    </row>
    <row r="18" customFormat="false" ht="12.8" hidden="false" customHeight="false" outlineLevel="0" collapsed="false">
      <c r="D18" s="47"/>
      <c r="F18" s="47"/>
      <c r="H18" s="47"/>
    </row>
    <row r="19" customFormat="false" ht="12.8" hidden="false" customHeight="false" outlineLevel="0" collapsed="false">
      <c r="D19" s="47"/>
      <c r="F19" s="47"/>
      <c r="H19" s="47"/>
    </row>
    <row r="20" customFormat="false" ht="12.8" hidden="false" customHeight="false" outlineLevel="0" collapsed="false">
      <c r="D20" s="47"/>
      <c r="F20" s="47"/>
      <c r="H20" s="47"/>
    </row>
    <row r="21" customFormat="false" ht="12.8" hidden="false" customHeight="false" outlineLevel="0" collapsed="false">
      <c r="D21" s="47"/>
      <c r="F21" s="47"/>
      <c r="H21" s="47"/>
    </row>
    <row r="22" customFormat="false" ht="12.8" hidden="false" customHeight="false" outlineLevel="0" collapsed="false">
      <c r="D22" s="47"/>
      <c r="F22" s="47"/>
      <c r="H22" s="47"/>
    </row>
    <row r="23" customFormat="false" ht="12.8" hidden="false" customHeight="false" outlineLevel="0" collapsed="false">
      <c r="D23" s="47"/>
      <c r="F23" s="47"/>
      <c r="H23" s="47"/>
    </row>
    <row r="24" customFormat="false" ht="12.8" hidden="false" customHeight="false" outlineLevel="0" collapsed="false">
      <c r="D24" s="47"/>
      <c r="F24" s="47"/>
      <c r="H24" s="47"/>
    </row>
    <row r="25" customFormat="false" ht="12.8" hidden="false" customHeight="false" outlineLevel="0" collapsed="false">
      <c r="D25" s="47"/>
      <c r="F25" s="47"/>
      <c r="H25" s="47"/>
    </row>
    <row r="26" customFormat="false" ht="12.8" hidden="false" customHeight="false" outlineLevel="0" collapsed="false">
      <c r="D26" s="47"/>
      <c r="F26" s="47"/>
      <c r="H26" s="47"/>
    </row>
    <row r="27" customFormat="false" ht="12.8" hidden="false" customHeight="false" outlineLevel="0" collapsed="false">
      <c r="D27" s="47"/>
      <c r="F27" s="47"/>
      <c r="H27" s="47"/>
    </row>
    <row r="28" customFormat="false" ht="12.8" hidden="false" customHeight="false" outlineLevel="0" collapsed="false">
      <c r="D28" s="47"/>
      <c r="F28" s="47"/>
      <c r="H28" s="47"/>
    </row>
    <row r="29" customFormat="false" ht="12.8" hidden="false" customHeight="false" outlineLevel="0" collapsed="false">
      <c r="D29" s="47"/>
      <c r="F29" s="47"/>
      <c r="H29" s="47"/>
    </row>
    <row r="30" customFormat="false" ht="12.8" hidden="false" customHeight="false" outlineLevel="0" collapsed="false">
      <c r="D30" s="47"/>
      <c r="F30" s="47"/>
      <c r="H30" s="47"/>
    </row>
    <row r="31" customFormat="false" ht="12.8" hidden="false" customHeight="false" outlineLevel="0" collapsed="false">
      <c r="D31" s="47"/>
      <c r="F31" s="47"/>
      <c r="H31" s="47"/>
    </row>
    <row r="32" customFormat="false" ht="12.8" hidden="false" customHeight="false" outlineLevel="0" collapsed="false">
      <c r="D32" s="47"/>
      <c r="F32" s="47"/>
      <c r="H32" s="47"/>
    </row>
    <row r="33" customFormat="false" ht="12.8" hidden="false" customHeight="false" outlineLevel="0" collapsed="false">
      <c r="D33" s="47"/>
      <c r="F33" s="47"/>
      <c r="H33" s="47"/>
    </row>
    <row r="34" customFormat="false" ht="12.8" hidden="false" customHeight="false" outlineLevel="0" collapsed="false">
      <c r="D34" s="47"/>
      <c r="F34" s="47"/>
      <c r="H34" s="47"/>
    </row>
    <row r="35" customFormat="false" ht="12.8" hidden="false" customHeight="false" outlineLevel="0" collapsed="false">
      <c r="D35" s="47"/>
      <c r="F35" s="47"/>
      <c r="H35" s="47"/>
    </row>
    <row r="36" customFormat="false" ht="12.8" hidden="false" customHeight="false" outlineLevel="0" collapsed="false">
      <c r="D36" s="47"/>
      <c r="F36" s="47"/>
      <c r="H36" s="47"/>
    </row>
    <row r="37" customFormat="false" ht="12.8" hidden="false" customHeight="false" outlineLevel="0" collapsed="false">
      <c r="D37" s="47"/>
      <c r="F37" s="47"/>
      <c r="H37" s="47"/>
    </row>
    <row r="38" customFormat="false" ht="12.8" hidden="false" customHeight="false" outlineLevel="0" collapsed="false">
      <c r="D38" s="47"/>
      <c r="F38" s="47"/>
      <c r="H38" s="47"/>
    </row>
    <row r="39" customFormat="false" ht="12.8" hidden="false" customHeight="false" outlineLevel="0" collapsed="false">
      <c r="D39" s="47"/>
      <c r="F39" s="47"/>
      <c r="H39" s="47"/>
    </row>
    <row r="40" customFormat="false" ht="12.8" hidden="false" customHeight="false" outlineLevel="0" collapsed="false">
      <c r="D40" s="47"/>
      <c r="F40" s="47"/>
      <c r="H40" s="47"/>
    </row>
    <row r="41" customFormat="false" ht="12.8" hidden="false" customHeight="false" outlineLevel="0" collapsed="false">
      <c r="D41" s="47"/>
      <c r="F41" s="47"/>
      <c r="H41" s="47"/>
    </row>
    <row r="42" customFormat="false" ht="12.8" hidden="false" customHeight="false" outlineLevel="0" collapsed="false">
      <c r="D42" s="47"/>
      <c r="F42" s="47"/>
      <c r="H42" s="47"/>
    </row>
    <row r="43" customFormat="false" ht="12.8" hidden="false" customHeight="false" outlineLevel="0" collapsed="false">
      <c r="D43" s="47"/>
      <c r="F43" s="47"/>
      <c r="H43" s="47"/>
    </row>
    <row r="44" customFormat="false" ht="12.8" hidden="false" customHeight="false" outlineLevel="0" collapsed="false">
      <c r="D44" s="47"/>
      <c r="F44" s="47"/>
      <c r="H44" s="47"/>
    </row>
    <row r="45" customFormat="false" ht="12.8" hidden="false" customHeight="false" outlineLevel="0" collapsed="false">
      <c r="D45" s="47"/>
      <c r="F45" s="47"/>
      <c r="H45" s="47"/>
    </row>
    <row r="46" customFormat="false" ht="12.8" hidden="false" customHeight="false" outlineLevel="0" collapsed="false">
      <c r="D46" s="47"/>
      <c r="F46" s="47"/>
      <c r="H46" s="47"/>
    </row>
    <row r="47" customFormat="false" ht="12.8" hidden="false" customHeight="false" outlineLevel="0" collapsed="false">
      <c r="D47" s="47"/>
      <c r="F47" s="47"/>
      <c r="H47" s="47"/>
    </row>
    <row r="48" customFormat="false" ht="12.8" hidden="false" customHeight="false" outlineLevel="0" collapsed="false">
      <c r="D48" s="47"/>
      <c r="F48" s="47"/>
      <c r="H48" s="47"/>
    </row>
    <row r="49" customFormat="false" ht="12.8" hidden="false" customHeight="false" outlineLevel="0" collapsed="false">
      <c r="D49" s="47"/>
      <c r="F49" s="47"/>
      <c r="H49" s="47"/>
    </row>
    <row r="50" customFormat="false" ht="12.8" hidden="false" customHeight="false" outlineLevel="0" collapsed="false">
      <c r="D50" s="47"/>
      <c r="F50" s="47"/>
      <c r="H50" s="47"/>
    </row>
    <row r="51" customFormat="false" ht="12.8" hidden="false" customHeight="false" outlineLevel="0" collapsed="false">
      <c r="D51" s="47"/>
      <c r="F51" s="47"/>
      <c r="H51" s="47"/>
    </row>
    <row r="52" customFormat="false" ht="12.8" hidden="false" customHeight="false" outlineLevel="0" collapsed="false">
      <c r="D52" s="47"/>
      <c r="F52" s="47"/>
      <c r="H52" s="47"/>
    </row>
    <row r="53" customFormat="false" ht="12.8" hidden="false" customHeight="false" outlineLevel="0" collapsed="false">
      <c r="D53" s="47"/>
      <c r="F53" s="47"/>
      <c r="H53" s="47"/>
    </row>
    <row r="54" customFormat="false" ht="12.8" hidden="false" customHeight="false" outlineLevel="0" collapsed="false">
      <c r="D54" s="47"/>
      <c r="F54" s="47"/>
      <c r="H54" s="47"/>
    </row>
    <row r="55" customFormat="false" ht="12.8" hidden="false" customHeight="false" outlineLevel="0" collapsed="false">
      <c r="D55" s="47"/>
      <c r="F55" s="47"/>
      <c r="H55" s="47"/>
    </row>
    <row r="56" customFormat="false" ht="12.8" hidden="false" customHeight="false" outlineLevel="0" collapsed="false">
      <c r="D56" s="47"/>
      <c r="F56" s="47"/>
      <c r="H56" s="47"/>
    </row>
    <row r="57" customFormat="false" ht="12.8" hidden="false" customHeight="false" outlineLevel="0" collapsed="false">
      <c r="D57" s="47"/>
      <c r="F57" s="47"/>
      <c r="H57" s="47"/>
    </row>
    <row r="58" customFormat="false" ht="12.8" hidden="false" customHeight="false" outlineLevel="0" collapsed="false">
      <c r="D58" s="47"/>
      <c r="F58" s="47"/>
      <c r="H58" s="47"/>
    </row>
    <row r="59" customFormat="false" ht="12.8" hidden="false" customHeight="false" outlineLevel="0" collapsed="false">
      <c r="D59" s="47"/>
      <c r="F59" s="47"/>
      <c r="H59" s="47"/>
    </row>
    <row r="60" customFormat="false" ht="12.8" hidden="false" customHeight="false" outlineLevel="0" collapsed="false">
      <c r="D60" s="47"/>
      <c r="F60" s="47"/>
      <c r="H60" s="47"/>
    </row>
    <row r="61" customFormat="false" ht="12.8" hidden="false" customHeight="false" outlineLevel="0" collapsed="false">
      <c r="D61" s="47"/>
      <c r="F61" s="47"/>
      <c r="H61" s="47"/>
    </row>
    <row r="62" customFormat="false" ht="12.8" hidden="false" customHeight="false" outlineLevel="0" collapsed="false">
      <c r="D62" s="47"/>
      <c r="F62" s="47"/>
      <c r="H62" s="47"/>
    </row>
    <row r="63" customFormat="false" ht="12.8" hidden="false" customHeight="false" outlineLevel="0" collapsed="false">
      <c r="D63" s="47"/>
      <c r="F63" s="47"/>
      <c r="H63" s="47"/>
    </row>
    <row r="64" customFormat="false" ht="12.8" hidden="false" customHeight="false" outlineLevel="0" collapsed="false">
      <c r="D64" s="47"/>
      <c r="F64" s="47"/>
      <c r="H64" s="47"/>
    </row>
    <row r="65" customFormat="false" ht="12.8" hidden="false" customHeight="false" outlineLevel="0" collapsed="false">
      <c r="D65" s="47"/>
      <c r="F65" s="47"/>
      <c r="H65" s="47"/>
    </row>
    <row r="66" customFormat="false" ht="12.8" hidden="false" customHeight="false" outlineLevel="0" collapsed="false">
      <c r="D66" s="47"/>
      <c r="F66" s="47"/>
      <c r="H66" s="47"/>
    </row>
    <row r="67" customFormat="false" ht="12.8" hidden="false" customHeight="false" outlineLevel="0" collapsed="false">
      <c r="D67" s="47"/>
      <c r="F67" s="47"/>
      <c r="H67" s="47"/>
    </row>
    <row r="68" customFormat="false" ht="12.8" hidden="false" customHeight="false" outlineLevel="0" collapsed="false">
      <c r="D68" s="47"/>
      <c r="F68" s="47"/>
      <c r="H68" s="47"/>
    </row>
    <row r="69" customFormat="false" ht="12.8" hidden="false" customHeight="false" outlineLevel="0" collapsed="false">
      <c r="D69" s="47"/>
      <c r="F69" s="47"/>
      <c r="H69" s="47"/>
    </row>
    <row r="70" customFormat="false" ht="12.8" hidden="false" customHeight="false" outlineLevel="0" collapsed="false">
      <c r="D70" s="47"/>
      <c r="F70" s="47"/>
      <c r="H70" s="47"/>
    </row>
    <row r="71" customFormat="false" ht="12.8" hidden="false" customHeight="false" outlineLevel="0" collapsed="false">
      <c r="D71" s="47"/>
      <c r="F71" s="47"/>
      <c r="H71" s="47"/>
    </row>
    <row r="72" customFormat="false" ht="12.8" hidden="false" customHeight="false" outlineLevel="0" collapsed="false">
      <c r="D72" s="47"/>
      <c r="F72" s="47"/>
      <c r="H72" s="47"/>
    </row>
    <row r="73" customFormat="false" ht="12.8" hidden="false" customHeight="false" outlineLevel="0" collapsed="false">
      <c r="D73" s="47"/>
      <c r="F73" s="47"/>
      <c r="H73" s="47"/>
    </row>
    <row r="74" customFormat="false" ht="12.8" hidden="false" customHeight="false" outlineLevel="0" collapsed="false">
      <c r="D74" s="47"/>
      <c r="F74" s="47"/>
      <c r="H74" s="47"/>
    </row>
    <row r="75" customFormat="false" ht="12.8" hidden="false" customHeight="false" outlineLevel="0" collapsed="false">
      <c r="D75" s="47"/>
      <c r="F75" s="47"/>
      <c r="H75" s="47"/>
    </row>
    <row r="76" customFormat="false" ht="12.8" hidden="false" customHeight="false" outlineLevel="0" collapsed="false">
      <c r="D76" s="47"/>
      <c r="F76" s="47"/>
      <c r="H76" s="47"/>
    </row>
    <row r="77" customFormat="false" ht="12.8" hidden="false" customHeight="false" outlineLevel="0" collapsed="false">
      <c r="D77" s="47"/>
      <c r="F77" s="47"/>
      <c r="H77" s="47"/>
    </row>
    <row r="78" customFormat="false" ht="12.8" hidden="false" customHeight="false" outlineLevel="0" collapsed="false">
      <c r="D78" s="47"/>
      <c r="F78" s="47"/>
      <c r="H78" s="47"/>
    </row>
    <row r="79" customFormat="false" ht="12.8" hidden="false" customHeight="false" outlineLevel="0" collapsed="false">
      <c r="D79" s="47"/>
      <c r="F79" s="47"/>
      <c r="H79" s="47"/>
    </row>
    <row r="80" customFormat="false" ht="12.8" hidden="false" customHeight="false" outlineLevel="0" collapsed="false">
      <c r="D80" s="47"/>
      <c r="F80" s="47"/>
      <c r="H80" s="47"/>
    </row>
    <row r="81" customFormat="false" ht="12.8" hidden="false" customHeight="false" outlineLevel="0" collapsed="false">
      <c r="D81" s="47"/>
      <c r="F81" s="47"/>
      <c r="H81" s="47"/>
    </row>
    <row r="82" customFormat="false" ht="12.8" hidden="false" customHeight="false" outlineLevel="0" collapsed="false">
      <c r="D82" s="47"/>
      <c r="F82" s="47"/>
      <c r="H82" s="47"/>
    </row>
    <row r="83" customFormat="false" ht="12.8" hidden="false" customHeight="false" outlineLevel="0" collapsed="false">
      <c r="D83" s="47"/>
      <c r="F83" s="47"/>
      <c r="H83" s="47"/>
    </row>
    <row r="84" customFormat="false" ht="12.8" hidden="false" customHeight="false" outlineLevel="0" collapsed="false">
      <c r="D84" s="47"/>
      <c r="F84" s="47"/>
      <c r="H84" s="47"/>
    </row>
    <row r="85" customFormat="false" ht="12.8" hidden="false" customHeight="false" outlineLevel="0" collapsed="false">
      <c r="D85" s="47"/>
      <c r="F85" s="47"/>
      <c r="H85" s="47"/>
    </row>
    <row r="86" customFormat="false" ht="12.8" hidden="false" customHeight="false" outlineLevel="0" collapsed="false">
      <c r="D86" s="47"/>
      <c r="F86" s="47"/>
      <c r="H86" s="47"/>
    </row>
    <row r="87" customFormat="false" ht="12.8" hidden="false" customHeight="false" outlineLevel="0" collapsed="false">
      <c r="D87" s="47"/>
      <c r="F87" s="47"/>
      <c r="H87" s="47"/>
    </row>
    <row r="88" customFormat="false" ht="12.8" hidden="false" customHeight="false" outlineLevel="0" collapsed="false">
      <c r="D88" s="47"/>
      <c r="F88" s="47"/>
      <c r="H88" s="47"/>
    </row>
    <row r="89" customFormat="false" ht="12.8" hidden="false" customHeight="false" outlineLevel="0" collapsed="false">
      <c r="D89" s="47"/>
      <c r="F89" s="47"/>
      <c r="H89" s="47"/>
    </row>
    <row r="90" customFormat="false" ht="12.8" hidden="false" customHeight="false" outlineLevel="0" collapsed="false">
      <c r="D90" s="47"/>
      <c r="F90" s="47"/>
      <c r="H90" s="47"/>
    </row>
    <row r="91" customFormat="false" ht="12.8" hidden="false" customHeight="false" outlineLevel="0" collapsed="false">
      <c r="D91" s="47"/>
      <c r="F91" s="47"/>
      <c r="H91" s="47"/>
    </row>
    <row r="92" customFormat="false" ht="12.8" hidden="false" customHeight="false" outlineLevel="0" collapsed="false">
      <c r="D92" s="47"/>
      <c r="F92" s="47"/>
      <c r="H92" s="47"/>
    </row>
    <row r="93" customFormat="false" ht="12.8" hidden="false" customHeight="false" outlineLevel="0" collapsed="false">
      <c r="D93" s="47"/>
      <c r="F93" s="47"/>
      <c r="H93" s="47"/>
    </row>
    <row r="94" customFormat="false" ht="12.8" hidden="false" customHeight="false" outlineLevel="0" collapsed="false">
      <c r="D94" s="47"/>
      <c r="F94" s="47"/>
      <c r="H94" s="47"/>
    </row>
    <row r="95" customFormat="false" ht="12.8" hidden="false" customHeight="false" outlineLevel="0" collapsed="false">
      <c r="D95" s="47"/>
      <c r="F95" s="47"/>
      <c r="H95" s="47"/>
    </row>
    <row r="96" customFormat="false" ht="12.8" hidden="false" customHeight="false" outlineLevel="0" collapsed="false">
      <c r="D96" s="47"/>
      <c r="F96" s="47"/>
      <c r="H96" s="47"/>
    </row>
    <row r="97" customFormat="false" ht="12.8" hidden="false" customHeight="false" outlineLevel="0" collapsed="false">
      <c r="D97" s="47"/>
      <c r="F97" s="47"/>
      <c r="H97" s="47"/>
    </row>
    <row r="98" customFormat="false" ht="12.8" hidden="false" customHeight="false" outlineLevel="0" collapsed="false">
      <c r="D98" s="47"/>
      <c r="F98" s="47"/>
      <c r="H98" s="47"/>
    </row>
    <row r="99" customFormat="false" ht="12.8" hidden="false" customHeight="false" outlineLevel="0" collapsed="false">
      <c r="D99" s="47"/>
      <c r="F99" s="47"/>
      <c r="H99" s="47"/>
    </row>
    <row r="100" customFormat="false" ht="12.8" hidden="false" customHeight="false" outlineLevel="0" collapsed="false">
      <c r="D100" s="47"/>
      <c r="F100" s="47"/>
      <c r="H100" s="47"/>
    </row>
    <row r="101" customFormat="false" ht="12.8" hidden="false" customHeight="false" outlineLevel="0" collapsed="false">
      <c r="D101" s="47"/>
      <c r="F101" s="47"/>
      <c r="H101" s="47"/>
    </row>
    <row r="102" customFormat="false" ht="12.8" hidden="false" customHeight="false" outlineLevel="0" collapsed="false">
      <c r="D102" s="47"/>
      <c r="F102" s="47"/>
      <c r="H102" s="47"/>
    </row>
    <row r="103" customFormat="false" ht="12.8" hidden="false" customHeight="false" outlineLevel="0" collapsed="false">
      <c r="D103" s="47"/>
      <c r="F103" s="47"/>
      <c r="H103" s="47"/>
    </row>
    <row r="104" customFormat="false" ht="12.8" hidden="false" customHeight="false" outlineLevel="0" collapsed="false">
      <c r="D104" s="47"/>
      <c r="F104" s="47"/>
      <c r="H104" s="47"/>
    </row>
    <row r="105" customFormat="false" ht="12.8" hidden="false" customHeight="false" outlineLevel="0" collapsed="false">
      <c r="D105" s="47"/>
      <c r="F105" s="47"/>
      <c r="H105" s="47"/>
    </row>
    <row r="106" customFormat="false" ht="12.8" hidden="false" customHeight="false" outlineLevel="0" collapsed="false">
      <c r="D106" s="47"/>
      <c r="F106" s="47"/>
      <c r="H106" s="47"/>
    </row>
    <row r="107" customFormat="false" ht="12.8" hidden="false" customHeight="false" outlineLevel="0" collapsed="false">
      <c r="D107" s="47"/>
      <c r="F107" s="47"/>
      <c r="H107" s="47"/>
    </row>
    <row r="108" customFormat="false" ht="12.8" hidden="false" customHeight="false" outlineLevel="0" collapsed="false">
      <c r="D108" s="47"/>
      <c r="F108" s="47"/>
      <c r="H108" s="47"/>
    </row>
    <row r="109" customFormat="false" ht="12.8" hidden="false" customHeight="false" outlineLevel="0" collapsed="false">
      <c r="D109" s="47"/>
      <c r="F109" s="47"/>
      <c r="H109" s="47"/>
    </row>
    <row r="110" customFormat="false" ht="12.8" hidden="false" customHeight="false" outlineLevel="0" collapsed="false">
      <c r="D110" s="47"/>
      <c r="F110" s="47"/>
      <c r="H110" s="47"/>
    </row>
    <row r="111" customFormat="false" ht="12.8" hidden="false" customHeight="false" outlineLevel="0" collapsed="false">
      <c r="D111" s="47"/>
      <c r="F111" s="47"/>
      <c r="H111" s="47"/>
    </row>
    <row r="112" customFormat="false" ht="12.8" hidden="false" customHeight="false" outlineLevel="0" collapsed="false">
      <c r="D112" s="47"/>
      <c r="F112" s="47"/>
      <c r="H112" s="47"/>
    </row>
    <row r="113" customFormat="false" ht="12.8" hidden="false" customHeight="false" outlineLevel="0" collapsed="false">
      <c r="D113" s="47"/>
      <c r="F113" s="47"/>
      <c r="H113" s="47"/>
    </row>
    <row r="114" customFormat="false" ht="12.8" hidden="false" customHeight="false" outlineLevel="0" collapsed="false">
      <c r="D114" s="47"/>
      <c r="F114" s="47"/>
      <c r="H114" s="47"/>
    </row>
    <row r="115" customFormat="false" ht="12.8" hidden="false" customHeight="false" outlineLevel="0" collapsed="false">
      <c r="D115" s="47"/>
      <c r="F115" s="47"/>
      <c r="H115" s="47"/>
    </row>
    <row r="116" customFormat="false" ht="12.8" hidden="false" customHeight="false" outlineLevel="0" collapsed="false">
      <c r="D116" s="47"/>
      <c r="F116" s="47"/>
      <c r="H116" s="47"/>
    </row>
    <row r="117" customFormat="false" ht="12.8" hidden="false" customHeight="false" outlineLevel="0" collapsed="false">
      <c r="D117" s="47"/>
      <c r="F117" s="47"/>
      <c r="H117" s="47"/>
    </row>
    <row r="118" customFormat="false" ht="12.8" hidden="false" customHeight="false" outlineLevel="0" collapsed="false">
      <c r="D118" s="47"/>
      <c r="F118" s="47"/>
      <c r="H118" s="47"/>
    </row>
    <row r="119" customFormat="false" ht="12.8" hidden="false" customHeight="false" outlineLevel="0" collapsed="false">
      <c r="D119" s="47"/>
      <c r="F119" s="47"/>
      <c r="H119" s="47"/>
    </row>
    <row r="120" customFormat="false" ht="12.8" hidden="false" customHeight="false" outlineLevel="0" collapsed="false">
      <c r="D120" s="47"/>
      <c r="F120" s="47"/>
      <c r="H120" s="47"/>
    </row>
    <row r="121" customFormat="false" ht="12.8" hidden="false" customHeight="false" outlineLevel="0" collapsed="false">
      <c r="D121" s="47"/>
      <c r="F121" s="47"/>
      <c r="H121" s="47"/>
    </row>
    <row r="122" customFormat="false" ht="12.8" hidden="false" customHeight="false" outlineLevel="0" collapsed="false">
      <c r="D122" s="47"/>
      <c r="F122" s="47"/>
      <c r="H122" s="47"/>
    </row>
    <row r="123" customFormat="false" ht="12.8" hidden="false" customHeight="false" outlineLevel="0" collapsed="false">
      <c r="D123" s="47"/>
      <c r="F123" s="47"/>
      <c r="H123" s="47"/>
    </row>
    <row r="124" customFormat="false" ht="12.8" hidden="false" customHeight="false" outlineLevel="0" collapsed="false">
      <c r="D124" s="47"/>
      <c r="F124" s="47"/>
      <c r="H124" s="47"/>
    </row>
    <row r="125" customFormat="false" ht="12.8" hidden="false" customHeight="false" outlineLevel="0" collapsed="false">
      <c r="D125" s="47"/>
      <c r="F125" s="47"/>
      <c r="H125" s="47"/>
    </row>
    <row r="126" customFormat="false" ht="12.8" hidden="false" customHeight="false" outlineLevel="0" collapsed="false">
      <c r="D126" s="47"/>
      <c r="F126" s="47"/>
      <c r="H126" s="47"/>
    </row>
    <row r="127" customFormat="false" ht="12.8" hidden="false" customHeight="false" outlineLevel="0" collapsed="false">
      <c r="D127" s="47"/>
      <c r="F127" s="47"/>
      <c r="H127" s="47"/>
    </row>
    <row r="128" customFormat="false" ht="12.8" hidden="false" customHeight="false" outlineLevel="0" collapsed="false">
      <c r="D128" s="47"/>
      <c r="F128" s="47"/>
      <c r="H128" s="47"/>
    </row>
    <row r="129" customFormat="false" ht="12.8" hidden="false" customHeight="false" outlineLevel="0" collapsed="false">
      <c r="D129" s="47"/>
      <c r="F129" s="47"/>
      <c r="H129" s="47"/>
    </row>
    <row r="130" customFormat="false" ht="12.8" hidden="false" customHeight="false" outlineLevel="0" collapsed="false">
      <c r="D130" s="47"/>
      <c r="F130" s="47"/>
      <c r="H130" s="47"/>
    </row>
    <row r="131" customFormat="false" ht="12.8" hidden="false" customHeight="false" outlineLevel="0" collapsed="false">
      <c r="D131" s="47"/>
      <c r="F131" s="47"/>
      <c r="H131" s="47"/>
    </row>
    <row r="132" customFormat="false" ht="12.8" hidden="false" customHeight="false" outlineLevel="0" collapsed="false">
      <c r="D132" s="47"/>
      <c r="F132" s="47"/>
      <c r="H132" s="47"/>
    </row>
    <row r="133" customFormat="false" ht="12.8" hidden="false" customHeight="false" outlineLevel="0" collapsed="false">
      <c r="D133" s="47"/>
      <c r="F133" s="47"/>
      <c r="H133" s="47"/>
    </row>
    <row r="134" customFormat="false" ht="12.8" hidden="false" customHeight="false" outlineLevel="0" collapsed="false">
      <c r="D134" s="47"/>
      <c r="F134" s="47"/>
      <c r="H134" s="47"/>
    </row>
    <row r="135" customFormat="false" ht="12.8" hidden="false" customHeight="false" outlineLevel="0" collapsed="false">
      <c r="D135" s="47"/>
      <c r="F135" s="47"/>
      <c r="H135" s="47"/>
    </row>
    <row r="136" customFormat="false" ht="12.8" hidden="false" customHeight="false" outlineLevel="0" collapsed="false">
      <c r="D136" s="47"/>
      <c r="F136" s="47"/>
      <c r="H136" s="47"/>
    </row>
    <row r="137" customFormat="false" ht="12.8" hidden="false" customHeight="false" outlineLevel="0" collapsed="false">
      <c r="D137" s="47"/>
      <c r="F137" s="47"/>
      <c r="H137" s="47"/>
    </row>
    <row r="138" customFormat="false" ht="12.8" hidden="false" customHeight="false" outlineLevel="0" collapsed="false">
      <c r="D138" s="47"/>
      <c r="F138" s="47"/>
      <c r="H138" s="47"/>
    </row>
    <row r="139" customFormat="false" ht="12.8" hidden="false" customHeight="false" outlineLevel="0" collapsed="false">
      <c r="D139" s="47"/>
      <c r="F139" s="47"/>
      <c r="H139" s="47"/>
    </row>
    <row r="140" customFormat="false" ht="12.8" hidden="false" customHeight="false" outlineLevel="0" collapsed="false">
      <c r="D140" s="47"/>
      <c r="F140" s="47"/>
      <c r="H140" s="47"/>
    </row>
    <row r="141" customFormat="false" ht="12.8" hidden="false" customHeight="false" outlineLevel="0" collapsed="false">
      <c r="D141" s="47"/>
      <c r="F141" s="47"/>
      <c r="H141" s="47"/>
    </row>
    <row r="142" customFormat="false" ht="12.8" hidden="false" customHeight="false" outlineLevel="0" collapsed="false">
      <c r="D142" s="47"/>
      <c r="F142" s="47"/>
      <c r="H142" s="47"/>
    </row>
    <row r="143" customFormat="false" ht="12.8" hidden="false" customHeight="false" outlineLevel="0" collapsed="false">
      <c r="D143" s="47"/>
      <c r="F143" s="47"/>
      <c r="H143" s="47"/>
    </row>
    <row r="144" customFormat="false" ht="12.8" hidden="false" customHeight="false" outlineLevel="0" collapsed="false">
      <c r="D144" s="47"/>
      <c r="F144" s="47"/>
      <c r="H144" s="47"/>
    </row>
    <row r="145" customFormat="false" ht="12.8" hidden="false" customHeight="false" outlineLevel="0" collapsed="false">
      <c r="D145" s="47"/>
      <c r="F145" s="47"/>
      <c r="H145" s="47"/>
    </row>
    <row r="146" customFormat="false" ht="12.8" hidden="false" customHeight="false" outlineLevel="0" collapsed="false">
      <c r="D146" s="47"/>
      <c r="F146" s="47"/>
      <c r="H146" s="47"/>
    </row>
    <row r="147" customFormat="false" ht="12.8" hidden="false" customHeight="false" outlineLevel="0" collapsed="false">
      <c r="D147" s="47"/>
      <c r="F147" s="47"/>
      <c r="H147" s="47"/>
    </row>
    <row r="148" customFormat="false" ht="12.8" hidden="false" customHeight="false" outlineLevel="0" collapsed="false">
      <c r="D148" s="47"/>
      <c r="F148" s="47"/>
      <c r="H148" s="47"/>
    </row>
    <row r="149" customFormat="false" ht="12.8" hidden="false" customHeight="false" outlineLevel="0" collapsed="false">
      <c r="D149" s="47"/>
      <c r="F149" s="47"/>
      <c r="H149" s="47"/>
    </row>
    <row r="150" customFormat="false" ht="12.8" hidden="false" customHeight="false" outlineLevel="0" collapsed="false">
      <c r="D150" s="47"/>
      <c r="F150" s="47"/>
      <c r="H150" s="47"/>
    </row>
    <row r="151" customFormat="false" ht="12.8" hidden="false" customHeight="false" outlineLevel="0" collapsed="false">
      <c r="D151" s="47"/>
      <c r="F151" s="47"/>
      <c r="H151" s="47"/>
    </row>
    <row r="152" customFormat="false" ht="12.8" hidden="false" customHeight="false" outlineLevel="0" collapsed="false">
      <c r="D152" s="47"/>
      <c r="F152" s="47"/>
      <c r="H152" s="47"/>
    </row>
    <row r="153" customFormat="false" ht="12.8" hidden="false" customHeight="false" outlineLevel="0" collapsed="false">
      <c r="D153" s="47"/>
      <c r="F153" s="47"/>
      <c r="H153" s="47"/>
    </row>
    <row r="154" customFormat="false" ht="12.8" hidden="false" customHeight="false" outlineLevel="0" collapsed="false">
      <c r="D154" s="47"/>
      <c r="F154" s="47"/>
      <c r="H154" s="47"/>
    </row>
    <row r="155" customFormat="false" ht="12.8" hidden="false" customHeight="false" outlineLevel="0" collapsed="false">
      <c r="D155" s="47"/>
      <c r="F155" s="47"/>
      <c r="H155" s="47"/>
    </row>
    <row r="156" customFormat="false" ht="12.8" hidden="false" customHeight="false" outlineLevel="0" collapsed="false">
      <c r="D156" s="47"/>
      <c r="F156" s="47"/>
      <c r="H156" s="47"/>
    </row>
    <row r="157" customFormat="false" ht="12.8" hidden="false" customHeight="false" outlineLevel="0" collapsed="false">
      <c r="D157" s="47"/>
      <c r="F157" s="47"/>
      <c r="H157" s="47"/>
    </row>
    <row r="158" customFormat="false" ht="12.8" hidden="false" customHeight="false" outlineLevel="0" collapsed="false">
      <c r="D158" s="47"/>
      <c r="F158" s="47"/>
      <c r="H158" s="47"/>
    </row>
    <row r="159" customFormat="false" ht="12.8" hidden="false" customHeight="false" outlineLevel="0" collapsed="false">
      <c r="D159" s="47"/>
      <c r="F159" s="47"/>
      <c r="H159" s="47"/>
    </row>
    <row r="160" customFormat="false" ht="12.8" hidden="false" customHeight="false" outlineLevel="0" collapsed="false">
      <c r="D160" s="47"/>
      <c r="F160" s="47"/>
      <c r="H160" s="47"/>
    </row>
    <row r="161" customFormat="false" ht="12.8" hidden="false" customHeight="false" outlineLevel="0" collapsed="false">
      <c r="D161" s="47"/>
      <c r="F161" s="47"/>
      <c r="H161" s="47"/>
    </row>
    <row r="162" customFormat="false" ht="12.8" hidden="false" customHeight="false" outlineLevel="0" collapsed="false">
      <c r="D162" s="47"/>
      <c r="F162" s="47"/>
      <c r="H162" s="47"/>
    </row>
    <row r="163" customFormat="false" ht="12.8" hidden="false" customHeight="false" outlineLevel="0" collapsed="false">
      <c r="D163" s="47"/>
      <c r="F163" s="47"/>
      <c r="H163" s="47"/>
    </row>
    <row r="164" customFormat="false" ht="12.8" hidden="false" customHeight="false" outlineLevel="0" collapsed="false">
      <c r="D164" s="47"/>
      <c r="F164" s="47"/>
      <c r="H164" s="47"/>
    </row>
    <row r="165" customFormat="false" ht="12.8" hidden="false" customHeight="false" outlineLevel="0" collapsed="false">
      <c r="D165" s="47"/>
      <c r="F165" s="47"/>
      <c r="H165" s="47"/>
    </row>
    <row r="166" customFormat="false" ht="12.8" hidden="false" customHeight="false" outlineLevel="0" collapsed="false">
      <c r="D166" s="47"/>
      <c r="F166" s="47"/>
      <c r="H166" s="47"/>
    </row>
    <row r="167" customFormat="false" ht="12.8" hidden="false" customHeight="false" outlineLevel="0" collapsed="false">
      <c r="D167" s="47"/>
      <c r="F167" s="47"/>
      <c r="H167" s="47"/>
    </row>
    <row r="168" customFormat="false" ht="12.8" hidden="false" customHeight="false" outlineLevel="0" collapsed="false">
      <c r="D168" s="47"/>
      <c r="F168" s="47"/>
      <c r="H168" s="47"/>
    </row>
    <row r="169" customFormat="false" ht="12.8" hidden="false" customHeight="false" outlineLevel="0" collapsed="false">
      <c r="D169" s="47"/>
      <c r="F169" s="47"/>
      <c r="H169" s="47"/>
    </row>
    <row r="170" customFormat="false" ht="12.8" hidden="false" customHeight="false" outlineLevel="0" collapsed="false">
      <c r="D170" s="47"/>
      <c r="F170" s="47"/>
      <c r="H170" s="47"/>
    </row>
    <row r="171" customFormat="false" ht="12.8" hidden="false" customHeight="false" outlineLevel="0" collapsed="false">
      <c r="D171" s="47"/>
      <c r="F171" s="47"/>
      <c r="H171" s="47"/>
    </row>
    <row r="172" customFormat="false" ht="12.8" hidden="false" customHeight="false" outlineLevel="0" collapsed="false">
      <c r="D172" s="47"/>
      <c r="F172" s="47"/>
      <c r="H172" s="47"/>
    </row>
    <row r="173" customFormat="false" ht="12.8" hidden="false" customHeight="false" outlineLevel="0" collapsed="false">
      <c r="D173" s="47"/>
      <c r="F173" s="47"/>
      <c r="H173" s="47"/>
    </row>
    <row r="174" customFormat="false" ht="12.8" hidden="false" customHeight="false" outlineLevel="0" collapsed="false">
      <c r="D174" s="47"/>
      <c r="F174" s="47"/>
      <c r="H174" s="47"/>
    </row>
    <row r="175" customFormat="false" ht="12.8" hidden="false" customHeight="false" outlineLevel="0" collapsed="false">
      <c r="D175" s="47"/>
      <c r="F175" s="47"/>
      <c r="H175" s="47"/>
    </row>
    <row r="176" customFormat="false" ht="12.8" hidden="false" customHeight="false" outlineLevel="0" collapsed="false">
      <c r="D176" s="47"/>
      <c r="F176" s="47"/>
      <c r="H176" s="47"/>
    </row>
    <row r="177" customFormat="false" ht="12.8" hidden="false" customHeight="false" outlineLevel="0" collapsed="false">
      <c r="D177" s="47"/>
      <c r="F177" s="47"/>
      <c r="H177" s="47"/>
    </row>
    <row r="178" customFormat="false" ht="12.8" hidden="false" customHeight="false" outlineLevel="0" collapsed="false">
      <c r="D178" s="47"/>
      <c r="F178" s="47"/>
      <c r="H178" s="47"/>
    </row>
    <row r="179" customFormat="false" ht="12.8" hidden="false" customHeight="false" outlineLevel="0" collapsed="false">
      <c r="D179" s="47"/>
      <c r="F179" s="47"/>
      <c r="H179" s="47"/>
    </row>
    <row r="180" customFormat="false" ht="12.8" hidden="false" customHeight="false" outlineLevel="0" collapsed="false">
      <c r="D180" s="47"/>
      <c r="F180" s="47"/>
      <c r="H180" s="47"/>
    </row>
    <row r="181" customFormat="false" ht="12.8" hidden="false" customHeight="false" outlineLevel="0" collapsed="false">
      <c r="D181" s="47"/>
      <c r="F181" s="47"/>
      <c r="H181" s="47"/>
    </row>
    <row r="182" customFormat="false" ht="12.8" hidden="false" customHeight="false" outlineLevel="0" collapsed="false">
      <c r="D182" s="47"/>
      <c r="F182" s="47"/>
      <c r="H182" s="47"/>
    </row>
    <row r="183" customFormat="false" ht="12.8" hidden="false" customHeight="false" outlineLevel="0" collapsed="false">
      <c r="D183" s="47"/>
      <c r="F183" s="47"/>
      <c r="H183" s="47"/>
    </row>
    <row r="184" customFormat="false" ht="12.8" hidden="false" customHeight="false" outlineLevel="0" collapsed="false">
      <c r="D184" s="47"/>
      <c r="F184" s="47"/>
      <c r="H184" s="47"/>
    </row>
    <row r="185" customFormat="false" ht="12.8" hidden="false" customHeight="false" outlineLevel="0" collapsed="false">
      <c r="D185" s="47"/>
      <c r="F185" s="47"/>
      <c r="H185" s="47"/>
    </row>
    <row r="186" customFormat="false" ht="12.8" hidden="false" customHeight="false" outlineLevel="0" collapsed="false">
      <c r="D186" s="47"/>
      <c r="F186" s="47"/>
      <c r="H186" s="47"/>
    </row>
    <row r="187" customFormat="false" ht="12.8" hidden="false" customHeight="false" outlineLevel="0" collapsed="false">
      <c r="D187" s="47"/>
      <c r="F187" s="47"/>
      <c r="H187" s="47"/>
    </row>
    <row r="188" customFormat="false" ht="12.8" hidden="false" customHeight="false" outlineLevel="0" collapsed="false">
      <c r="D188" s="47"/>
      <c r="F188" s="47"/>
      <c r="H188" s="47"/>
    </row>
    <row r="189" customFormat="false" ht="12.8" hidden="false" customHeight="false" outlineLevel="0" collapsed="false">
      <c r="D189" s="47"/>
      <c r="F189" s="47"/>
      <c r="H189" s="47"/>
    </row>
    <row r="190" customFormat="false" ht="12.8" hidden="false" customHeight="false" outlineLevel="0" collapsed="false">
      <c r="D190" s="47"/>
      <c r="F190" s="47"/>
      <c r="H190" s="47"/>
    </row>
    <row r="191" customFormat="false" ht="12.8" hidden="false" customHeight="false" outlineLevel="0" collapsed="false">
      <c r="D191" s="47"/>
      <c r="F191" s="47"/>
      <c r="H191" s="47"/>
    </row>
    <row r="192" customFormat="false" ht="12.8" hidden="false" customHeight="false" outlineLevel="0" collapsed="false">
      <c r="D192" s="47"/>
      <c r="F192" s="47"/>
      <c r="H192" s="47"/>
    </row>
    <row r="193" customFormat="false" ht="12.8" hidden="false" customHeight="false" outlineLevel="0" collapsed="false">
      <c r="D193" s="47"/>
      <c r="F193" s="47"/>
      <c r="H193" s="47"/>
    </row>
    <row r="194" customFormat="false" ht="12.8" hidden="false" customHeight="false" outlineLevel="0" collapsed="false">
      <c r="D194" s="47"/>
      <c r="F194" s="47"/>
      <c r="H194" s="47"/>
    </row>
    <row r="195" customFormat="false" ht="12.8" hidden="false" customHeight="false" outlineLevel="0" collapsed="false">
      <c r="D195" s="47"/>
      <c r="F195" s="47"/>
      <c r="H195" s="47"/>
    </row>
    <row r="196" customFormat="false" ht="12.8" hidden="false" customHeight="false" outlineLevel="0" collapsed="false">
      <c r="D196" s="47"/>
      <c r="F196" s="47"/>
      <c r="H196" s="47"/>
    </row>
    <row r="197" customFormat="false" ht="12.8" hidden="false" customHeight="false" outlineLevel="0" collapsed="false">
      <c r="D197" s="47"/>
      <c r="F197" s="47"/>
      <c r="H197" s="47"/>
    </row>
    <row r="198" customFormat="false" ht="12.8" hidden="false" customHeight="false" outlineLevel="0" collapsed="false">
      <c r="D198" s="47"/>
      <c r="F198" s="47"/>
      <c r="H198" s="47"/>
    </row>
    <row r="199" customFormat="false" ht="12.8" hidden="false" customHeight="false" outlineLevel="0" collapsed="false">
      <c r="D199" s="47"/>
      <c r="F199" s="47"/>
      <c r="H199" s="47"/>
    </row>
    <row r="200" customFormat="false" ht="12.8" hidden="false" customHeight="false" outlineLevel="0" collapsed="false">
      <c r="D200" s="47"/>
      <c r="F200" s="47"/>
      <c r="H200" s="47"/>
    </row>
    <row r="201" customFormat="false" ht="12.8" hidden="false" customHeight="false" outlineLevel="0" collapsed="false">
      <c r="D201" s="47"/>
      <c r="F201" s="47"/>
      <c r="H201" s="47"/>
    </row>
    <row r="202" customFormat="false" ht="12.8" hidden="false" customHeight="false" outlineLevel="0" collapsed="false">
      <c r="D202" s="47"/>
      <c r="F202" s="47"/>
      <c r="H202" s="47"/>
    </row>
    <row r="203" customFormat="false" ht="12.8" hidden="false" customHeight="false" outlineLevel="0" collapsed="false">
      <c r="D203" s="47"/>
      <c r="F203" s="47"/>
      <c r="H203" s="47"/>
    </row>
    <row r="204" customFormat="false" ht="12.8" hidden="false" customHeight="false" outlineLevel="0" collapsed="false">
      <c r="D204" s="47"/>
      <c r="F204" s="47"/>
      <c r="H204" s="47"/>
    </row>
    <row r="205" customFormat="false" ht="12.8" hidden="false" customHeight="false" outlineLevel="0" collapsed="false">
      <c r="D205" s="47"/>
      <c r="F205" s="47"/>
      <c r="H205" s="47"/>
    </row>
    <row r="206" customFormat="false" ht="12.8" hidden="false" customHeight="false" outlineLevel="0" collapsed="false">
      <c r="D206" s="47"/>
      <c r="F206" s="47"/>
      <c r="H206" s="47"/>
    </row>
    <row r="207" customFormat="false" ht="12.8" hidden="false" customHeight="false" outlineLevel="0" collapsed="false">
      <c r="D207" s="47"/>
      <c r="F207" s="47"/>
      <c r="H207" s="47"/>
    </row>
    <row r="208" customFormat="false" ht="12.8" hidden="false" customHeight="false" outlineLevel="0" collapsed="false">
      <c r="D208" s="47"/>
      <c r="F208" s="47"/>
      <c r="H208" s="47"/>
    </row>
    <row r="209" customFormat="false" ht="12.8" hidden="false" customHeight="false" outlineLevel="0" collapsed="false">
      <c r="D209" s="47"/>
      <c r="F209" s="47"/>
      <c r="H209" s="47"/>
    </row>
    <row r="210" customFormat="false" ht="12.8" hidden="false" customHeight="false" outlineLevel="0" collapsed="false">
      <c r="D210" s="47"/>
      <c r="F210" s="47"/>
      <c r="H210" s="47"/>
    </row>
    <row r="211" customFormat="false" ht="12.8" hidden="false" customHeight="false" outlineLevel="0" collapsed="false">
      <c r="D211" s="47"/>
      <c r="F211" s="47"/>
      <c r="H211" s="47"/>
    </row>
    <row r="212" customFormat="false" ht="12.8" hidden="false" customHeight="false" outlineLevel="0" collapsed="false">
      <c r="D212" s="47"/>
      <c r="F212" s="47"/>
      <c r="H212" s="47"/>
    </row>
    <row r="213" customFormat="false" ht="12.8" hidden="false" customHeight="false" outlineLevel="0" collapsed="false">
      <c r="D213" s="47"/>
      <c r="F213" s="47"/>
      <c r="H213" s="47"/>
    </row>
    <row r="214" customFormat="false" ht="12.8" hidden="false" customHeight="false" outlineLevel="0" collapsed="false">
      <c r="D214" s="47"/>
      <c r="F214" s="47"/>
      <c r="H214" s="47"/>
    </row>
    <row r="215" customFormat="false" ht="12.8" hidden="false" customHeight="false" outlineLevel="0" collapsed="false">
      <c r="D215" s="47"/>
      <c r="F215" s="47"/>
      <c r="H215" s="47"/>
    </row>
    <row r="216" customFormat="false" ht="12.8" hidden="false" customHeight="false" outlineLevel="0" collapsed="false">
      <c r="D216" s="47"/>
      <c r="F216" s="47"/>
      <c r="H216" s="47"/>
    </row>
    <row r="217" customFormat="false" ht="12.8" hidden="false" customHeight="false" outlineLevel="0" collapsed="false">
      <c r="D217" s="47"/>
      <c r="F217" s="47"/>
      <c r="H217" s="47"/>
    </row>
    <row r="218" customFormat="false" ht="12.8" hidden="false" customHeight="false" outlineLevel="0" collapsed="false">
      <c r="D218" s="47"/>
      <c r="F218" s="47"/>
      <c r="H218" s="47"/>
    </row>
    <row r="219" customFormat="false" ht="12.8" hidden="false" customHeight="false" outlineLevel="0" collapsed="false">
      <c r="D219" s="47"/>
      <c r="F219" s="47"/>
      <c r="H219" s="47"/>
    </row>
    <row r="220" customFormat="false" ht="12.8" hidden="false" customHeight="false" outlineLevel="0" collapsed="false">
      <c r="D220" s="47"/>
      <c r="F220" s="47"/>
      <c r="H220" s="47"/>
    </row>
    <row r="221" customFormat="false" ht="12.8" hidden="false" customHeight="false" outlineLevel="0" collapsed="false">
      <c r="D221" s="47"/>
      <c r="F221" s="47"/>
      <c r="H221" s="47"/>
    </row>
    <row r="222" customFormat="false" ht="12.8" hidden="false" customHeight="false" outlineLevel="0" collapsed="false">
      <c r="D222" s="47"/>
      <c r="F222" s="47"/>
      <c r="H222" s="47"/>
    </row>
    <row r="223" customFormat="false" ht="12.8" hidden="false" customHeight="false" outlineLevel="0" collapsed="false">
      <c r="D223" s="47"/>
      <c r="F223" s="47"/>
      <c r="H223" s="47"/>
    </row>
    <row r="224" customFormat="false" ht="12.8" hidden="false" customHeight="false" outlineLevel="0" collapsed="false">
      <c r="D224" s="47"/>
      <c r="F224" s="47"/>
      <c r="H224" s="47"/>
    </row>
    <row r="225" customFormat="false" ht="12.8" hidden="false" customHeight="false" outlineLevel="0" collapsed="false">
      <c r="D225" s="47"/>
      <c r="F225" s="47"/>
      <c r="H225" s="47"/>
    </row>
    <row r="226" customFormat="false" ht="12.8" hidden="false" customHeight="false" outlineLevel="0" collapsed="false">
      <c r="D226" s="47"/>
      <c r="F226" s="47"/>
      <c r="H226" s="47"/>
    </row>
    <row r="227" customFormat="false" ht="12.8" hidden="false" customHeight="false" outlineLevel="0" collapsed="false">
      <c r="D227" s="47"/>
      <c r="F227" s="47"/>
      <c r="H227" s="47"/>
    </row>
    <row r="228" customFormat="false" ht="12.8" hidden="false" customHeight="false" outlineLevel="0" collapsed="false">
      <c r="D228" s="47"/>
      <c r="F228" s="47"/>
      <c r="H228" s="47"/>
    </row>
    <row r="229" customFormat="false" ht="12.8" hidden="false" customHeight="false" outlineLevel="0" collapsed="false">
      <c r="D229" s="47"/>
      <c r="F229" s="47"/>
      <c r="H229" s="47"/>
    </row>
    <row r="230" customFormat="false" ht="12.8" hidden="false" customHeight="false" outlineLevel="0" collapsed="false">
      <c r="D230" s="47"/>
      <c r="F230" s="47"/>
      <c r="H230" s="47"/>
    </row>
    <row r="231" customFormat="false" ht="12.8" hidden="false" customHeight="false" outlineLevel="0" collapsed="false">
      <c r="D231" s="47"/>
      <c r="F231" s="47"/>
      <c r="H231" s="47"/>
    </row>
    <row r="232" customFormat="false" ht="12.8" hidden="false" customHeight="false" outlineLevel="0" collapsed="false">
      <c r="D232" s="47"/>
      <c r="F232" s="47"/>
      <c r="H232" s="47"/>
    </row>
    <row r="233" customFormat="false" ht="12.8" hidden="false" customHeight="false" outlineLevel="0" collapsed="false">
      <c r="D233" s="47"/>
      <c r="F233" s="47"/>
      <c r="H233" s="47"/>
    </row>
    <row r="234" customFormat="false" ht="12.8" hidden="false" customHeight="false" outlineLevel="0" collapsed="false">
      <c r="D234" s="47"/>
      <c r="F234" s="47"/>
      <c r="H234" s="47"/>
    </row>
    <row r="235" customFormat="false" ht="12.8" hidden="false" customHeight="false" outlineLevel="0" collapsed="false">
      <c r="D235" s="47"/>
      <c r="F235" s="47"/>
      <c r="H235" s="47"/>
    </row>
    <row r="236" customFormat="false" ht="12.8" hidden="false" customHeight="false" outlineLevel="0" collapsed="false">
      <c r="D236" s="47"/>
      <c r="F236" s="47"/>
      <c r="H236" s="47"/>
    </row>
    <row r="237" customFormat="false" ht="12.8" hidden="false" customHeight="false" outlineLevel="0" collapsed="false">
      <c r="D237" s="47"/>
      <c r="F237" s="47"/>
      <c r="H237" s="47"/>
    </row>
    <row r="238" customFormat="false" ht="12.8" hidden="false" customHeight="false" outlineLevel="0" collapsed="false">
      <c r="D238" s="47"/>
      <c r="F238" s="47"/>
      <c r="H238" s="47"/>
    </row>
    <row r="239" customFormat="false" ht="12.8" hidden="false" customHeight="false" outlineLevel="0" collapsed="false">
      <c r="D239" s="47"/>
      <c r="F239" s="47"/>
      <c r="H239" s="47"/>
    </row>
    <row r="240" customFormat="false" ht="12.8" hidden="false" customHeight="false" outlineLevel="0" collapsed="false">
      <c r="D240" s="47"/>
      <c r="F240" s="47"/>
      <c r="H240" s="47"/>
    </row>
    <row r="241" customFormat="false" ht="12.8" hidden="false" customHeight="false" outlineLevel="0" collapsed="false">
      <c r="D241" s="47"/>
      <c r="F241" s="47"/>
      <c r="H241" s="47"/>
    </row>
    <row r="242" customFormat="false" ht="12.8" hidden="false" customHeight="false" outlineLevel="0" collapsed="false">
      <c r="D242" s="47"/>
      <c r="F242" s="47"/>
      <c r="H242" s="47"/>
    </row>
    <row r="243" customFormat="false" ht="12.8" hidden="false" customHeight="false" outlineLevel="0" collapsed="false">
      <c r="D243" s="47"/>
      <c r="F243" s="47"/>
      <c r="H243" s="47"/>
    </row>
    <row r="244" customFormat="false" ht="12.8" hidden="false" customHeight="false" outlineLevel="0" collapsed="false">
      <c r="D244" s="47"/>
      <c r="F244" s="47"/>
      <c r="H244" s="47"/>
    </row>
    <row r="245" customFormat="false" ht="12.8" hidden="false" customHeight="false" outlineLevel="0" collapsed="false">
      <c r="D245" s="47"/>
      <c r="F245" s="47"/>
      <c r="H245" s="47"/>
    </row>
    <row r="246" customFormat="false" ht="12.8" hidden="false" customHeight="false" outlineLevel="0" collapsed="false">
      <c r="D246" s="47"/>
      <c r="F246" s="47"/>
      <c r="H246" s="47"/>
    </row>
    <row r="247" customFormat="false" ht="12.8" hidden="false" customHeight="false" outlineLevel="0" collapsed="false">
      <c r="D247" s="47"/>
      <c r="F247" s="47"/>
      <c r="H247" s="47"/>
    </row>
    <row r="248" customFormat="false" ht="12.8" hidden="false" customHeight="false" outlineLevel="0" collapsed="false">
      <c r="D248" s="47"/>
      <c r="F248" s="47"/>
      <c r="H248" s="47"/>
    </row>
    <row r="249" customFormat="false" ht="12.8" hidden="false" customHeight="false" outlineLevel="0" collapsed="false">
      <c r="D249" s="47"/>
      <c r="F249" s="47"/>
      <c r="H249" s="47"/>
    </row>
    <row r="250" customFormat="false" ht="12.8" hidden="false" customHeight="false" outlineLevel="0" collapsed="false">
      <c r="D250" s="47"/>
      <c r="F250" s="47"/>
      <c r="H250" s="47"/>
    </row>
    <row r="251" customFormat="false" ht="12.8" hidden="false" customHeight="false" outlineLevel="0" collapsed="false">
      <c r="D251" s="47"/>
      <c r="F251" s="47"/>
      <c r="H251" s="47"/>
    </row>
    <row r="252" customFormat="false" ht="12.8" hidden="false" customHeight="false" outlineLevel="0" collapsed="false">
      <c r="D252" s="47"/>
      <c r="F252" s="47"/>
      <c r="H252" s="47"/>
    </row>
    <row r="253" customFormat="false" ht="12.8" hidden="false" customHeight="false" outlineLevel="0" collapsed="false">
      <c r="D253" s="47"/>
      <c r="F253" s="47"/>
      <c r="H253" s="47"/>
    </row>
    <row r="254" customFormat="false" ht="12.8" hidden="false" customHeight="false" outlineLevel="0" collapsed="false">
      <c r="D254" s="47"/>
      <c r="F254" s="47"/>
      <c r="H254" s="47"/>
    </row>
    <row r="255" customFormat="false" ht="12.8" hidden="false" customHeight="false" outlineLevel="0" collapsed="false">
      <c r="D255" s="47"/>
      <c r="F255" s="47"/>
      <c r="H255" s="47"/>
    </row>
    <row r="256" customFormat="false" ht="12.8" hidden="false" customHeight="false" outlineLevel="0" collapsed="false">
      <c r="D256" s="47"/>
      <c r="F256" s="47"/>
      <c r="H256" s="47"/>
    </row>
    <row r="257" customFormat="false" ht="12.8" hidden="false" customHeight="false" outlineLevel="0" collapsed="false">
      <c r="D257" s="47"/>
      <c r="F257" s="47"/>
      <c r="H257" s="47"/>
    </row>
    <row r="258" customFormat="false" ht="12.8" hidden="false" customHeight="false" outlineLevel="0" collapsed="false">
      <c r="D258" s="47"/>
      <c r="F258" s="47"/>
      <c r="H258" s="47"/>
    </row>
    <row r="259" customFormat="false" ht="12.8" hidden="false" customHeight="false" outlineLevel="0" collapsed="false">
      <c r="D259" s="47"/>
      <c r="F259" s="47"/>
      <c r="H259" s="47"/>
    </row>
    <row r="260" customFormat="false" ht="12.8" hidden="false" customHeight="false" outlineLevel="0" collapsed="false">
      <c r="D260" s="47"/>
      <c r="F260" s="47"/>
      <c r="H260" s="47"/>
    </row>
    <row r="261" customFormat="false" ht="12.8" hidden="false" customHeight="false" outlineLevel="0" collapsed="false">
      <c r="D261" s="47"/>
      <c r="F261" s="47"/>
      <c r="H261" s="47"/>
    </row>
    <row r="262" customFormat="false" ht="12.8" hidden="false" customHeight="false" outlineLevel="0" collapsed="false">
      <c r="D262" s="47"/>
      <c r="F262" s="47"/>
      <c r="H262" s="47"/>
    </row>
    <row r="263" customFormat="false" ht="12.8" hidden="false" customHeight="false" outlineLevel="0" collapsed="false">
      <c r="D263" s="47"/>
      <c r="F263" s="47"/>
      <c r="H263" s="47"/>
    </row>
    <row r="264" customFormat="false" ht="12.8" hidden="false" customHeight="false" outlineLevel="0" collapsed="false">
      <c r="D264" s="47"/>
      <c r="F264" s="47"/>
      <c r="H264" s="47"/>
    </row>
    <row r="265" customFormat="false" ht="12.8" hidden="false" customHeight="false" outlineLevel="0" collapsed="false">
      <c r="D265" s="47"/>
      <c r="F265" s="47"/>
      <c r="H265" s="47"/>
    </row>
    <row r="266" customFormat="false" ht="12.8" hidden="false" customHeight="false" outlineLevel="0" collapsed="false">
      <c r="D266" s="47"/>
      <c r="F266" s="47"/>
      <c r="H266" s="47"/>
    </row>
    <row r="267" customFormat="false" ht="12.8" hidden="false" customHeight="false" outlineLevel="0" collapsed="false">
      <c r="D267" s="47"/>
      <c r="F267" s="47"/>
      <c r="H267" s="47"/>
    </row>
    <row r="268" customFormat="false" ht="12.8" hidden="false" customHeight="false" outlineLevel="0" collapsed="false">
      <c r="D268" s="47"/>
      <c r="F268" s="47"/>
      <c r="H268" s="47"/>
    </row>
    <row r="269" customFormat="false" ht="12.8" hidden="false" customHeight="false" outlineLevel="0" collapsed="false">
      <c r="D269" s="47"/>
      <c r="F269" s="47"/>
      <c r="H269" s="47"/>
    </row>
    <row r="270" customFormat="false" ht="12.8" hidden="false" customHeight="false" outlineLevel="0" collapsed="false">
      <c r="D270" s="47"/>
      <c r="F270" s="47"/>
      <c r="H270" s="47"/>
    </row>
    <row r="271" customFormat="false" ht="12.8" hidden="false" customHeight="false" outlineLevel="0" collapsed="false">
      <c r="D271" s="47"/>
      <c r="F271" s="47"/>
      <c r="H271" s="47"/>
    </row>
    <row r="272" customFormat="false" ht="12.8" hidden="false" customHeight="false" outlineLevel="0" collapsed="false">
      <c r="D272" s="47"/>
      <c r="F272" s="47"/>
      <c r="H272" s="47"/>
    </row>
    <row r="273" customFormat="false" ht="12.8" hidden="false" customHeight="false" outlineLevel="0" collapsed="false">
      <c r="D273" s="47"/>
      <c r="F273" s="47"/>
      <c r="H273" s="47"/>
    </row>
    <row r="274" customFormat="false" ht="12.8" hidden="false" customHeight="false" outlineLevel="0" collapsed="false">
      <c r="D274" s="47"/>
      <c r="F274" s="47"/>
      <c r="H274" s="47"/>
    </row>
    <row r="275" customFormat="false" ht="12.8" hidden="false" customHeight="false" outlineLevel="0" collapsed="false">
      <c r="D275" s="47"/>
      <c r="F275" s="47"/>
      <c r="H275" s="47"/>
    </row>
    <row r="276" customFormat="false" ht="12.8" hidden="false" customHeight="false" outlineLevel="0" collapsed="false">
      <c r="D276" s="47"/>
      <c r="F276" s="47"/>
      <c r="H276" s="47"/>
    </row>
    <row r="277" customFormat="false" ht="12.8" hidden="false" customHeight="false" outlineLevel="0" collapsed="false">
      <c r="D277" s="47"/>
      <c r="F277" s="47"/>
      <c r="H277" s="47"/>
    </row>
    <row r="278" customFormat="false" ht="12.8" hidden="false" customHeight="false" outlineLevel="0" collapsed="false">
      <c r="D278" s="47"/>
      <c r="F278" s="47"/>
      <c r="H278" s="47"/>
    </row>
    <row r="279" customFormat="false" ht="12.8" hidden="false" customHeight="false" outlineLevel="0" collapsed="false">
      <c r="D279" s="47"/>
      <c r="F279" s="47"/>
      <c r="H279" s="47"/>
    </row>
    <row r="280" customFormat="false" ht="12.8" hidden="false" customHeight="false" outlineLevel="0" collapsed="false">
      <c r="D280" s="47"/>
      <c r="F280" s="47"/>
      <c r="H280" s="47"/>
    </row>
    <row r="281" customFormat="false" ht="12.8" hidden="false" customHeight="false" outlineLevel="0" collapsed="false">
      <c r="D281" s="47"/>
      <c r="F281" s="47"/>
      <c r="H281" s="47"/>
    </row>
    <row r="282" customFormat="false" ht="12.8" hidden="false" customHeight="false" outlineLevel="0" collapsed="false">
      <c r="D282" s="47"/>
      <c r="F282" s="47"/>
      <c r="H282" s="47"/>
    </row>
    <row r="283" customFormat="false" ht="12.8" hidden="false" customHeight="false" outlineLevel="0" collapsed="false">
      <c r="D283" s="47"/>
      <c r="F283" s="47"/>
      <c r="H283" s="47"/>
    </row>
    <row r="284" customFormat="false" ht="12.8" hidden="false" customHeight="false" outlineLevel="0" collapsed="false">
      <c r="D284" s="47"/>
      <c r="F284" s="47"/>
      <c r="H284" s="47"/>
    </row>
    <row r="285" customFormat="false" ht="12.8" hidden="false" customHeight="false" outlineLevel="0" collapsed="false">
      <c r="D285" s="47"/>
      <c r="F285" s="47"/>
      <c r="H285" s="47"/>
    </row>
    <row r="286" customFormat="false" ht="12.8" hidden="false" customHeight="false" outlineLevel="0" collapsed="false">
      <c r="D286" s="47"/>
      <c r="F286" s="47"/>
      <c r="H286" s="47"/>
    </row>
    <row r="287" customFormat="false" ht="12.8" hidden="false" customHeight="false" outlineLevel="0" collapsed="false">
      <c r="D287" s="47"/>
      <c r="F287" s="47"/>
      <c r="H287" s="47"/>
    </row>
    <row r="288" customFormat="false" ht="12.8" hidden="false" customHeight="false" outlineLevel="0" collapsed="false">
      <c r="D288" s="47"/>
      <c r="F288" s="47"/>
      <c r="H288" s="47"/>
    </row>
    <row r="289" customFormat="false" ht="12.8" hidden="false" customHeight="false" outlineLevel="0" collapsed="false">
      <c r="D289" s="47"/>
      <c r="F289" s="47"/>
      <c r="H289" s="47"/>
    </row>
    <row r="290" customFormat="false" ht="12.8" hidden="false" customHeight="false" outlineLevel="0" collapsed="false">
      <c r="D290" s="47"/>
      <c r="F290" s="47"/>
      <c r="H290" s="47"/>
    </row>
    <row r="291" customFormat="false" ht="12.8" hidden="false" customHeight="false" outlineLevel="0" collapsed="false">
      <c r="D291" s="47"/>
      <c r="F291" s="47"/>
      <c r="H291" s="47"/>
    </row>
    <row r="292" customFormat="false" ht="12.8" hidden="false" customHeight="false" outlineLevel="0" collapsed="false">
      <c r="D292" s="47"/>
      <c r="F292" s="47"/>
      <c r="H292" s="47"/>
    </row>
    <row r="293" customFormat="false" ht="12.8" hidden="false" customHeight="false" outlineLevel="0" collapsed="false">
      <c r="D293" s="47"/>
      <c r="F293" s="47"/>
      <c r="H293" s="47"/>
    </row>
    <row r="294" customFormat="false" ht="12.8" hidden="false" customHeight="false" outlineLevel="0" collapsed="false">
      <c r="D294" s="47"/>
      <c r="F294" s="47"/>
      <c r="H294" s="47"/>
    </row>
    <row r="295" customFormat="false" ht="12.8" hidden="false" customHeight="false" outlineLevel="0" collapsed="false">
      <c r="D295" s="47"/>
      <c r="F295" s="47"/>
      <c r="H295" s="47"/>
    </row>
    <row r="296" customFormat="false" ht="12.8" hidden="false" customHeight="false" outlineLevel="0" collapsed="false">
      <c r="D296" s="47"/>
      <c r="F296" s="47"/>
      <c r="H296" s="47"/>
    </row>
    <row r="297" customFormat="false" ht="12.8" hidden="false" customHeight="false" outlineLevel="0" collapsed="false">
      <c r="D297" s="47"/>
      <c r="F297" s="47"/>
      <c r="H297" s="47"/>
    </row>
    <row r="298" customFormat="false" ht="12.8" hidden="false" customHeight="false" outlineLevel="0" collapsed="false">
      <c r="D298" s="47"/>
      <c r="F298" s="47"/>
      <c r="H298" s="47"/>
    </row>
    <row r="299" customFormat="false" ht="12.8" hidden="false" customHeight="false" outlineLevel="0" collapsed="false">
      <c r="D299" s="47"/>
      <c r="F299" s="47"/>
      <c r="H299" s="47"/>
    </row>
    <row r="300" customFormat="false" ht="12.8" hidden="false" customHeight="false" outlineLevel="0" collapsed="false">
      <c r="D300" s="47"/>
      <c r="F300" s="47"/>
      <c r="H300" s="47"/>
    </row>
    <row r="301" customFormat="false" ht="12.8" hidden="false" customHeight="false" outlineLevel="0" collapsed="false">
      <c r="D301" s="47"/>
      <c r="F301" s="47"/>
      <c r="H301" s="47"/>
    </row>
    <row r="302" customFormat="false" ht="12.8" hidden="false" customHeight="false" outlineLevel="0" collapsed="false">
      <c r="D302" s="47"/>
      <c r="F302" s="47"/>
      <c r="H302" s="47"/>
    </row>
    <row r="303" customFormat="false" ht="12.8" hidden="false" customHeight="false" outlineLevel="0" collapsed="false">
      <c r="D303" s="47"/>
      <c r="F303" s="47"/>
      <c r="H303" s="47"/>
    </row>
    <row r="304" customFormat="false" ht="12.8" hidden="false" customHeight="false" outlineLevel="0" collapsed="false">
      <c r="D304" s="47"/>
      <c r="F304" s="47"/>
      <c r="H304" s="47"/>
    </row>
    <row r="305" customFormat="false" ht="12.8" hidden="false" customHeight="false" outlineLevel="0" collapsed="false">
      <c r="D305" s="47"/>
      <c r="F305" s="47"/>
      <c r="H305" s="47"/>
    </row>
    <row r="306" customFormat="false" ht="12.8" hidden="false" customHeight="false" outlineLevel="0" collapsed="false">
      <c r="D306" s="47"/>
      <c r="F306" s="47"/>
      <c r="H306" s="47"/>
    </row>
    <row r="307" customFormat="false" ht="12.8" hidden="false" customHeight="false" outlineLevel="0" collapsed="false">
      <c r="D307" s="47"/>
      <c r="F307" s="47"/>
      <c r="H307" s="47"/>
    </row>
    <row r="308" customFormat="false" ht="12.8" hidden="false" customHeight="false" outlineLevel="0" collapsed="false">
      <c r="D308" s="47"/>
      <c r="F308" s="47"/>
      <c r="H308" s="47"/>
    </row>
    <row r="309" customFormat="false" ht="12.8" hidden="false" customHeight="false" outlineLevel="0" collapsed="false">
      <c r="D309" s="47"/>
      <c r="F309" s="47"/>
      <c r="H309" s="47"/>
    </row>
    <row r="310" customFormat="false" ht="12.8" hidden="false" customHeight="false" outlineLevel="0" collapsed="false">
      <c r="D310" s="47"/>
      <c r="F310" s="47"/>
      <c r="H310" s="47"/>
    </row>
    <row r="311" customFormat="false" ht="12.8" hidden="false" customHeight="false" outlineLevel="0" collapsed="false">
      <c r="D311" s="47"/>
      <c r="F311" s="47"/>
      <c r="H311" s="47"/>
    </row>
    <row r="312" customFormat="false" ht="12.8" hidden="false" customHeight="false" outlineLevel="0" collapsed="false">
      <c r="D312" s="47"/>
      <c r="F312" s="47"/>
      <c r="H312" s="47"/>
    </row>
    <row r="313" customFormat="false" ht="12.8" hidden="false" customHeight="false" outlineLevel="0" collapsed="false">
      <c r="D313" s="47"/>
      <c r="F313" s="47"/>
      <c r="H313" s="47"/>
    </row>
    <row r="314" customFormat="false" ht="12.8" hidden="false" customHeight="false" outlineLevel="0" collapsed="false">
      <c r="D314" s="47"/>
      <c r="F314" s="47"/>
      <c r="H314" s="47"/>
    </row>
    <row r="315" customFormat="false" ht="12.8" hidden="false" customHeight="false" outlineLevel="0" collapsed="false">
      <c r="D315" s="47"/>
      <c r="F315" s="47"/>
      <c r="H315" s="47"/>
    </row>
    <row r="316" customFormat="false" ht="12.8" hidden="false" customHeight="false" outlineLevel="0" collapsed="false">
      <c r="D316" s="47"/>
      <c r="F316" s="47"/>
      <c r="H316" s="47"/>
    </row>
    <row r="317" customFormat="false" ht="12.8" hidden="false" customHeight="false" outlineLevel="0" collapsed="false">
      <c r="D317" s="47"/>
      <c r="F317" s="47"/>
      <c r="H317" s="47"/>
    </row>
    <row r="318" customFormat="false" ht="12.8" hidden="false" customHeight="false" outlineLevel="0" collapsed="false">
      <c r="D318" s="47"/>
      <c r="F318" s="47"/>
      <c r="H318" s="47"/>
    </row>
    <row r="319" customFormat="false" ht="12.8" hidden="false" customHeight="false" outlineLevel="0" collapsed="false">
      <c r="D319" s="47"/>
      <c r="F319" s="47"/>
      <c r="H319" s="47"/>
    </row>
    <row r="320" customFormat="false" ht="12.8" hidden="false" customHeight="false" outlineLevel="0" collapsed="false">
      <c r="D320" s="47"/>
      <c r="F320" s="47"/>
      <c r="H320" s="47"/>
    </row>
    <row r="321" customFormat="false" ht="12.8" hidden="false" customHeight="false" outlineLevel="0" collapsed="false">
      <c r="D321" s="47"/>
      <c r="F321" s="47"/>
      <c r="H321" s="47"/>
    </row>
    <row r="322" customFormat="false" ht="12.8" hidden="false" customHeight="false" outlineLevel="0" collapsed="false">
      <c r="D322" s="47"/>
      <c r="F322" s="47"/>
      <c r="H322" s="47"/>
    </row>
    <row r="323" customFormat="false" ht="12.8" hidden="false" customHeight="false" outlineLevel="0" collapsed="false">
      <c r="D323" s="47"/>
      <c r="F323" s="47"/>
      <c r="H323" s="47"/>
    </row>
    <row r="324" customFormat="false" ht="12.8" hidden="false" customHeight="false" outlineLevel="0" collapsed="false">
      <c r="D324" s="47"/>
      <c r="F324" s="47"/>
      <c r="H324" s="47"/>
    </row>
    <row r="325" customFormat="false" ht="12.8" hidden="false" customHeight="false" outlineLevel="0" collapsed="false">
      <c r="D325" s="47"/>
      <c r="F325" s="47"/>
      <c r="H325" s="47"/>
    </row>
    <row r="326" customFormat="false" ht="12.8" hidden="false" customHeight="false" outlineLevel="0" collapsed="false">
      <c r="D326" s="47"/>
      <c r="F326" s="47"/>
      <c r="H326" s="47"/>
    </row>
    <row r="327" customFormat="false" ht="12.8" hidden="false" customHeight="false" outlineLevel="0" collapsed="false">
      <c r="D327" s="47"/>
      <c r="F327" s="47"/>
      <c r="H327" s="47"/>
    </row>
    <row r="328" customFormat="false" ht="12.8" hidden="false" customHeight="false" outlineLevel="0" collapsed="false">
      <c r="D328" s="47"/>
      <c r="F328" s="47"/>
      <c r="H328" s="47"/>
    </row>
    <row r="329" customFormat="false" ht="12.8" hidden="false" customHeight="false" outlineLevel="0" collapsed="false">
      <c r="D329" s="47"/>
      <c r="F329" s="47"/>
      <c r="H329" s="47"/>
    </row>
    <row r="330" customFormat="false" ht="12.8" hidden="false" customHeight="false" outlineLevel="0" collapsed="false">
      <c r="D330" s="47"/>
      <c r="F330" s="47"/>
      <c r="H330" s="47"/>
    </row>
    <row r="331" customFormat="false" ht="12.8" hidden="false" customHeight="false" outlineLevel="0" collapsed="false">
      <c r="D331" s="47"/>
      <c r="F331" s="47"/>
      <c r="H331" s="47"/>
    </row>
    <row r="332" customFormat="false" ht="12.8" hidden="false" customHeight="false" outlineLevel="0" collapsed="false">
      <c r="D332" s="47"/>
      <c r="F332" s="47"/>
      <c r="H332" s="47"/>
    </row>
    <row r="333" customFormat="false" ht="12.8" hidden="false" customHeight="false" outlineLevel="0" collapsed="false">
      <c r="D333" s="47"/>
      <c r="F333" s="47"/>
      <c r="H333" s="47"/>
    </row>
    <row r="334" customFormat="false" ht="12.8" hidden="false" customHeight="false" outlineLevel="0" collapsed="false">
      <c r="D334" s="47"/>
      <c r="F334" s="47"/>
      <c r="H334" s="47"/>
    </row>
    <row r="335" customFormat="false" ht="12.8" hidden="false" customHeight="false" outlineLevel="0" collapsed="false">
      <c r="D335" s="47"/>
      <c r="F335" s="47"/>
      <c r="H335" s="47"/>
    </row>
    <row r="336" customFormat="false" ht="12.8" hidden="false" customHeight="false" outlineLevel="0" collapsed="false">
      <c r="D336" s="47"/>
      <c r="F336" s="47"/>
      <c r="H336" s="47"/>
    </row>
    <row r="337" customFormat="false" ht="12.8" hidden="false" customHeight="false" outlineLevel="0" collapsed="false">
      <c r="D337" s="47"/>
      <c r="F337" s="47"/>
      <c r="H337" s="47"/>
    </row>
    <row r="338" customFormat="false" ht="12.8" hidden="false" customHeight="false" outlineLevel="0" collapsed="false">
      <c r="D338" s="47"/>
      <c r="F338" s="47"/>
      <c r="H338" s="47"/>
    </row>
    <row r="339" customFormat="false" ht="12.8" hidden="false" customHeight="false" outlineLevel="0" collapsed="false">
      <c r="D339" s="47"/>
      <c r="F339" s="47"/>
      <c r="H339" s="47"/>
    </row>
    <row r="340" customFormat="false" ht="12.8" hidden="false" customHeight="false" outlineLevel="0" collapsed="false">
      <c r="D340" s="47"/>
      <c r="F340" s="47"/>
      <c r="H340" s="47"/>
    </row>
    <row r="341" customFormat="false" ht="12.8" hidden="false" customHeight="false" outlineLevel="0" collapsed="false">
      <c r="D341" s="47"/>
      <c r="F341" s="47"/>
      <c r="H341" s="47"/>
    </row>
    <row r="342" customFormat="false" ht="12.8" hidden="false" customHeight="false" outlineLevel="0" collapsed="false">
      <c r="D342" s="47"/>
      <c r="F342" s="47"/>
      <c r="H342" s="47"/>
    </row>
    <row r="343" customFormat="false" ht="12.8" hidden="false" customHeight="false" outlineLevel="0" collapsed="false">
      <c r="D343" s="47"/>
      <c r="F343" s="47"/>
      <c r="H343" s="47"/>
    </row>
    <row r="344" customFormat="false" ht="12.8" hidden="false" customHeight="false" outlineLevel="0" collapsed="false">
      <c r="D344" s="47"/>
      <c r="F344" s="47"/>
      <c r="H344" s="47"/>
    </row>
    <row r="345" customFormat="false" ht="12.8" hidden="false" customHeight="false" outlineLevel="0" collapsed="false">
      <c r="D345" s="47"/>
      <c r="F345" s="47"/>
      <c r="H345" s="47"/>
    </row>
    <row r="346" customFormat="false" ht="12.8" hidden="false" customHeight="false" outlineLevel="0" collapsed="false">
      <c r="D346" s="47"/>
      <c r="F346" s="47"/>
      <c r="H346" s="47"/>
    </row>
    <row r="347" customFormat="false" ht="12.8" hidden="false" customHeight="false" outlineLevel="0" collapsed="false">
      <c r="D347" s="47"/>
      <c r="F347" s="47"/>
      <c r="H347" s="47"/>
    </row>
    <row r="348" customFormat="false" ht="12.8" hidden="false" customHeight="false" outlineLevel="0" collapsed="false">
      <c r="D348" s="47"/>
      <c r="F348" s="47"/>
      <c r="H348" s="47"/>
    </row>
    <row r="349" customFormat="false" ht="12.8" hidden="false" customHeight="false" outlineLevel="0" collapsed="false">
      <c r="D349" s="47"/>
      <c r="F349" s="47"/>
      <c r="H349" s="47"/>
    </row>
    <row r="350" customFormat="false" ht="12.8" hidden="false" customHeight="false" outlineLevel="0" collapsed="false">
      <c r="D350" s="47"/>
      <c r="F350" s="47"/>
      <c r="H350" s="47"/>
    </row>
    <row r="351" customFormat="false" ht="12.8" hidden="false" customHeight="false" outlineLevel="0" collapsed="false">
      <c r="D351" s="47"/>
      <c r="F351" s="47"/>
      <c r="H351" s="47"/>
    </row>
    <row r="352" customFormat="false" ht="12.8" hidden="false" customHeight="false" outlineLevel="0" collapsed="false">
      <c r="D352" s="47"/>
      <c r="F352" s="47"/>
      <c r="H352" s="47"/>
    </row>
    <row r="353" customFormat="false" ht="12.8" hidden="false" customHeight="false" outlineLevel="0" collapsed="false">
      <c r="D353" s="47"/>
      <c r="F353" s="47"/>
      <c r="H353" s="47"/>
    </row>
    <row r="354" customFormat="false" ht="12.8" hidden="false" customHeight="false" outlineLevel="0" collapsed="false">
      <c r="D354" s="47"/>
      <c r="F354" s="47"/>
      <c r="H354" s="47"/>
    </row>
    <row r="355" customFormat="false" ht="12.8" hidden="false" customHeight="false" outlineLevel="0" collapsed="false">
      <c r="D355" s="47"/>
      <c r="F355" s="47"/>
      <c r="H355" s="47"/>
    </row>
    <row r="356" customFormat="false" ht="12.8" hidden="false" customHeight="false" outlineLevel="0" collapsed="false">
      <c r="D356" s="47"/>
      <c r="F356" s="47"/>
      <c r="H356" s="47"/>
    </row>
    <row r="357" customFormat="false" ht="12.8" hidden="false" customHeight="false" outlineLevel="0" collapsed="false">
      <c r="D357" s="47"/>
      <c r="F357" s="47"/>
      <c r="H357" s="47"/>
    </row>
    <row r="358" customFormat="false" ht="12.8" hidden="false" customHeight="false" outlineLevel="0" collapsed="false">
      <c r="D358" s="47"/>
      <c r="F358" s="47"/>
      <c r="H358" s="47"/>
    </row>
    <row r="359" customFormat="false" ht="12.8" hidden="false" customHeight="false" outlineLevel="0" collapsed="false">
      <c r="D359" s="47"/>
      <c r="F359" s="47"/>
      <c r="H359" s="47"/>
    </row>
    <row r="360" customFormat="false" ht="12.8" hidden="false" customHeight="false" outlineLevel="0" collapsed="false">
      <c r="D360" s="47"/>
      <c r="F360" s="47"/>
      <c r="H360" s="47"/>
    </row>
    <row r="361" customFormat="false" ht="12.8" hidden="false" customHeight="false" outlineLevel="0" collapsed="false">
      <c r="D361" s="47"/>
      <c r="F361" s="47"/>
      <c r="H361" s="47"/>
    </row>
    <row r="362" customFormat="false" ht="12.8" hidden="false" customHeight="false" outlineLevel="0" collapsed="false">
      <c r="D362" s="47"/>
      <c r="F362" s="47"/>
      <c r="H362" s="47"/>
    </row>
    <row r="363" customFormat="false" ht="12.8" hidden="false" customHeight="false" outlineLevel="0" collapsed="false">
      <c r="D363" s="47"/>
      <c r="F363" s="47"/>
      <c r="H363" s="47"/>
    </row>
    <row r="364" customFormat="false" ht="12.8" hidden="false" customHeight="false" outlineLevel="0" collapsed="false">
      <c r="D364" s="47"/>
      <c r="F364" s="47"/>
      <c r="H364" s="47"/>
    </row>
    <row r="365" customFormat="false" ht="12.8" hidden="false" customHeight="false" outlineLevel="0" collapsed="false">
      <c r="D365" s="47"/>
      <c r="F365" s="47"/>
      <c r="H365" s="47"/>
    </row>
    <row r="366" customFormat="false" ht="12.8" hidden="false" customHeight="false" outlineLevel="0" collapsed="false">
      <c r="D366" s="47"/>
      <c r="F366" s="47"/>
      <c r="H366" s="47"/>
    </row>
    <row r="367" customFormat="false" ht="12.8" hidden="false" customHeight="false" outlineLevel="0" collapsed="false">
      <c r="D367" s="47"/>
      <c r="F367" s="47"/>
      <c r="H367" s="47"/>
    </row>
    <row r="368" customFormat="false" ht="12.8" hidden="false" customHeight="false" outlineLevel="0" collapsed="false">
      <c r="D368" s="47"/>
      <c r="F368" s="47"/>
      <c r="H368" s="47"/>
    </row>
    <row r="369" customFormat="false" ht="12.8" hidden="false" customHeight="false" outlineLevel="0" collapsed="false">
      <c r="D369" s="47"/>
      <c r="F369" s="47"/>
      <c r="H369" s="47"/>
    </row>
    <row r="370" customFormat="false" ht="12.8" hidden="false" customHeight="false" outlineLevel="0" collapsed="false">
      <c r="D370" s="47"/>
      <c r="F370" s="47"/>
      <c r="H370" s="47"/>
    </row>
    <row r="371" customFormat="false" ht="12.8" hidden="false" customHeight="false" outlineLevel="0" collapsed="false">
      <c r="D371" s="47"/>
      <c r="F371" s="47"/>
      <c r="H371" s="47"/>
    </row>
    <row r="372" customFormat="false" ht="12.8" hidden="false" customHeight="false" outlineLevel="0" collapsed="false">
      <c r="D372" s="47"/>
      <c r="F372" s="47"/>
      <c r="H372" s="47"/>
    </row>
    <row r="373" customFormat="false" ht="12.8" hidden="false" customHeight="false" outlineLevel="0" collapsed="false">
      <c r="D373" s="47"/>
      <c r="F373" s="47"/>
      <c r="H373" s="47"/>
    </row>
    <row r="374" customFormat="false" ht="12.8" hidden="false" customHeight="false" outlineLevel="0" collapsed="false">
      <c r="D374" s="47"/>
      <c r="F374" s="47"/>
      <c r="H374" s="47"/>
    </row>
    <row r="375" customFormat="false" ht="12.8" hidden="false" customHeight="false" outlineLevel="0" collapsed="false">
      <c r="D375" s="47"/>
      <c r="F375" s="47"/>
      <c r="H375" s="47"/>
    </row>
    <row r="376" customFormat="false" ht="12.8" hidden="false" customHeight="false" outlineLevel="0" collapsed="false">
      <c r="D376" s="47"/>
      <c r="F376" s="47"/>
      <c r="H376" s="47"/>
    </row>
    <row r="377" customFormat="false" ht="12.8" hidden="false" customHeight="false" outlineLevel="0" collapsed="false">
      <c r="D377" s="47"/>
      <c r="F377" s="47"/>
      <c r="H377" s="47"/>
    </row>
    <row r="378" customFormat="false" ht="12.8" hidden="false" customHeight="false" outlineLevel="0" collapsed="false">
      <c r="D378" s="47"/>
      <c r="F378" s="47"/>
      <c r="H378" s="47"/>
    </row>
    <row r="379" customFormat="false" ht="12.8" hidden="false" customHeight="false" outlineLevel="0" collapsed="false">
      <c r="D379" s="47"/>
      <c r="F379" s="47"/>
      <c r="H379" s="47"/>
    </row>
    <row r="380" customFormat="false" ht="12.8" hidden="false" customHeight="false" outlineLevel="0" collapsed="false">
      <c r="D380" s="47"/>
      <c r="F380" s="47"/>
      <c r="H380" s="47"/>
    </row>
    <row r="381" customFormat="false" ht="12.8" hidden="false" customHeight="false" outlineLevel="0" collapsed="false">
      <c r="D381" s="47"/>
      <c r="F381" s="47"/>
      <c r="H381" s="47"/>
    </row>
    <row r="382" customFormat="false" ht="12.8" hidden="false" customHeight="false" outlineLevel="0" collapsed="false">
      <c r="D382" s="47"/>
      <c r="F382" s="47"/>
      <c r="H382" s="47"/>
    </row>
    <row r="383" customFormat="false" ht="12.8" hidden="false" customHeight="false" outlineLevel="0" collapsed="false">
      <c r="D383" s="47"/>
      <c r="F383" s="47"/>
      <c r="H383" s="47"/>
    </row>
    <row r="384" customFormat="false" ht="12.8" hidden="false" customHeight="false" outlineLevel="0" collapsed="false">
      <c r="D384" s="47"/>
      <c r="F384" s="47"/>
      <c r="H384" s="47"/>
    </row>
    <row r="385" customFormat="false" ht="12.8" hidden="false" customHeight="false" outlineLevel="0" collapsed="false">
      <c r="D385" s="47"/>
      <c r="F385" s="47"/>
      <c r="H385" s="47"/>
    </row>
    <row r="386" customFormat="false" ht="12.8" hidden="false" customHeight="false" outlineLevel="0" collapsed="false">
      <c r="D386" s="47"/>
      <c r="F386" s="47"/>
      <c r="H386" s="47"/>
    </row>
    <row r="387" customFormat="false" ht="12.8" hidden="false" customHeight="false" outlineLevel="0" collapsed="false">
      <c r="D387" s="47"/>
      <c r="F387" s="47"/>
      <c r="H387" s="47"/>
    </row>
    <row r="388" customFormat="false" ht="12.8" hidden="false" customHeight="false" outlineLevel="0" collapsed="false">
      <c r="D388" s="47"/>
      <c r="F388" s="47"/>
      <c r="H388" s="47"/>
    </row>
    <row r="389" customFormat="false" ht="12.8" hidden="false" customHeight="false" outlineLevel="0" collapsed="false">
      <c r="D389" s="47"/>
      <c r="F389" s="47"/>
      <c r="H389" s="47"/>
    </row>
    <row r="390" customFormat="false" ht="12.8" hidden="false" customHeight="false" outlineLevel="0" collapsed="false">
      <c r="D390" s="47"/>
      <c r="F390" s="47"/>
      <c r="H390" s="47"/>
    </row>
    <row r="391" customFormat="false" ht="12.8" hidden="false" customHeight="false" outlineLevel="0" collapsed="false">
      <c r="D391" s="47"/>
      <c r="F391" s="47"/>
      <c r="H391" s="47"/>
    </row>
    <row r="392" customFormat="false" ht="12.8" hidden="false" customHeight="false" outlineLevel="0" collapsed="false">
      <c r="D392" s="47"/>
      <c r="F392" s="47"/>
      <c r="H392" s="47"/>
    </row>
    <row r="393" customFormat="false" ht="12.8" hidden="false" customHeight="false" outlineLevel="0" collapsed="false">
      <c r="D393" s="47"/>
      <c r="F393" s="47"/>
      <c r="H393" s="47"/>
    </row>
    <row r="394" customFormat="false" ht="12.8" hidden="false" customHeight="false" outlineLevel="0" collapsed="false">
      <c r="D394" s="47"/>
      <c r="F394" s="47"/>
      <c r="H394" s="47"/>
    </row>
    <row r="395" customFormat="false" ht="12.8" hidden="false" customHeight="false" outlineLevel="0" collapsed="false">
      <c r="D395" s="47"/>
      <c r="F395" s="47"/>
      <c r="H395" s="47"/>
    </row>
    <row r="396" customFormat="false" ht="12.8" hidden="false" customHeight="false" outlineLevel="0" collapsed="false">
      <c r="D396" s="47"/>
      <c r="F396" s="47"/>
      <c r="H396" s="47"/>
    </row>
    <row r="397" customFormat="false" ht="12.8" hidden="false" customHeight="false" outlineLevel="0" collapsed="false">
      <c r="D397" s="47"/>
      <c r="F397" s="47"/>
      <c r="H397" s="47"/>
    </row>
    <row r="398" customFormat="false" ht="12.8" hidden="false" customHeight="false" outlineLevel="0" collapsed="false">
      <c r="D398" s="47"/>
      <c r="F398" s="47"/>
      <c r="H398" s="47"/>
    </row>
    <row r="399" customFormat="false" ht="12.8" hidden="false" customHeight="false" outlineLevel="0" collapsed="false">
      <c r="D399" s="47"/>
      <c r="F399" s="47"/>
      <c r="H399" s="47"/>
    </row>
    <row r="400" customFormat="false" ht="12.8" hidden="false" customHeight="false" outlineLevel="0" collapsed="false">
      <c r="D400" s="47"/>
      <c r="F400" s="47"/>
      <c r="H400" s="47"/>
    </row>
    <row r="401" customFormat="false" ht="12.8" hidden="false" customHeight="false" outlineLevel="0" collapsed="false">
      <c r="D401" s="47"/>
      <c r="F401" s="47"/>
      <c r="H401" s="47"/>
    </row>
    <row r="402" customFormat="false" ht="12.8" hidden="false" customHeight="false" outlineLevel="0" collapsed="false">
      <c r="D402" s="47"/>
      <c r="F402" s="47"/>
      <c r="H402" s="47"/>
    </row>
    <row r="403" customFormat="false" ht="12.8" hidden="false" customHeight="false" outlineLevel="0" collapsed="false">
      <c r="D403" s="47"/>
      <c r="F403" s="47"/>
      <c r="H403" s="47"/>
    </row>
    <row r="404" customFormat="false" ht="12.8" hidden="false" customHeight="false" outlineLevel="0" collapsed="false">
      <c r="D404" s="47"/>
      <c r="F404" s="47"/>
      <c r="H404" s="47"/>
    </row>
    <row r="405" customFormat="false" ht="12.8" hidden="false" customHeight="false" outlineLevel="0" collapsed="false">
      <c r="D405" s="47"/>
      <c r="F405" s="47"/>
      <c r="H405" s="47"/>
    </row>
    <row r="406" customFormat="false" ht="12.8" hidden="false" customHeight="false" outlineLevel="0" collapsed="false">
      <c r="D406" s="47"/>
      <c r="F406" s="47"/>
      <c r="H406" s="47"/>
    </row>
    <row r="407" customFormat="false" ht="12.8" hidden="false" customHeight="false" outlineLevel="0" collapsed="false">
      <c r="D407" s="47"/>
      <c r="F407" s="47"/>
      <c r="H407" s="47"/>
    </row>
    <row r="408" customFormat="false" ht="12.8" hidden="false" customHeight="false" outlineLevel="0" collapsed="false">
      <c r="D408" s="47"/>
      <c r="F408" s="47"/>
      <c r="H408" s="47"/>
    </row>
    <row r="409" customFormat="false" ht="12.8" hidden="false" customHeight="false" outlineLevel="0" collapsed="false">
      <c r="D409" s="47"/>
      <c r="F409" s="47"/>
      <c r="H409" s="47"/>
    </row>
    <row r="410" customFormat="false" ht="12.8" hidden="false" customHeight="false" outlineLevel="0" collapsed="false">
      <c r="D410" s="47"/>
      <c r="F410" s="47"/>
      <c r="H410" s="47"/>
    </row>
    <row r="411" customFormat="false" ht="12.8" hidden="false" customHeight="false" outlineLevel="0" collapsed="false">
      <c r="D411" s="47"/>
      <c r="F411" s="47"/>
      <c r="H411" s="47"/>
    </row>
    <row r="412" customFormat="false" ht="12.8" hidden="false" customHeight="false" outlineLevel="0" collapsed="false">
      <c r="D412" s="47"/>
      <c r="F412" s="47"/>
      <c r="H412" s="47"/>
    </row>
    <row r="413" customFormat="false" ht="12.8" hidden="false" customHeight="false" outlineLevel="0" collapsed="false">
      <c r="D413" s="47"/>
      <c r="F413" s="47"/>
      <c r="H413" s="47"/>
    </row>
    <row r="414" customFormat="false" ht="12.8" hidden="false" customHeight="false" outlineLevel="0" collapsed="false">
      <c r="D414" s="47"/>
      <c r="F414" s="47"/>
      <c r="H414" s="47"/>
    </row>
    <row r="415" customFormat="false" ht="12.8" hidden="false" customHeight="false" outlineLevel="0" collapsed="false">
      <c r="D415" s="47"/>
      <c r="F415" s="47"/>
      <c r="H415" s="47"/>
    </row>
    <row r="416" customFormat="false" ht="12.8" hidden="false" customHeight="false" outlineLevel="0" collapsed="false">
      <c r="D416" s="47"/>
      <c r="F416" s="47"/>
      <c r="H416" s="47"/>
    </row>
    <row r="417" customFormat="false" ht="12.8" hidden="false" customHeight="false" outlineLevel="0" collapsed="false">
      <c r="D417" s="47"/>
      <c r="F417" s="47"/>
      <c r="H417" s="47"/>
    </row>
    <row r="418" customFormat="false" ht="12.8" hidden="false" customHeight="false" outlineLevel="0" collapsed="false">
      <c r="D418" s="47"/>
      <c r="F418" s="47"/>
      <c r="H418" s="47"/>
    </row>
    <row r="419" customFormat="false" ht="12.8" hidden="false" customHeight="false" outlineLevel="0" collapsed="false">
      <c r="D419" s="47"/>
      <c r="F419" s="47"/>
      <c r="H419" s="47"/>
    </row>
    <row r="420" customFormat="false" ht="12.8" hidden="false" customHeight="false" outlineLevel="0" collapsed="false">
      <c r="D420" s="47"/>
      <c r="F420" s="47"/>
      <c r="H420" s="47"/>
    </row>
    <row r="421" customFormat="false" ht="12.8" hidden="false" customHeight="false" outlineLevel="0" collapsed="false">
      <c r="D421" s="47"/>
      <c r="F421" s="47"/>
      <c r="H421" s="47"/>
    </row>
    <row r="422" customFormat="false" ht="12.8" hidden="false" customHeight="false" outlineLevel="0" collapsed="false">
      <c r="D422" s="47"/>
      <c r="F422" s="47"/>
      <c r="H422" s="47"/>
    </row>
    <row r="423" customFormat="false" ht="12.8" hidden="false" customHeight="false" outlineLevel="0" collapsed="false">
      <c r="D423" s="47"/>
      <c r="F423" s="47"/>
      <c r="H423" s="47"/>
    </row>
    <row r="424" customFormat="false" ht="12.8" hidden="false" customHeight="false" outlineLevel="0" collapsed="false">
      <c r="D424" s="47"/>
      <c r="F424" s="47"/>
      <c r="H424" s="47"/>
    </row>
    <row r="425" customFormat="false" ht="12.8" hidden="false" customHeight="false" outlineLevel="0" collapsed="false">
      <c r="D425" s="47"/>
      <c r="F425" s="47"/>
      <c r="H425" s="47"/>
    </row>
    <row r="426" customFormat="false" ht="12.8" hidden="false" customHeight="false" outlineLevel="0" collapsed="false">
      <c r="D426" s="47"/>
      <c r="F426" s="47"/>
      <c r="H426" s="47"/>
    </row>
    <row r="427" customFormat="false" ht="12.8" hidden="false" customHeight="false" outlineLevel="0" collapsed="false">
      <c r="D427" s="47"/>
      <c r="F427" s="47"/>
      <c r="H427" s="47"/>
    </row>
    <row r="428" customFormat="false" ht="12.8" hidden="false" customHeight="false" outlineLevel="0" collapsed="false">
      <c r="D428" s="47"/>
      <c r="F428" s="47"/>
      <c r="H428" s="47"/>
    </row>
    <row r="429" customFormat="false" ht="12.8" hidden="false" customHeight="false" outlineLevel="0" collapsed="false">
      <c r="D429" s="47"/>
      <c r="F429" s="47"/>
      <c r="H429" s="47"/>
    </row>
    <row r="430" customFormat="false" ht="12.8" hidden="false" customHeight="false" outlineLevel="0" collapsed="false">
      <c r="D430" s="47"/>
      <c r="F430" s="47"/>
      <c r="H430" s="47"/>
    </row>
    <row r="431" customFormat="false" ht="12.8" hidden="false" customHeight="false" outlineLevel="0" collapsed="false">
      <c r="D431" s="47"/>
      <c r="F431" s="47"/>
      <c r="H431" s="47"/>
    </row>
    <row r="432" customFormat="false" ht="12.8" hidden="false" customHeight="false" outlineLevel="0" collapsed="false">
      <c r="D432" s="47"/>
      <c r="F432" s="47"/>
      <c r="H432" s="47"/>
    </row>
    <row r="433" customFormat="false" ht="12.8" hidden="false" customHeight="false" outlineLevel="0" collapsed="false">
      <c r="D433" s="47"/>
      <c r="F433" s="47"/>
      <c r="H433" s="47"/>
    </row>
    <row r="434" customFormat="false" ht="12.8" hidden="false" customHeight="false" outlineLevel="0" collapsed="false">
      <c r="D434" s="47"/>
      <c r="F434" s="47"/>
      <c r="H434" s="47"/>
    </row>
    <row r="435" customFormat="false" ht="12.8" hidden="false" customHeight="false" outlineLevel="0" collapsed="false">
      <c r="D435" s="47"/>
      <c r="F435" s="47"/>
      <c r="H435" s="47"/>
    </row>
    <row r="436" customFormat="false" ht="12.8" hidden="false" customHeight="false" outlineLevel="0" collapsed="false">
      <c r="D436" s="47"/>
      <c r="F436" s="47"/>
      <c r="H436" s="47"/>
    </row>
    <row r="437" customFormat="false" ht="12.8" hidden="false" customHeight="false" outlineLevel="0" collapsed="false">
      <c r="D437" s="47"/>
      <c r="F437" s="47"/>
      <c r="H437" s="47"/>
    </row>
    <row r="438" customFormat="false" ht="12.8" hidden="false" customHeight="false" outlineLevel="0" collapsed="false">
      <c r="D438" s="47"/>
      <c r="F438" s="47"/>
      <c r="H438" s="47"/>
    </row>
    <row r="439" customFormat="false" ht="12.8" hidden="false" customHeight="false" outlineLevel="0" collapsed="false">
      <c r="D439" s="47"/>
      <c r="F439" s="47"/>
      <c r="H439" s="47"/>
    </row>
    <row r="440" customFormat="false" ht="12.8" hidden="false" customHeight="false" outlineLevel="0" collapsed="false">
      <c r="D440" s="47"/>
      <c r="F440" s="47"/>
      <c r="H440" s="47"/>
    </row>
    <row r="441" customFormat="false" ht="12.8" hidden="false" customHeight="false" outlineLevel="0" collapsed="false">
      <c r="D441" s="47"/>
      <c r="F441" s="47"/>
      <c r="H441" s="47"/>
    </row>
    <row r="442" customFormat="false" ht="12.8" hidden="false" customHeight="false" outlineLevel="0" collapsed="false">
      <c r="D442" s="47"/>
      <c r="F442" s="47"/>
      <c r="H442" s="47"/>
    </row>
    <row r="443" customFormat="false" ht="12.8" hidden="false" customHeight="false" outlineLevel="0" collapsed="false">
      <c r="D443" s="47"/>
      <c r="F443" s="47"/>
      <c r="H443" s="47"/>
    </row>
    <row r="444" customFormat="false" ht="12.8" hidden="false" customHeight="false" outlineLevel="0" collapsed="false">
      <c r="D444" s="47"/>
      <c r="F444" s="47"/>
      <c r="H444" s="47"/>
    </row>
    <row r="445" customFormat="false" ht="12.8" hidden="false" customHeight="false" outlineLevel="0" collapsed="false">
      <c r="D445" s="47"/>
      <c r="F445" s="47"/>
      <c r="H445" s="47"/>
    </row>
    <row r="446" customFormat="false" ht="12.8" hidden="false" customHeight="false" outlineLevel="0" collapsed="false">
      <c r="D446" s="47"/>
      <c r="F446" s="47"/>
      <c r="H446" s="47"/>
    </row>
    <row r="447" customFormat="false" ht="12.8" hidden="false" customHeight="false" outlineLevel="0" collapsed="false">
      <c r="D447" s="47"/>
      <c r="F447" s="47"/>
      <c r="H447" s="47"/>
    </row>
    <row r="448" customFormat="false" ht="12.8" hidden="false" customHeight="false" outlineLevel="0" collapsed="false">
      <c r="D448" s="47"/>
      <c r="F448" s="47"/>
      <c r="H448" s="47"/>
    </row>
    <row r="449" customFormat="false" ht="12.8" hidden="false" customHeight="false" outlineLevel="0" collapsed="false">
      <c r="D449" s="47"/>
      <c r="F449" s="47"/>
      <c r="H449" s="47"/>
    </row>
    <row r="450" customFormat="false" ht="12.8" hidden="false" customHeight="false" outlineLevel="0" collapsed="false">
      <c r="D450" s="47"/>
      <c r="F450" s="47"/>
      <c r="H450" s="47"/>
    </row>
    <row r="451" customFormat="false" ht="12.8" hidden="false" customHeight="false" outlineLevel="0" collapsed="false">
      <c r="D451" s="47"/>
      <c r="F451" s="47"/>
      <c r="H451" s="47"/>
    </row>
    <row r="452" customFormat="false" ht="12.8" hidden="false" customHeight="false" outlineLevel="0" collapsed="false">
      <c r="D452" s="47"/>
      <c r="F452" s="47"/>
      <c r="H452" s="47"/>
    </row>
    <row r="453" customFormat="false" ht="12.8" hidden="false" customHeight="false" outlineLevel="0" collapsed="false">
      <c r="D453" s="47"/>
      <c r="F453" s="47"/>
      <c r="H453" s="47"/>
    </row>
    <row r="454" customFormat="false" ht="12.8" hidden="false" customHeight="false" outlineLevel="0" collapsed="false">
      <c r="D454" s="47"/>
      <c r="F454" s="47"/>
      <c r="H454" s="47"/>
    </row>
    <row r="455" customFormat="false" ht="12.8" hidden="false" customHeight="false" outlineLevel="0" collapsed="false">
      <c r="D455" s="47"/>
      <c r="F455" s="47"/>
      <c r="H455" s="47"/>
    </row>
    <row r="456" customFormat="false" ht="12.8" hidden="false" customHeight="false" outlineLevel="0" collapsed="false">
      <c r="D456" s="47"/>
      <c r="F456" s="47"/>
      <c r="H456" s="47"/>
    </row>
    <row r="457" customFormat="false" ht="12.8" hidden="false" customHeight="false" outlineLevel="0" collapsed="false">
      <c r="D457" s="47"/>
      <c r="F457" s="47"/>
      <c r="H457" s="47"/>
    </row>
    <row r="458" customFormat="false" ht="12.8" hidden="false" customHeight="false" outlineLevel="0" collapsed="false">
      <c r="D458" s="47"/>
      <c r="F458" s="47"/>
      <c r="H458" s="47"/>
    </row>
    <row r="459" customFormat="false" ht="12.8" hidden="false" customHeight="false" outlineLevel="0" collapsed="false">
      <c r="D459" s="47"/>
      <c r="F459" s="47"/>
      <c r="H459" s="47"/>
    </row>
    <row r="460" customFormat="false" ht="12.8" hidden="false" customHeight="false" outlineLevel="0" collapsed="false">
      <c r="D460" s="47"/>
      <c r="F460" s="47"/>
      <c r="H460" s="47"/>
    </row>
    <row r="461" customFormat="false" ht="12.8" hidden="false" customHeight="false" outlineLevel="0" collapsed="false">
      <c r="D461" s="47"/>
      <c r="F461" s="47"/>
      <c r="H461" s="47"/>
    </row>
    <row r="462" customFormat="false" ht="12.8" hidden="false" customHeight="false" outlineLevel="0" collapsed="false">
      <c r="D462" s="47"/>
      <c r="F462" s="47"/>
      <c r="H462" s="47"/>
    </row>
    <row r="463" customFormat="false" ht="12.8" hidden="false" customHeight="false" outlineLevel="0" collapsed="false">
      <c r="D463" s="47"/>
      <c r="F463" s="47"/>
      <c r="H463" s="47"/>
    </row>
    <row r="464" customFormat="false" ht="12.8" hidden="false" customHeight="false" outlineLevel="0" collapsed="false">
      <c r="D464" s="47"/>
      <c r="F464" s="47"/>
      <c r="H464" s="47"/>
    </row>
    <row r="465" customFormat="false" ht="12.8" hidden="false" customHeight="false" outlineLevel="0" collapsed="false">
      <c r="D465" s="47"/>
      <c r="F465" s="47"/>
      <c r="H465" s="47"/>
    </row>
    <row r="466" customFormat="false" ht="12.8" hidden="false" customHeight="false" outlineLevel="0" collapsed="false">
      <c r="D466" s="47"/>
      <c r="F466" s="47"/>
      <c r="H466" s="47"/>
    </row>
    <row r="467" customFormat="false" ht="12.8" hidden="false" customHeight="false" outlineLevel="0" collapsed="false">
      <c r="D467" s="47"/>
      <c r="F467" s="47"/>
      <c r="H467" s="47"/>
    </row>
    <row r="468" customFormat="false" ht="12.8" hidden="false" customHeight="false" outlineLevel="0" collapsed="false">
      <c r="D468" s="47"/>
      <c r="F468" s="47"/>
      <c r="H468" s="47"/>
    </row>
    <row r="469" customFormat="false" ht="12.8" hidden="false" customHeight="false" outlineLevel="0" collapsed="false">
      <c r="D469" s="47"/>
      <c r="F469" s="47"/>
      <c r="H469" s="47"/>
    </row>
    <row r="470" customFormat="false" ht="12.8" hidden="false" customHeight="false" outlineLevel="0" collapsed="false">
      <c r="D470" s="47"/>
      <c r="F470" s="47"/>
      <c r="H470" s="47"/>
    </row>
    <row r="471" customFormat="false" ht="12.8" hidden="false" customHeight="false" outlineLevel="0" collapsed="false">
      <c r="D471" s="47"/>
      <c r="F471" s="47"/>
      <c r="H471" s="47"/>
    </row>
    <row r="472" customFormat="false" ht="12.8" hidden="false" customHeight="false" outlineLevel="0" collapsed="false">
      <c r="D472" s="47"/>
      <c r="F472" s="47"/>
      <c r="H472" s="47"/>
    </row>
    <row r="473" customFormat="false" ht="12.8" hidden="false" customHeight="false" outlineLevel="0" collapsed="false">
      <c r="D473" s="47"/>
      <c r="F473" s="47"/>
      <c r="H473" s="47"/>
    </row>
    <row r="474" customFormat="false" ht="12.8" hidden="false" customHeight="false" outlineLevel="0" collapsed="false">
      <c r="D474" s="47"/>
      <c r="F474" s="47"/>
      <c r="H474" s="47"/>
    </row>
    <row r="475" customFormat="false" ht="12.8" hidden="false" customHeight="false" outlineLevel="0" collapsed="false">
      <c r="D475" s="47"/>
      <c r="F475" s="47"/>
      <c r="H475" s="47"/>
    </row>
    <row r="476" customFormat="false" ht="12.8" hidden="false" customHeight="false" outlineLevel="0" collapsed="false">
      <c r="D476" s="47"/>
      <c r="F476" s="47"/>
      <c r="H476" s="47"/>
    </row>
    <row r="477" customFormat="false" ht="12.8" hidden="false" customHeight="false" outlineLevel="0" collapsed="false">
      <c r="D477" s="47"/>
      <c r="F477" s="47"/>
      <c r="H477" s="47"/>
    </row>
    <row r="478" customFormat="false" ht="12.8" hidden="false" customHeight="false" outlineLevel="0" collapsed="false">
      <c r="D478" s="47"/>
      <c r="F478" s="47"/>
      <c r="H478" s="47"/>
    </row>
    <row r="479" customFormat="false" ht="12.8" hidden="false" customHeight="false" outlineLevel="0" collapsed="false">
      <c r="D479" s="47"/>
      <c r="F479" s="47"/>
      <c r="H479" s="47"/>
    </row>
    <row r="480" customFormat="false" ht="12.8" hidden="false" customHeight="false" outlineLevel="0" collapsed="false">
      <c r="D480" s="47"/>
      <c r="F480" s="47"/>
      <c r="H480" s="47"/>
    </row>
    <row r="481" customFormat="false" ht="12.8" hidden="false" customHeight="false" outlineLevel="0" collapsed="false">
      <c r="D481" s="47"/>
      <c r="F481" s="47"/>
      <c r="H481" s="47"/>
    </row>
    <row r="482" customFormat="false" ht="12.8" hidden="false" customHeight="false" outlineLevel="0" collapsed="false">
      <c r="D482" s="47"/>
      <c r="F482" s="47"/>
      <c r="H482" s="47"/>
    </row>
    <row r="483" customFormat="false" ht="12.8" hidden="false" customHeight="false" outlineLevel="0" collapsed="false">
      <c r="D483" s="47"/>
      <c r="F483" s="47"/>
      <c r="H483" s="47"/>
    </row>
    <row r="484" customFormat="false" ht="12.8" hidden="false" customHeight="false" outlineLevel="0" collapsed="false">
      <c r="D484" s="47"/>
      <c r="F484" s="47"/>
      <c r="H484" s="47"/>
    </row>
    <row r="485" customFormat="false" ht="12.8" hidden="false" customHeight="false" outlineLevel="0" collapsed="false">
      <c r="D485" s="47"/>
      <c r="F485" s="47"/>
      <c r="H485" s="47"/>
    </row>
    <row r="486" customFormat="false" ht="12.8" hidden="false" customHeight="false" outlineLevel="0" collapsed="false">
      <c r="D486" s="47"/>
      <c r="F486" s="47"/>
      <c r="H486" s="47"/>
    </row>
    <row r="487" customFormat="false" ht="12.8" hidden="false" customHeight="false" outlineLevel="0" collapsed="false">
      <c r="D487" s="47"/>
      <c r="F487" s="47"/>
      <c r="H487" s="47"/>
    </row>
    <row r="488" customFormat="false" ht="12.8" hidden="false" customHeight="false" outlineLevel="0" collapsed="false">
      <c r="D488" s="47"/>
      <c r="F488" s="47"/>
      <c r="H488" s="47"/>
    </row>
    <row r="489" customFormat="false" ht="12.8" hidden="false" customHeight="false" outlineLevel="0" collapsed="false">
      <c r="D489" s="47"/>
      <c r="F489" s="47"/>
      <c r="H489" s="47"/>
    </row>
    <row r="490" customFormat="false" ht="12.8" hidden="false" customHeight="false" outlineLevel="0" collapsed="false">
      <c r="D490" s="47"/>
      <c r="F490" s="47"/>
      <c r="H490" s="47"/>
    </row>
    <row r="491" customFormat="false" ht="12.8" hidden="false" customHeight="false" outlineLevel="0" collapsed="false">
      <c r="D491" s="47"/>
      <c r="F491" s="47"/>
      <c r="H491" s="47"/>
    </row>
    <row r="492" customFormat="false" ht="12.8" hidden="false" customHeight="false" outlineLevel="0" collapsed="false">
      <c r="D492" s="47"/>
      <c r="F492" s="47"/>
      <c r="H492" s="47"/>
    </row>
    <row r="493" customFormat="false" ht="12.8" hidden="false" customHeight="false" outlineLevel="0" collapsed="false">
      <c r="D493" s="47"/>
      <c r="F493" s="47"/>
      <c r="H493" s="47"/>
    </row>
    <row r="494" customFormat="false" ht="12.8" hidden="false" customHeight="false" outlineLevel="0" collapsed="false">
      <c r="D494" s="47"/>
      <c r="F494" s="47"/>
      <c r="H494" s="47"/>
    </row>
    <row r="495" customFormat="false" ht="12.8" hidden="false" customHeight="false" outlineLevel="0" collapsed="false">
      <c r="D495" s="47"/>
      <c r="F495" s="47"/>
      <c r="H495" s="47"/>
    </row>
    <row r="496" customFormat="false" ht="12.8" hidden="false" customHeight="false" outlineLevel="0" collapsed="false">
      <c r="D496" s="47"/>
      <c r="F496" s="47"/>
      <c r="H496" s="47"/>
    </row>
    <row r="497" customFormat="false" ht="12.8" hidden="false" customHeight="false" outlineLevel="0" collapsed="false">
      <c r="D497" s="47"/>
      <c r="F497" s="47"/>
      <c r="H497" s="47"/>
    </row>
    <row r="498" customFormat="false" ht="12.8" hidden="false" customHeight="false" outlineLevel="0" collapsed="false">
      <c r="D498" s="47"/>
      <c r="F498" s="47"/>
      <c r="H498" s="47"/>
    </row>
    <row r="499" customFormat="false" ht="12.8" hidden="false" customHeight="false" outlineLevel="0" collapsed="false">
      <c r="D499" s="47"/>
      <c r="F499" s="47"/>
      <c r="H499" s="47"/>
    </row>
    <row r="500" customFormat="false" ht="12.8" hidden="false" customHeight="false" outlineLevel="0" collapsed="false">
      <c r="D500" s="47"/>
      <c r="F500" s="47"/>
      <c r="H500" s="47"/>
    </row>
    <row r="501" customFormat="false" ht="12.8" hidden="false" customHeight="false" outlineLevel="0" collapsed="false">
      <c r="D501" s="47"/>
      <c r="F501" s="47"/>
      <c r="H501" s="47"/>
    </row>
    <row r="502" customFormat="false" ht="12.8" hidden="false" customHeight="false" outlineLevel="0" collapsed="false">
      <c r="D502" s="47"/>
      <c r="F502" s="47"/>
      <c r="H502" s="47"/>
    </row>
    <row r="503" customFormat="false" ht="12.8" hidden="false" customHeight="false" outlineLevel="0" collapsed="false">
      <c r="D503" s="47"/>
      <c r="F503" s="47"/>
      <c r="H503" s="47"/>
    </row>
    <row r="504" customFormat="false" ht="12.8" hidden="false" customHeight="false" outlineLevel="0" collapsed="false">
      <c r="D504" s="47"/>
      <c r="F504" s="47"/>
      <c r="H504" s="47"/>
    </row>
    <row r="505" customFormat="false" ht="12.8" hidden="false" customHeight="false" outlineLevel="0" collapsed="false">
      <c r="F505" s="47"/>
    </row>
    <row r="506" customFormat="false" ht="12.8" hidden="false" customHeight="false" outlineLevel="0" collapsed="false">
      <c r="F506" s="47"/>
    </row>
    <row r="507" customFormat="false" ht="12.8" hidden="false" customHeight="false" outlineLevel="0" collapsed="false">
      <c r="F507" s="47"/>
    </row>
    <row r="508" customFormat="false" ht="12.8" hidden="false" customHeight="false" outlineLevel="0" collapsed="false">
      <c r="F508" s="47"/>
    </row>
    <row r="509" customFormat="false" ht="12.8" hidden="false" customHeight="false" outlineLevel="0" collapsed="false">
      <c r="F509" s="47"/>
    </row>
    <row r="510" customFormat="false" ht="12.8" hidden="false" customHeight="false" outlineLevel="0" collapsed="false">
      <c r="F510" s="47"/>
    </row>
    <row r="511" customFormat="false" ht="12.8" hidden="false" customHeight="false" outlineLevel="0" collapsed="false">
      <c r="F511" s="47"/>
    </row>
    <row r="512" customFormat="false" ht="12.8" hidden="false" customHeight="false" outlineLevel="0" collapsed="false">
      <c r="F512" s="47"/>
    </row>
    <row r="513" customFormat="false" ht="12.8" hidden="false" customHeight="false" outlineLevel="0" collapsed="false">
      <c r="F513" s="47"/>
    </row>
    <row r="514" customFormat="false" ht="12.8" hidden="false" customHeight="false" outlineLevel="0" collapsed="false">
      <c r="F514" s="47"/>
    </row>
    <row r="515" customFormat="false" ht="12.8" hidden="false" customHeight="false" outlineLevel="0" collapsed="false">
      <c r="F515" s="47"/>
    </row>
    <row r="516" customFormat="false" ht="12.8" hidden="false" customHeight="false" outlineLevel="0" collapsed="false">
      <c r="F516" s="47"/>
    </row>
    <row r="517" customFormat="false" ht="12.8" hidden="false" customHeight="false" outlineLevel="0" collapsed="false">
      <c r="F517" s="47"/>
    </row>
    <row r="518" customFormat="false" ht="12.8" hidden="false" customHeight="false" outlineLevel="0" collapsed="false">
      <c r="F518" s="47"/>
    </row>
    <row r="519" customFormat="false" ht="12.8" hidden="false" customHeight="false" outlineLevel="0" collapsed="false">
      <c r="F519" s="47"/>
    </row>
    <row r="520" customFormat="false" ht="12.8" hidden="false" customHeight="false" outlineLevel="0" collapsed="false">
      <c r="F520" s="47"/>
    </row>
    <row r="521" customFormat="false" ht="12.8" hidden="false" customHeight="false" outlineLevel="0" collapsed="false">
      <c r="F521" s="47"/>
    </row>
    <row r="522" customFormat="false" ht="12.8" hidden="false" customHeight="false" outlineLevel="0" collapsed="false">
      <c r="F522" s="47"/>
    </row>
    <row r="523" customFormat="false" ht="12.8" hidden="false" customHeight="false" outlineLevel="0" collapsed="false">
      <c r="F523" s="47"/>
    </row>
    <row r="524" customFormat="false" ht="12.8" hidden="false" customHeight="false" outlineLevel="0" collapsed="false">
      <c r="F524" s="47"/>
    </row>
    <row r="525" customFormat="false" ht="12.8" hidden="false" customHeight="false" outlineLevel="0" collapsed="false">
      <c r="F525" s="47"/>
    </row>
    <row r="526" customFormat="false" ht="12.8" hidden="false" customHeight="false" outlineLevel="0" collapsed="false">
      <c r="F526" s="47"/>
    </row>
    <row r="527" customFormat="false" ht="12.8" hidden="false" customHeight="false" outlineLevel="0" collapsed="false">
      <c r="F527" s="47"/>
    </row>
    <row r="528" customFormat="false" ht="12.8" hidden="false" customHeight="false" outlineLevel="0" collapsed="false">
      <c r="F528" s="47"/>
    </row>
    <row r="529" customFormat="false" ht="12.8" hidden="false" customHeight="false" outlineLevel="0" collapsed="false">
      <c r="F529" s="47"/>
    </row>
    <row r="530" customFormat="false" ht="12.8" hidden="false" customHeight="false" outlineLevel="0" collapsed="false">
      <c r="F530" s="47"/>
    </row>
    <row r="531" customFormat="false" ht="12.8" hidden="false" customHeight="false" outlineLevel="0" collapsed="false">
      <c r="F531" s="47"/>
    </row>
    <row r="532" customFormat="false" ht="12.8" hidden="false" customHeight="false" outlineLevel="0" collapsed="false">
      <c r="F532" s="47"/>
    </row>
    <row r="533" customFormat="false" ht="12.8" hidden="false" customHeight="false" outlineLevel="0" collapsed="false">
      <c r="F533" s="47"/>
    </row>
    <row r="534" customFormat="false" ht="12.8" hidden="false" customHeight="false" outlineLevel="0" collapsed="false">
      <c r="F534" s="47"/>
    </row>
    <row r="535" customFormat="false" ht="12.8" hidden="false" customHeight="false" outlineLevel="0" collapsed="false">
      <c r="F535" s="47"/>
    </row>
    <row r="536" customFormat="false" ht="12.8" hidden="false" customHeight="false" outlineLevel="0" collapsed="false">
      <c r="F536" s="47"/>
    </row>
    <row r="537" customFormat="false" ht="12.8" hidden="false" customHeight="false" outlineLevel="0" collapsed="false">
      <c r="F537" s="47"/>
    </row>
    <row r="538" customFormat="false" ht="12.8" hidden="false" customHeight="false" outlineLevel="0" collapsed="false">
      <c r="F538" s="47"/>
    </row>
    <row r="539" customFormat="false" ht="12.8" hidden="false" customHeight="false" outlineLevel="0" collapsed="false">
      <c r="F539" s="47"/>
    </row>
    <row r="540" customFormat="false" ht="12.8" hidden="false" customHeight="false" outlineLevel="0" collapsed="false">
      <c r="F540" s="47"/>
    </row>
    <row r="541" customFormat="false" ht="12.8" hidden="false" customHeight="false" outlineLevel="0" collapsed="false">
      <c r="F541" s="47"/>
    </row>
    <row r="542" customFormat="false" ht="12.8" hidden="false" customHeight="false" outlineLevel="0" collapsed="false">
      <c r="F542" s="47"/>
    </row>
    <row r="543" customFormat="false" ht="12.8" hidden="false" customHeight="false" outlineLevel="0" collapsed="false">
      <c r="F543" s="47"/>
    </row>
    <row r="544" customFormat="false" ht="12.8" hidden="false" customHeight="false" outlineLevel="0" collapsed="false">
      <c r="F544" s="47"/>
    </row>
    <row r="545" customFormat="false" ht="12.8" hidden="false" customHeight="false" outlineLevel="0" collapsed="false">
      <c r="F545" s="47"/>
    </row>
    <row r="546" customFormat="false" ht="12.8" hidden="false" customHeight="false" outlineLevel="0" collapsed="false">
      <c r="F546" s="47"/>
    </row>
    <row r="547" customFormat="false" ht="12.8" hidden="false" customHeight="false" outlineLevel="0" collapsed="false">
      <c r="F547" s="47"/>
    </row>
    <row r="548" customFormat="false" ht="12.8" hidden="false" customHeight="false" outlineLevel="0" collapsed="false">
      <c r="F548" s="47"/>
    </row>
    <row r="549" customFormat="false" ht="12.8" hidden="false" customHeight="false" outlineLevel="0" collapsed="false">
      <c r="F549" s="47"/>
    </row>
    <row r="550" customFormat="false" ht="12.8" hidden="false" customHeight="false" outlineLevel="0" collapsed="false">
      <c r="F550" s="47"/>
    </row>
    <row r="551" customFormat="false" ht="12.8" hidden="false" customHeight="false" outlineLevel="0" collapsed="false">
      <c r="F551" s="47"/>
    </row>
    <row r="552" customFormat="false" ht="12.8" hidden="false" customHeight="false" outlineLevel="0" collapsed="false">
      <c r="F552" s="47"/>
    </row>
    <row r="553" customFormat="false" ht="12.8" hidden="false" customHeight="false" outlineLevel="0" collapsed="false">
      <c r="F553" s="47"/>
    </row>
    <row r="554" customFormat="false" ht="12.8" hidden="false" customHeight="false" outlineLevel="0" collapsed="false">
      <c r="F554" s="47"/>
    </row>
    <row r="555" customFormat="false" ht="12.8" hidden="false" customHeight="false" outlineLevel="0" collapsed="false">
      <c r="F555" s="47"/>
    </row>
    <row r="556" customFormat="false" ht="12.8" hidden="false" customHeight="false" outlineLevel="0" collapsed="false">
      <c r="F556" s="47"/>
    </row>
    <row r="557" customFormat="false" ht="12.8" hidden="false" customHeight="false" outlineLevel="0" collapsed="false">
      <c r="F557" s="47"/>
    </row>
    <row r="558" customFormat="false" ht="12.8" hidden="false" customHeight="false" outlineLevel="0" collapsed="false">
      <c r="F558" s="47"/>
    </row>
    <row r="559" customFormat="false" ht="12.8" hidden="false" customHeight="false" outlineLevel="0" collapsed="false">
      <c r="F559" s="47"/>
    </row>
    <row r="560" customFormat="false" ht="12.8" hidden="false" customHeight="false" outlineLevel="0" collapsed="false">
      <c r="F560" s="47"/>
    </row>
    <row r="561" customFormat="false" ht="12.8" hidden="false" customHeight="false" outlineLevel="0" collapsed="false">
      <c r="F561" s="47"/>
    </row>
    <row r="562" customFormat="false" ht="12.8" hidden="false" customHeight="false" outlineLevel="0" collapsed="false">
      <c r="F562" s="47"/>
    </row>
    <row r="563" customFormat="false" ht="12.8" hidden="false" customHeight="false" outlineLevel="0" collapsed="false">
      <c r="F563" s="47"/>
    </row>
    <row r="564" customFormat="false" ht="12.8" hidden="false" customHeight="false" outlineLevel="0" collapsed="false">
      <c r="F564" s="47"/>
    </row>
    <row r="565" customFormat="false" ht="12.8" hidden="false" customHeight="false" outlineLevel="0" collapsed="false">
      <c r="F565" s="47"/>
    </row>
    <row r="566" customFormat="false" ht="12.8" hidden="false" customHeight="false" outlineLevel="0" collapsed="false">
      <c r="F566" s="47"/>
    </row>
    <row r="567" customFormat="false" ht="12.8" hidden="false" customHeight="false" outlineLevel="0" collapsed="false">
      <c r="F567" s="47"/>
    </row>
    <row r="568" customFormat="false" ht="12.8" hidden="false" customHeight="false" outlineLevel="0" collapsed="false">
      <c r="E568" s="53"/>
      <c r="F568" s="47"/>
    </row>
    <row r="569" customFormat="false" ht="12.8" hidden="false" customHeight="false" outlineLevel="0" collapsed="false">
      <c r="F569" s="47"/>
    </row>
    <row r="570" customFormat="false" ht="12.8" hidden="false" customHeight="false" outlineLevel="0" collapsed="false">
      <c r="F570" s="47"/>
    </row>
    <row r="571" customFormat="false" ht="12.8" hidden="false" customHeight="false" outlineLevel="0" collapsed="false">
      <c r="F571" s="47"/>
    </row>
    <row r="572" customFormat="false" ht="12.8" hidden="false" customHeight="false" outlineLevel="0" collapsed="false">
      <c r="F572" s="47"/>
    </row>
    <row r="573" customFormat="false" ht="12.8" hidden="false" customHeight="false" outlineLevel="0" collapsed="false">
      <c r="F573" s="47"/>
    </row>
    <row r="574" customFormat="false" ht="12.8" hidden="false" customHeight="false" outlineLevel="0" collapsed="false">
      <c r="F574" s="47"/>
    </row>
    <row r="575" customFormat="false" ht="12.8" hidden="false" customHeight="false" outlineLevel="0" collapsed="false">
      <c r="F575" s="47"/>
    </row>
    <row r="576" customFormat="false" ht="12.8" hidden="false" customHeight="false" outlineLevel="0" collapsed="false">
      <c r="F576" s="47"/>
    </row>
    <row r="577" customFormat="false" ht="12.8" hidden="false" customHeight="false" outlineLevel="0" collapsed="false">
      <c r="F577" s="47"/>
    </row>
    <row r="578" customFormat="false" ht="12.8" hidden="false" customHeight="false" outlineLevel="0" collapsed="false">
      <c r="F578" s="47"/>
    </row>
    <row r="579" customFormat="false" ht="12.8" hidden="false" customHeight="false" outlineLevel="0" collapsed="false">
      <c r="F579" s="47"/>
    </row>
    <row r="580" customFormat="false" ht="12.8" hidden="false" customHeight="false" outlineLevel="0" collapsed="false">
      <c r="F580" s="47"/>
    </row>
    <row r="581" customFormat="false" ht="12.8" hidden="false" customHeight="false" outlineLevel="0" collapsed="false">
      <c r="F581" s="47"/>
    </row>
    <row r="582" customFormat="false" ht="12.8" hidden="false" customHeight="false" outlineLevel="0" collapsed="false">
      <c r="F582" s="47"/>
    </row>
    <row r="583" customFormat="false" ht="12.8" hidden="false" customHeight="false" outlineLevel="0" collapsed="false">
      <c r="F583" s="47"/>
    </row>
    <row r="584" customFormat="false" ht="12.8" hidden="false" customHeight="false" outlineLevel="0" collapsed="false">
      <c r="F584" s="47"/>
    </row>
    <row r="585" customFormat="false" ht="12.8" hidden="false" customHeight="false" outlineLevel="0" collapsed="false">
      <c r="F585" s="47"/>
    </row>
    <row r="586" customFormat="false" ht="12.8" hidden="false" customHeight="false" outlineLevel="0" collapsed="false">
      <c r="F586" s="47"/>
    </row>
    <row r="587" customFormat="false" ht="12.8" hidden="false" customHeight="false" outlineLevel="0" collapsed="false">
      <c r="F587" s="47"/>
    </row>
    <row r="588" customFormat="false" ht="12.8" hidden="false" customHeight="false" outlineLevel="0" collapsed="false">
      <c r="F588" s="47"/>
    </row>
    <row r="589" customFormat="false" ht="12.8" hidden="false" customHeight="false" outlineLevel="0" collapsed="false">
      <c r="F589" s="47"/>
    </row>
    <row r="590" customFormat="false" ht="12.8" hidden="false" customHeight="false" outlineLevel="0" collapsed="false">
      <c r="F590" s="47"/>
    </row>
    <row r="591" customFormat="false" ht="12.8" hidden="false" customHeight="false" outlineLevel="0" collapsed="false">
      <c r="F591" s="47"/>
    </row>
    <row r="592" customFormat="false" ht="12.8" hidden="false" customHeight="false" outlineLevel="0" collapsed="false">
      <c r="F592" s="47"/>
    </row>
    <row r="593" customFormat="false" ht="12.8" hidden="false" customHeight="false" outlineLevel="0" collapsed="false">
      <c r="F593" s="47"/>
    </row>
    <row r="594" customFormat="false" ht="12.8" hidden="false" customHeight="false" outlineLevel="0" collapsed="false">
      <c r="F594" s="47"/>
    </row>
    <row r="595" customFormat="false" ht="12.8" hidden="false" customHeight="false" outlineLevel="0" collapsed="false">
      <c r="F595" s="47"/>
    </row>
    <row r="596" customFormat="false" ht="12.8" hidden="false" customHeight="false" outlineLevel="0" collapsed="false">
      <c r="F596" s="47"/>
    </row>
    <row r="597" customFormat="false" ht="12.8" hidden="false" customHeight="false" outlineLevel="0" collapsed="false">
      <c r="F597" s="47"/>
    </row>
    <row r="598" customFormat="false" ht="12.8" hidden="false" customHeight="false" outlineLevel="0" collapsed="false">
      <c r="F598" s="47"/>
    </row>
    <row r="599" customFormat="false" ht="12.8" hidden="false" customHeight="false" outlineLevel="0" collapsed="false">
      <c r="F599" s="47"/>
    </row>
    <row r="600" customFormat="false" ht="12.8" hidden="false" customHeight="false" outlineLevel="0" collapsed="false">
      <c r="F600" s="47"/>
    </row>
    <row r="601" customFormat="false" ht="12.8" hidden="false" customHeight="false" outlineLevel="0" collapsed="false">
      <c r="F601" s="47"/>
    </row>
    <row r="602" customFormat="false" ht="12.8" hidden="false" customHeight="false" outlineLevel="0" collapsed="false">
      <c r="F602" s="47"/>
    </row>
    <row r="603" customFormat="false" ht="12.8" hidden="false" customHeight="false" outlineLevel="0" collapsed="false">
      <c r="F603" s="47"/>
    </row>
    <row r="604" customFormat="false" ht="12.8" hidden="false" customHeight="false" outlineLevel="0" collapsed="false">
      <c r="F604" s="47"/>
    </row>
    <row r="605" customFormat="false" ht="12.8" hidden="false" customHeight="false" outlineLevel="0" collapsed="false">
      <c r="F605" s="47"/>
    </row>
    <row r="606" customFormat="false" ht="12.8" hidden="false" customHeight="false" outlineLevel="0" collapsed="false">
      <c r="F606" s="47"/>
    </row>
    <row r="607" customFormat="false" ht="12.8" hidden="false" customHeight="false" outlineLevel="0" collapsed="false">
      <c r="F607" s="47"/>
    </row>
    <row r="608" customFormat="false" ht="12.8" hidden="false" customHeight="false" outlineLevel="0" collapsed="false">
      <c r="F608" s="47"/>
    </row>
    <row r="609" customFormat="false" ht="12.8" hidden="false" customHeight="false" outlineLevel="0" collapsed="false">
      <c r="F609" s="47"/>
    </row>
    <row r="610" customFormat="false" ht="12.8" hidden="false" customHeight="false" outlineLevel="0" collapsed="false">
      <c r="F610" s="47"/>
    </row>
    <row r="611" customFormat="false" ht="12.8" hidden="false" customHeight="false" outlineLevel="0" collapsed="false">
      <c r="F611" s="47"/>
    </row>
    <row r="612" customFormat="false" ht="12.8" hidden="false" customHeight="false" outlineLevel="0" collapsed="false">
      <c r="F612" s="47"/>
    </row>
    <row r="613" customFormat="false" ht="12.8" hidden="false" customHeight="false" outlineLevel="0" collapsed="false">
      <c r="F613" s="47"/>
    </row>
    <row r="614" customFormat="false" ht="12.8" hidden="false" customHeight="false" outlineLevel="0" collapsed="false">
      <c r="F614" s="47"/>
    </row>
    <row r="615" customFormat="false" ht="12.8" hidden="false" customHeight="false" outlineLevel="0" collapsed="false">
      <c r="F615" s="47"/>
    </row>
    <row r="616" customFormat="false" ht="12.8" hidden="false" customHeight="false" outlineLevel="0" collapsed="false">
      <c r="F616" s="47"/>
    </row>
    <row r="617" customFormat="false" ht="12.8" hidden="false" customHeight="false" outlineLevel="0" collapsed="false">
      <c r="F617" s="47"/>
    </row>
    <row r="618" customFormat="false" ht="12.8" hidden="false" customHeight="false" outlineLevel="0" collapsed="false">
      <c r="F618" s="47"/>
    </row>
    <row r="619" customFormat="false" ht="12.8" hidden="false" customHeight="false" outlineLevel="0" collapsed="false">
      <c r="F619" s="47"/>
    </row>
    <row r="620" customFormat="false" ht="12.8" hidden="false" customHeight="false" outlineLevel="0" collapsed="false">
      <c r="F620" s="47"/>
    </row>
    <row r="621" customFormat="false" ht="12.8" hidden="false" customHeight="false" outlineLevel="0" collapsed="false">
      <c r="F621" s="47"/>
    </row>
    <row r="622" customFormat="false" ht="12.8" hidden="false" customHeight="false" outlineLevel="0" collapsed="false">
      <c r="F622" s="47"/>
    </row>
    <row r="623" customFormat="false" ht="12.8" hidden="false" customHeight="false" outlineLevel="0" collapsed="false">
      <c r="F623" s="47"/>
    </row>
    <row r="624" customFormat="false" ht="12.8" hidden="false" customHeight="false" outlineLevel="0" collapsed="false">
      <c r="F624" s="47"/>
    </row>
    <row r="625" customFormat="false" ht="12.8" hidden="false" customHeight="false" outlineLevel="0" collapsed="false">
      <c r="F625" s="47"/>
    </row>
    <row r="626" customFormat="false" ht="12.8" hidden="false" customHeight="false" outlineLevel="0" collapsed="false">
      <c r="F626" s="47"/>
    </row>
    <row r="627" customFormat="false" ht="12.8" hidden="false" customHeight="false" outlineLevel="0" collapsed="false">
      <c r="F627" s="47"/>
    </row>
    <row r="628" customFormat="false" ht="12.8" hidden="false" customHeight="false" outlineLevel="0" collapsed="false">
      <c r="F628" s="47"/>
    </row>
    <row r="629" customFormat="false" ht="12.8" hidden="false" customHeight="false" outlineLevel="0" collapsed="false">
      <c r="F629" s="47"/>
    </row>
    <row r="630" customFormat="false" ht="12.8" hidden="false" customHeight="false" outlineLevel="0" collapsed="false">
      <c r="F630" s="47"/>
    </row>
    <row r="631" customFormat="false" ht="12.8" hidden="false" customHeight="false" outlineLevel="0" collapsed="false">
      <c r="F631" s="47"/>
    </row>
    <row r="632" customFormat="false" ht="12.8" hidden="false" customHeight="false" outlineLevel="0" collapsed="false">
      <c r="F632" s="47"/>
    </row>
    <row r="633" customFormat="false" ht="12.8" hidden="false" customHeight="false" outlineLevel="0" collapsed="false">
      <c r="F633" s="47"/>
    </row>
    <row r="634" customFormat="false" ht="12.8" hidden="false" customHeight="false" outlineLevel="0" collapsed="false">
      <c r="F634" s="47"/>
    </row>
    <row r="635" customFormat="false" ht="12.8" hidden="false" customHeight="false" outlineLevel="0" collapsed="false">
      <c r="F635" s="47"/>
    </row>
    <row r="636" customFormat="false" ht="12.8" hidden="false" customHeight="false" outlineLevel="0" collapsed="false">
      <c r="F636" s="47"/>
    </row>
    <row r="637" customFormat="false" ht="12.8" hidden="false" customHeight="false" outlineLevel="0" collapsed="false">
      <c r="F637" s="47"/>
    </row>
    <row r="638" customFormat="false" ht="12.8" hidden="false" customHeight="false" outlineLevel="0" collapsed="false">
      <c r="F638" s="47"/>
    </row>
    <row r="639" customFormat="false" ht="12.8" hidden="false" customHeight="false" outlineLevel="0" collapsed="false">
      <c r="F639" s="47"/>
    </row>
    <row r="640" customFormat="false" ht="12.8" hidden="false" customHeight="false" outlineLevel="0" collapsed="false">
      <c r="F640" s="47"/>
    </row>
    <row r="641" customFormat="false" ht="12.8" hidden="false" customHeight="false" outlineLevel="0" collapsed="false">
      <c r="F641" s="47"/>
    </row>
    <row r="642" customFormat="false" ht="12.8" hidden="false" customHeight="false" outlineLevel="0" collapsed="false">
      <c r="F642" s="47"/>
    </row>
    <row r="643" customFormat="false" ht="12.8" hidden="false" customHeight="false" outlineLevel="0" collapsed="false">
      <c r="F643" s="47"/>
    </row>
    <row r="644" customFormat="false" ht="12.8" hidden="false" customHeight="false" outlineLevel="0" collapsed="false">
      <c r="F644" s="47"/>
    </row>
    <row r="645" customFormat="false" ht="12.8" hidden="false" customHeight="false" outlineLevel="0" collapsed="false">
      <c r="F645" s="47"/>
    </row>
    <row r="646" customFormat="false" ht="12.8" hidden="false" customHeight="false" outlineLevel="0" collapsed="false">
      <c r="F646" s="47"/>
    </row>
    <row r="647" customFormat="false" ht="12.8" hidden="false" customHeight="false" outlineLevel="0" collapsed="false">
      <c r="F647" s="47"/>
    </row>
    <row r="648" customFormat="false" ht="12.8" hidden="false" customHeight="false" outlineLevel="0" collapsed="false">
      <c r="F648" s="47"/>
    </row>
    <row r="649" customFormat="false" ht="12.8" hidden="false" customHeight="false" outlineLevel="0" collapsed="false">
      <c r="F649" s="47"/>
    </row>
    <row r="650" customFormat="false" ht="12.8" hidden="false" customHeight="false" outlineLevel="0" collapsed="false">
      <c r="E650" s="53"/>
      <c r="F650" s="47"/>
    </row>
    <row r="651" customFormat="false" ht="12.8" hidden="false" customHeight="false" outlineLevel="0" collapsed="false">
      <c r="F651" s="47"/>
    </row>
    <row r="652" customFormat="false" ht="12.8" hidden="false" customHeight="false" outlineLevel="0" collapsed="false">
      <c r="F652" s="47"/>
    </row>
    <row r="653" customFormat="false" ht="12.8" hidden="false" customHeight="false" outlineLevel="0" collapsed="false">
      <c r="F653" s="47"/>
    </row>
    <row r="654" customFormat="false" ht="12.8" hidden="false" customHeight="false" outlineLevel="0" collapsed="false">
      <c r="F654" s="47"/>
    </row>
    <row r="655" customFormat="false" ht="12.8" hidden="false" customHeight="false" outlineLevel="0" collapsed="false">
      <c r="F655" s="47"/>
    </row>
    <row r="656" customFormat="false" ht="12.8" hidden="false" customHeight="false" outlineLevel="0" collapsed="false">
      <c r="F656" s="47"/>
    </row>
    <row r="657" customFormat="false" ht="12.8" hidden="false" customHeight="false" outlineLevel="0" collapsed="false">
      <c r="F657" s="47"/>
    </row>
    <row r="658" customFormat="false" ht="12.8" hidden="false" customHeight="false" outlineLevel="0" collapsed="false">
      <c r="F658" s="47"/>
    </row>
    <row r="659" customFormat="false" ht="12.8" hidden="false" customHeight="false" outlineLevel="0" collapsed="false">
      <c r="F659" s="47"/>
    </row>
    <row r="660" customFormat="false" ht="12.8" hidden="false" customHeight="false" outlineLevel="0" collapsed="false">
      <c r="F660" s="47"/>
    </row>
    <row r="661" customFormat="false" ht="12.8" hidden="false" customHeight="false" outlineLevel="0" collapsed="false">
      <c r="F661" s="47"/>
    </row>
    <row r="662" customFormat="false" ht="12.8" hidden="false" customHeight="false" outlineLevel="0" collapsed="false">
      <c r="F662" s="47"/>
    </row>
    <row r="663" customFormat="false" ht="12.8" hidden="false" customHeight="false" outlineLevel="0" collapsed="false">
      <c r="F663" s="47"/>
    </row>
    <row r="664" customFormat="false" ht="12.8" hidden="false" customHeight="false" outlineLevel="0" collapsed="false">
      <c r="F664" s="47"/>
    </row>
    <row r="665" customFormat="false" ht="12.8" hidden="false" customHeight="false" outlineLevel="0" collapsed="false">
      <c r="F665" s="47"/>
    </row>
    <row r="666" customFormat="false" ht="12.8" hidden="false" customHeight="false" outlineLevel="0" collapsed="false">
      <c r="F666" s="47"/>
    </row>
    <row r="667" customFormat="false" ht="12.8" hidden="false" customHeight="false" outlineLevel="0" collapsed="false">
      <c r="F667" s="47"/>
    </row>
    <row r="668" customFormat="false" ht="12.8" hidden="false" customHeight="false" outlineLevel="0" collapsed="false">
      <c r="F668" s="47"/>
    </row>
    <row r="669" customFormat="false" ht="12.8" hidden="false" customHeight="false" outlineLevel="0" collapsed="false">
      <c r="F669" s="47"/>
    </row>
    <row r="670" customFormat="false" ht="12.8" hidden="false" customHeight="false" outlineLevel="0" collapsed="false">
      <c r="F670" s="47"/>
    </row>
    <row r="671" customFormat="false" ht="12.8" hidden="false" customHeight="false" outlineLevel="0" collapsed="false">
      <c r="F671" s="47"/>
    </row>
    <row r="672" customFormat="false" ht="12.8" hidden="false" customHeight="false" outlineLevel="0" collapsed="false">
      <c r="F672" s="47"/>
    </row>
    <row r="673" customFormat="false" ht="12.8" hidden="false" customHeight="false" outlineLevel="0" collapsed="false">
      <c r="F673" s="47"/>
    </row>
    <row r="674" customFormat="false" ht="12.8" hidden="false" customHeight="false" outlineLevel="0" collapsed="false">
      <c r="F674" s="47"/>
    </row>
    <row r="675" customFormat="false" ht="12.8" hidden="false" customHeight="false" outlineLevel="0" collapsed="false">
      <c r="F675" s="47"/>
    </row>
    <row r="676" customFormat="false" ht="12.8" hidden="false" customHeight="false" outlineLevel="0" collapsed="false">
      <c r="F676" s="47"/>
    </row>
    <row r="677" customFormat="false" ht="12.8" hidden="false" customHeight="false" outlineLevel="0" collapsed="false">
      <c r="F677" s="47"/>
    </row>
    <row r="678" customFormat="false" ht="12.8" hidden="false" customHeight="false" outlineLevel="0" collapsed="false">
      <c r="F678" s="47"/>
    </row>
    <row r="679" customFormat="false" ht="12.8" hidden="false" customHeight="false" outlineLevel="0" collapsed="false">
      <c r="F679" s="47"/>
    </row>
    <row r="680" customFormat="false" ht="12.8" hidden="false" customHeight="false" outlineLevel="0" collapsed="false">
      <c r="F680" s="47"/>
    </row>
    <row r="681" customFormat="false" ht="12.8" hidden="false" customHeight="false" outlineLevel="0" collapsed="false">
      <c r="F681" s="47"/>
    </row>
    <row r="682" customFormat="false" ht="12.8" hidden="false" customHeight="false" outlineLevel="0" collapsed="false">
      <c r="F682" s="47"/>
    </row>
    <row r="683" customFormat="false" ht="12.8" hidden="false" customHeight="false" outlineLevel="0" collapsed="false">
      <c r="F683" s="47"/>
    </row>
    <row r="684" customFormat="false" ht="12.8" hidden="false" customHeight="false" outlineLevel="0" collapsed="false">
      <c r="F684" s="47"/>
    </row>
    <row r="685" customFormat="false" ht="12.8" hidden="false" customHeight="false" outlineLevel="0" collapsed="false">
      <c r="F685" s="47"/>
    </row>
    <row r="686" customFormat="false" ht="12.8" hidden="false" customHeight="false" outlineLevel="0" collapsed="false">
      <c r="F686" s="47"/>
    </row>
    <row r="687" customFormat="false" ht="12.8" hidden="false" customHeight="false" outlineLevel="0" collapsed="false">
      <c r="F687" s="47"/>
    </row>
    <row r="688" customFormat="false" ht="12.8" hidden="false" customHeight="false" outlineLevel="0" collapsed="false">
      <c r="F688" s="47"/>
    </row>
    <row r="689" customFormat="false" ht="12.8" hidden="false" customHeight="false" outlineLevel="0" collapsed="false">
      <c r="F689" s="47"/>
    </row>
    <row r="690" customFormat="false" ht="12.8" hidden="false" customHeight="false" outlineLevel="0" collapsed="false">
      <c r="F690" s="47"/>
    </row>
    <row r="691" customFormat="false" ht="12.8" hidden="false" customHeight="false" outlineLevel="0" collapsed="false">
      <c r="F691" s="47"/>
    </row>
    <row r="692" customFormat="false" ht="12.8" hidden="false" customHeight="false" outlineLevel="0" collapsed="false">
      <c r="F692" s="47"/>
    </row>
    <row r="693" customFormat="false" ht="12.8" hidden="false" customHeight="false" outlineLevel="0" collapsed="false">
      <c r="F693" s="47"/>
    </row>
    <row r="694" customFormat="false" ht="12.8" hidden="false" customHeight="false" outlineLevel="0" collapsed="false">
      <c r="F694" s="47"/>
    </row>
    <row r="695" customFormat="false" ht="12.8" hidden="false" customHeight="false" outlineLevel="0" collapsed="false">
      <c r="F695" s="47"/>
    </row>
    <row r="696" customFormat="false" ht="12.8" hidden="false" customHeight="false" outlineLevel="0" collapsed="false">
      <c r="F696" s="47"/>
    </row>
    <row r="697" customFormat="false" ht="12.8" hidden="false" customHeight="false" outlineLevel="0" collapsed="false">
      <c r="F697" s="47"/>
    </row>
    <row r="698" customFormat="false" ht="12.8" hidden="false" customHeight="false" outlineLevel="0" collapsed="false">
      <c r="F698" s="47"/>
    </row>
    <row r="699" customFormat="false" ht="12.8" hidden="false" customHeight="false" outlineLevel="0" collapsed="false">
      <c r="F699" s="47"/>
    </row>
    <row r="700" customFormat="false" ht="12.8" hidden="false" customHeight="false" outlineLevel="0" collapsed="false">
      <c r="F700" s="47"/>
    </row>
    <row r="701" customFormat="false" ht="12.8" hidden="false" customHeight="false" outlineLevel="0" collapsed="false">
      <c r="F701" s="47"/>
    </row>
    <row r="702" customFormat="false" ht="12.8" hidden="false" customHeight="false" outlineLevel="0" collapsed="false">
      <c r="F702" s="47"/>
    </row>
    <row r="703" customFormat="false" ht="12.8" hidden="false" customHeight="false" outlineLevel="0" collapsed="false">
      <c r="F703" s="47"/>
    </row>
    <row r="704" customFormat="false" ht="12.8" hidden="false" customHeight="false" outlineLevel="0" collapsed="false">
      <c r="F704" s="47"/>
    </row>
    <row r="705" customFormat="false" ht="12.8" hidden="false" customHeight="false" outlineLevel="0" collapsed="false">
      <c r="F705" s="47"/>
    </row>
    <row r="706" customFormat="false" ht="12.8" hidden="false" customHeight="false" outlineLevel="0" collapsed="false">
      <c r="F706" s="47"/>
    </row>
    <row r="707" customFormat="false" ht="12.8" hidden="false" customHeight="false" outlineLevel="0" collapsed="false">
      <c r="F707" s="47"/>
    </row>
    <row r="708" customFormat="false" ht="12.8" hidden="false" customHeight="false" outlineLevel="0" collapsed="false">
      <c r="F708" s="47"/>
    </row>
    <row r="709" customFormat="false" ht="12.8" hidden="false" customHeight="false" outlineLevel="0" collapsed="false">
      <c r="F709" s="47"/>
    </row>
    <row r="710" customFormat="false" ht="12.8" hidden="false" customHeight="false" outlineLevel="0" collapsed="false">
      <c r="F710" s="47"/>
    </row>
    <row r="711" customFormat="false" ht="12.8" hidden="false" customHeight="false" outlineLevel="0" collapsed="false">
      <c r="F711" s="47"/>
    </row>
    <row r="712" customFormat="false" ht="12.8" hidden="false" customHeight="false" outlineLevel="0" collapsed="false">
      <c r="F712" s="47"/>
    </row>
    <row r="713" customFormat="false" ht="12.8" hidden="false" customHeight="false" outlineLevel="0" collapsed="false">
      <c r="F713" s="47"/>
    </row>
    <row r="714" customFormat="false" ht="12.8" hidden="false" customHeight="false" outlineLevel="0" collapsed="false">
      <c r="F714" s="47"/>
    </row>
    <row r="715" customFormat="false" ht="12.8" hidden="false" customHeight="false" outlineLevel="0" collapsed="false">
      <c r="F715" s="47"/>
    </row>
    <row r="716" customFormat="false" ht="12.8" hidden="false" customHeight="false" outlineLevel="0" collapsed="false">
      <c r="F716" s="47"/>
    </row>
    <row r="717" customFormat="false" ht="12.8" hidden="false" customHeight="false" outlineLevel="0" collapsed="false">
      <c r="F717" s="47"/>
    </row>
    <row r="718" customFormat="false" ht="12.8" hidden="false" customHeight="false" outlineLevel="0" collapsed="false">
      <c r="F718" s="47"/>
    </row>
    <row r="719" customFormat="false" ht="12.8" hidden="false" customHeight="false" outlineLevel="0" collapsed="false">
      <c r="F719" s="47"/>
    </row>
    <row r="720" customFormat="false" ht="12.8" hidden="false" customHeight="false" outlineLevel="0" collapsed="false">
      <c r="F720" s="47"/>
    </row>
    <row r="721" customFormat="false" ht="12.8" hidden="false" customHeight="false" outlineLevel="0" collapsed="false">
      <c r="F721" s="47"/>
    </row>
    <row r="722" customFormat="false" ht="12.8" hidden="false" customHeight="false" outlineLevel="0" collapsed="false">
      <c r="F722" s="47"/>
    </row>
    <row r="723" customFormat="false" ht="12.8" hidden="false" customHeight="false" outlineLevel="0" collapsed="false">
      <c r="F723" s="47"/>
    </row>
    <row r="724" customFormat="false" ht="12.8" hidden="false" customHeight="false" outlineLevel="0" collapsed="false">
      <c r="F724" s="47"/>
    </row>
    <row r="725" customFormat="false" ht="12.8" hidden="false" customHeight="false" outlineLevel="0" collapsed="false">
      <c r="F725" s="47"/>
    </row>
    <row r="726" customFormat="false" ht="12.8" hidden="false" customHeight="false" outlineLevel="0" collapsed="false">
      <c r="F726" s="47"/>
    </row>
    <row r="727" customFormat="false" ht="12.8" hidden="false" customHeight="false" outlineLevel="0" collapsed="false">
      <c r="F727" s="47"/>
    </row>
    <row r="728" customFormat="false" ht="12.8" hidden="false" customHeight="false" outlineLevel="0" collapsed="false">
      <c r="F728" s="47"/>
    </row>
    <row r="729" customFormat="false" ht="12.8" hidden="false" customHeight="false" outlineLevel="0" collapsed="false">
      <c r="F729" s="47"/>
    </row>
    <row r="730" customFormat="false" ht="12.8" hidden="false" customHeight="false" outlineLevel="0" collapsed="false">
      <c r="F730" s="47"/>
    </row>
    <row r="731" customFormat="false" ht="12.8" hidden="false" customHeight="false" outlineLevel="0" collapsed="false">
      <c r="F731" s="47"/>
    </row>
    <row r="732" customFormat="false" ht="12.8" hidden="false" customHeight="false" outlineLevel="0" collapsed="false">
      <c r="F732" s="47"/>
    </row>
    <row r="733" customFormat="false" ht="12.8" hidden="false" customHeight="false" outlineLevel="0" collapsed="false">
      <c r="F733" s="47"/>
    </row>
    <row r="734" customFormat="false" ht="12.8" hidden="false" customHeight="false" outlineLevel="0" collapsed="false">
      <c r="E734" s="53"/>
      <c r="F734" s="47"/>
    </row>
    <row r="735" customFormat="false" ht="12.8" hidden="false" customHeight="false" outlineLevel="0" collapsed="false">
      <c r="F735" s="47"/>
    </row>
    <row r="736" customFormat="false" ht="12.8" hidden="false" customHeight="false" outlineLevel="0" collapsed="false">
      <c r="F736" s="47"/>
    </row>
    <row r="737" customFormat="false" ht="12.8" hidden="false" customHeight="false" outlineLevel="0" collapsed="false">
      <c r="F737" s="47"/>
    </row>
    <row r="738" customFormat="false" ht="12.8" hidden="false" customHeight="false" outlineLevel="0" collapsed="false">
      <c r="F738" s="47"/>
    </row>
    <row r="739" customFormat="false" ht="12.8" hidden="false" customHeight="false" outlineLevel="0" collapsed="false">
      <c r="F739" s="47"/>
    </row>
    <row r="740" customFormat="false" ht="12.8" hidden="false" customHeight="false" outlineLevel="0" collapsed="false">
      <c r="F740" s="47"/>
    </row>
    <row r="741" customFormat="false" ht="12.8" hidden="false" customHeight="false" outlineLevel="0" collapsed="false">
      <c r="F741" s="47"/>
    </row>
    <row r="742" customFormat="false" ht="12.8" hidden="false" customHeight="false" outlineLevel="0" collapsed="false">
      <c r="F742" s="47"/>
    </row>
    <row r="743" customFormat="false" ht="12.8" hidden="false" customHeight="false" outlineLevel="0" collapsed="false">
      <c r="F743" s="47"/>
    </row>
    <row r="744" customFormat="false" ht="12.8" hidden="false" customHeight="false" outlineLevel="0" collapsed="false">
      <c r="F744" s="47"/>
    </row>
    <row r="745" customFormat="false" ht="12.8" hidden="false" customHeight="false" outlineLevel="0" collapsed="false">
      <c r="F745" s="47"/>
    </row>
    <row r="746" customFormat="false" ht="12.8" hidden="false" customHeight="false" outlineLevel="0" collapsed="false">
      <c r="F746" s="47"/>
    </row>
    <row r="747" customFormat="false" ht="12.8" hidden="false" customHeight="false" outlineLevel="0" collapsed="false">
      <c r="F747" s="47"/>
    </row>
    <row r="748" customFormat="false" ht="12.8" hidden="false" customHeight="false" outlineLevel="0" collapsed="false">
      <c r="F748" s="47"/>
    </row>
    <row r="749" customFormat="false" ht="12.8" hidden="false" customHeight="false" outlineLevel="0" collapsed="false">
      <c r="F749" s="47"/>
    </row>
    <row r="750" customFormat="false" ht="12.8" hidden="false" customHeight="false" outlineLevel="0" collapsed="false">
      <c r="F750" s="47"/>
    </row>
    <row r="751" customFormat="false" ht="12.8" hidden="false" customHeight="false" outlineLevel="0" collapsed="false">
      <c r="F751" s="47"/>
    </row>
    <row r="752" customFormat="false" ht="12.8" hidden="false" customHeight="false" outlineLevel="0" collapsed="false">
      <c r="F752" s="47"/>
    </row>
    <row r="753" customFormat="false" ht="12.8" hidden="false" customHeight="false" outlineLevel="0" collapsed="false">
      <c r="F753" s="47"/>
    </row>
    <row r="754" customFormat="false" ht="12.8" hidden="false" customHeight="false" outlineLevel="0" collapsed="false">
      <c r="F754" s="47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0" activeCellId="1" sqref="24:24 C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3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55" t="s">
        <v>15</v>
      </c>
      <c r="B4" s="56" t="s">
        <v>31</v>
      </c>
      <c r="C4" s="14" t="s">
        <v>32</v>
      </c>
      <c r="E4" s="55" t="s">
        <v>15</v>
      </c>
      <c r="F4" s="56" t="s">
        <v>31</v>
      </c>
      <c r="G4" s="14" t="s">
        <v>32</v>
      </c>
      <c r="I4" s="57"/>
      <c r="J4" s="58" t="s">
        <v>33</v>
      </c>
    </row>
    <row r="5" customFormat="false" ht="12.8" hidden="false" customHeight="false" outlineLevel="0" collapsed="false">
      <c r="A5" s="59" t="n">
        <v>8</v>
      </c>
      <c r="B5" s="60" t="n">
        <v>3</v>
      </c>
      <c r="C5" s="61" t="s">
        <v>34</v>
      </c>
      <c r="E5" s="62" t="n">
        <v>8</v>
      </c>
      <c r="F5" s="57" t="n">
        <v>4</v>
      </c>
      <c r="G5" s="63" t="s">
        <v>35</v>
      </c>
      <c r="H5" s="0" t="s">
        <v>36</v>
      </c>
      <c r="I5" s="64"/>
      <c r="J5" s="58" t="s">
        <v>37</v>
      </c>
    </row>
    <row r="6" customFormat="false" ht="12.8" hidden="false" customHeight="false" outlineLevel="0" collapsed="false">
      <c r="A6" s="65" t="n">
        <v>10</v>
      </c>
      <c r="B6" s="66" t="n">
        <v>3</v>
      </c>
      <c r="C6" s="67" t="s">
        <v>38</v>
      </c>
      <c r="E6" s="65" t="n">
        <v>10</v>
      </c>
      <c r="F6" s="66" t="n">
        <v>4</v>
      </c>
      <c r="G6" s="67" t="s">
        <v>38</v>
      </c>
      <c r="I6" s="66"/>
      <c r="J6" s="58" t="s">
        <v>39</v>
      </c>
    </row>
    <row r="7" customFormat="false" ht="12.8" hidden="false" customHeight="false" outlineLevel="0" collapsed="false">
      <c r="A7" s="65" t="n">
        <v>12</v>
      </c>
      <c r="B7" s="66" t="n">
        <v>3</v>
      </c>
      <c r="C7" s="67" t="s">
        <v>35</v>
      </c>
      <c r="E7" s="62" t="n">
        <v>12</v>
      </c>
      <c r="F7" s="57"/>
      <c r="G7" s="63" t="s">
        <v>38</v>
      </c>
      <c r="H7" s="0" t="s">
        <v>40</v>
      </c>
    </row>
    <row r="8" customFormat="false" ht="12.8" hidden="false" customHeight="false" outlineLevel="0" collapsed="false">
      <c r="A8" s="65" t="n">
        <v>14</v>
      </c>
      <c r="B8" s="66" t="n">
        <v>2.5</v>
      </c>
      <c r="C8" s="67" t="s">
        <v>41</v>
      </c>
      <c r="E8" s="15" t="n">
        <v>14</v>
      </c>
      <c r="G8" s="68"/>
    </row>
    <row r="9" customFormat="false" ht="12.8" hidden="false" customHeight="false" outlineLevel="0" collapsed="false">
      <c r="A9" s="65" t="n">
        <v>16</v>
      </c>
      <c r="B9" s="66" t="n">
        <v>2.25</v>
      </c>
      <c r="C9" s="67" t="s">
        <v>41</v>
      </c>
      <c r="E9" s="15" t="n">
        <v>16</v>
      </c>
      <c r="G9" s="68"/>
    </row>
    <row r="10" customFormat="false" ht="12.8" hidden="false" customHeight="false" outlineLevel="0" collapsed="false">
      <c r="A10" s="65" t="n">
        <v>18</v>
      </c>
      <c r="B10" s="66" t="n">
        <v>2.5</v>
      </c>
      <c r="C10" s="67" t="s">
        <v>38</v>
      </c>
      <c r="E10" s="62" t="n">
        <v>18</v>
      </c>
      <c r="F10" s="57" t="n">
        <v>3.5</v>
      </c>
      <c r="G10" s="63" t="s">
        <v>34</v>
      </c>
      <c r="H10" s="0" t="s">
        <v>42</v>
      </c>
    </row>
    <row r="11" customFormat="false" ht="12.8" hidden="false" customHeight="false" outlineLevel="0" collapsed="false">
      <c r="A11" s="69" t="n">
        <v>20</v>
      </c>
      <c r="B11" s="70" t="n">
        <v>2.25</v>
      </c>
      <c r="C11" s="71" t="s">
        <v>35</v>
      </c>
      <c r="E11" s="22" t="n">
        <v>20</v>
      </c>
      <c r="F11" s="26"/>
      <c r="G11" s="72"/>
    </row>
  </sheetData>
  <mergeCells count="2">
    <mergeCell ref="A3:C3"/>
    <mergeCell ref="E3:G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3" activeCellId="1" sqref="24:24 H1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  <col collapsed="false" customWidth="true" hidden="false" outlineLevel="0" max="3" min="3" style="0" width="12.42"/>
    <col collapsed="false" customWidth="true" hidden="false" outlineLevel="0" max="4" min="4" style="0" width="15.08"/>
    <col collapsed="false" customWidth="true" hidden="false" outlineLevel="0" max="5" min="5" style="0" width="14.16"/>
    <col collapsed="false" customWidth="true" hidden="false" outlineLevel="0" max="6" min="6" style="0" width="15.8"/>
  </cols>
  <sheetData>
    <row r="1" customFormat="false" ht="12.8" hidden="false" customHeight="false" outlineLevel="0" collapsed="false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73" t="s">
        <v>15</v>
      </c>
      <c r="B3" s="73" t="s">
        <v>43</v>
      </c>
      <c r="C3" s="73" t="s">
        <v>44</v>
      </c>
      <c r="D3" s="73" t="s">
        <v>45</v>
      </c>
      <c r="E3" s="73" t="s">
        <v>46</v>
      </c>
      <c r="F3" s="73" t="s">
        <v>47</v>
      </c>
      <c r="G3" s="73" t="s">
        <v>48</v>
      </c>
      <c r="H3" s="73" t="s">
        <v>49</v>
      </c>
      <c r="I3" s="73" t="s">
        <v>50</v>
      </c>
      <c r="J3" s="74"/>
      <c r="K3" s="74"/>
      <c r="L3" s="74"/>
      <c r="M3" s="74"/>
      <c r="N3" s="74"/>
    </row>
    <row r="4" customFormat="false" ht="12.8" hidden="false" customHeight="false" outlineLevel="0" collapsed="false">
      <c r="A4" s="75" t="n">
        <v>8</v>
      </c>
      <c r="B4" s="66"/>
      <c r="C4" s="66"/>
    </row>
    <row r="5" customFormat="false" ht="12.8" hidden="false" customHeight="false" outlineLevel="0" collapsed="false">
      <c r="A5" s="75" t="n">
        <v>10</v>
      </c>
      <c r="B5" s="66"/>
      <c r="C5" s="66"/>
      <c r="G5" s="66"/>
      <c r="H5" s="66"/>
      <c r="I5" s="66"/>
    </row>
    <row r="6" customFormat="false" ht="12.8" hidden="false" customHeight="false" outlineLevel="0" collapsed="false">
      <c r="A6" s="75" t="n">
        <v>12</v>
      </c>
      <c r="B6" s="66"/>
      <c r="C6" s="66"/>
      <c r="G6" s="66"/>
      <c r="H6" s="66"/>
      <c r="I6" s="66"/>
    </row>
    <row r="7" customFormat="false" ht="12.8" hidden="false" customHeight="false" outlineLevel="0" collapsed="false">
      <c r="A7" s="75" t="n">
        <v>14</v>
      </c>
      <c r="B7" s="66"/>
      <c r="C7" s="66"/>
    </row>
    <row r="8" customFormat="false" ht="12.8" hidden="false" customHeight="false" outlineLevel="0" collapsed="false">
      <c r="A8" s="75" t="n">
        <v>16</v>
      </c>
    </row>
    <row r="9" customFormat="false" ht="12.8" hidden="false" customHeight="false" outlineLevel="0" collapsed="false">
      <c r="A9" s="75" t="n">
        <v>18</v>
      </c>
    </row>
    <row r="10" customFormat="false" ht="12.8" hidden="false" customHeight="false" outlineLevel="0" collapsed="false">
      <c r="A10" s="75" t="n">
        <v>20</v>
      </c>
    </row>
  </sheetData>
  <mergeCells count="1">
    <mergeCell ref="A1:N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1" sqref="24:24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2</v>
      </c>
      <c r="B1" s="47" t="n">
        <v>0.8866264858581</v>
      </c>
      <c r="C1" s="47" t="n">
        <v>5.769342686101</v>
      </c>
    </row>
    <row r="2" customFormat="false" ht="12.8" hidden="false" customHeight="false" outlineLevel="0" collapsed="false">
      <c r="A2" s="0" t="n">
        <v>2.001</v>
      </c>
      <c r="B2" s="47" t="n">
        <v>0.915452169943</v>
      </c>
      <c r="C2" s="47" t="n">
        <v>5.347158736596</v>
      </c>
    </row>
    <row r="3" customFormat="false" ht="12.8" hidden="false" customHeight="false" outlineLevel="0" collapsed="false">
      <c r="A3" s="0" t="n">
        <v>2.002</v>
      </c>
      <c r="B3" s="47" t="n">
        <v>0.8854259575795</v>
      </c>
      <c r="C3" s="47" t="n">
        <v>4.773269395208</v>
      </c>
    </row>
    <row r="4" customFormat="false" ht="12.8" hidden="false" customHeight="false" outlineLevel="0" collapsed="false">
      <c r="A4" s="0" t="n">
        <v>2.003</v>
      </c>
      <c r="B4" s="47" t="n">
        <v>0.7920247283787</v>
      </c>
      <c r="C4" s="47" t="n">
        <v>4.026298285099</v>
      </c>
    </row>
    <row r="5" customFormat="false" ht="12.8" hidden="false" customHeight="false" outlineLevel="0" collapsed="false">
      <c r="A5" s="0" t="n">
        <v>2.004</v>
      </c>
      <c r="B5" s="47" t="n">
        <v>0.6419535758547</v>
      </c>
      <c r="C5" s="47" t="n">
        <v>3.139721723388</v>
      </c>
    </row>
    <row r="6" customFormat="false" ht="12.8" hidden="false" customHeight="false" outlineLevel="0" collapsed="false">
      <c r="A6" s="0" t="n">
        <v>2.005</v>
      </c>
      <c r="B6" s="47" t="n">
        <v>0.4513219936511</v>
      </c>
      <c r="C6" s="47" t="n">
        <v>2.167390008415</v>
      </c>
    </row>
    <row r="7" customFormat="false" ht="12.8" hidden="false" customHeight="false" outlineLevel="0" collapsed="false">
      <c r="A7" s="0" t="n">
        <v>2.006</v>
      </c>
      <c r="B7" s="47" t="n">
        <v>0.2382599749804</v>
      </c>
      <c r="C7" s="47" t="n">
        <v>1.148130383786</v>
      </c>
    </row>
    <row r="8" customFormat="false" ht="12.8" hidden="false" customHeight="false" outlineLevel="0" collapsed="false">
      <c r="A8" s="0" t="n">
        <v>2.007</v>
      </c>
      <c r="B8" s="47" t="n">
        <v>0.02219154717564</v>
      </c>
      <c r="C8" s="47" t="n">
        <v>0.1289916578357</v>
      </c>
    </row>
    <row r="9" customFormat="false" ht="12.8" hidden="false" customHeight="false" outlineLevel="0" collapsed="false">
      <c r="A9" s="0" t="n">
        <v>2.008</v>
      </c>
      <c r="B9" s="47" t="n">
        <v>-0.1802931755409</v>
      </c>
      <c r="C9" s="47" t="n">
        <v>-0.8387456965015</v>
      </c>
    </row>
    <row r="10" customFormat="false" ht="12.8" hidden="false" customHeight="false" outlineLevel="0" collapsed="false">
      <c r="A10" s="0" t="n">
        <v>2.009</v>
      </c>
      <c r="B10" s="47" t="n">
        <v>-0.3548122520059</v>
      </c>
      <c r="C10" s="47" t="n">
        <v>-1.706612485345</v>
      </c>
    </row>
    <row r="11" customFormat="false" ht="12.8" hidden="false" customHeight="false" outlineLevel="0" collapsed="false">
      <c r="A11" s="0" t="n">
        <v>2.01</v>
      </c>
      <c r="B11" s="47" t="n">
        <v>-0.497089012793</v>
      </c>
      <c r="C11" s="47" t="n">
        <v>-2.480140891413</v>
      </c>
      <c r="E11" s="47"/>
      <c r="F11" s="47"/>
    </row>
    <row r="12" customFormat="false" ht="12.8" hidden="false" customHeight="false" outlineLevel="0" collapsed="false">
      <c r="A12" s="0" t="n">
        <v>2.011</v>
      </c>
      <c r="B12" s="47" t="n">
        <v>-0.605314520934</v>
      </c>
      <c r="C12" s="47" t="n">
        <v>-3.182739942585</v>
      </c>
    </row>
    <row r="13" customFormat="false" ht="12.8" hidden="false" customHeight="false" outlineLevel="0" collapsed="false">
      <c r="A13" s="0" t="n">
        <v>2.012</v>
      </c>
      <c r="B13" s="47" t="n">
        <v>-0.6820121282669</v>
      </c>
      <c r="C13" s="47" t="n">
        <v>-3.840511439482</v>
      </c>
    </row>
    <row r="14" customFormat="false" ht="12.8" hidden="false" customHeight="false" outlineLevel="0" collapsed="false">
      <c r="A14" s="0" t="n">
        <v>2.013</v>
      </c>
      <c r="B14" s="47" t="n">
        <v>-0.7338974210048</v>
      </c>
      <c r="C14" s="47" t="n">
        <v>-4.498591808111</v>
      </c>
    </row>
    <row r="15" customFormat="false" ht="12.8" hidden="false" customHeight="false" outlineLevel="0" collapsed="false">
      <c r="A15" s="0" t="n">
        <v>2.014</v>
      </c>
      <c r="B15" s="47" t="n">
        <v>-0.7631183295978</v>
      </c>
      <c r="C15" s="47" t="n">
        <v>-5.154804198614</v>
      </c>
    </row>
    <row r="16" customFormat="false" ht="12.8" hidden="false" customHeight="false" outlineLevel="0" collapsed="false">
      <c r="A16" s="0" t="n">
        <v>2.015</v>
      </c>
      <c r="B16" s="47" t="n">
        <v>-0.7668506469992</v>
      </c>
      <c r="C16" s="47" t="n">
        <v>-5.802830372008</v>
      </c>
    </row>
    <row r="17" customFormat="false" ht="12.8" hidden="false" customHeight="false" outlineLevel="0" collapsed="false">
      <c r="A17" s="0" t="n">
        <v>2.016</v>
      </c>
      <c r="B17" s="47" t="n">
        <v>-0.7355657644941</v>
      </c>
      <c r="C17" s="47" t="n">
        <v>-6.392039020394</v>
      </c>
    </row>
    <row r="18" customFormat="false" ht="12.8" hidden="false" customHeight="false" outlineLevel="0" collapsed="false">
      <c r="A18" s="0" t="n">
        <v>2.017</v>
      </c>
      <c r="B18" s="47" t="n">
        <v>-0.663900506168</v>
      </c>
      <c r="C18" s="47" t="n">
        <v>-6.874437510595</v>
      </c>
    </row>
    <row r="19" customFormat="false" ht="12.8" hidden="false" customHeight="false" outlineLevel="0" collapsed="false">
      <c r="A19" s="0" t="n">
        <v>2.018</v>
      </c>
      <c r="B19" s="47" t="n">
        <v>-0.5513537117111</v>
      </c>
      <c r="C19" s="47" t="n">
        <v>-7.207967544041</v>
      </c>
    </row>
    <row r="20" customFormat="false" ht="12.8" hidden="false" customHeight="false" outlineLevel="0" collapsed="false">
      <c r="A20" s="0" t="n">
        <v>2.019</v>
      </c>
      <c r="B20" s="47" t="n">
        <v>-0.4075615489741</v>
      </c>
      <c r="C20" s="47" t="n">
        <v>-7.362444153599</v>
      </c>
    </row>
    <row r="21" customFormat="false" ht="12.8" hidden="false" customHeight="false" outlineLevel="0" collapsed="false">
      <c r="A21" s="0" t="n">
        <v>2.02</v>
      </c>
      <c r="B21" s="47" t="n">
        <v>-0.2442678001552</v>
      </c>
      <c r="C21" s="47" t="n">
        <v>-7.343434373304</v>
      </c>
    </row>
    <row r="22" customFormat="false" ht="12.8" hidden="false" customHeight="false" outlineLevel="0" collapsed="false">
      <c r="A22" s="0" t="n">
        <v>2.021</v>
      </c>
      <c r="B22" s="47" t="n">
        <v>-0.07325196508918</v>
      </c>
      <c r="C22" s="47" t="n">
        <v>-7.193650161674</v>
      </c>
    </row>
    <row r="23" customFormat="false" ht="12.8" hidden="false" customHeight="false" outlineLevel="0" collapsed="false">
      <c r="A23" s="0" t="n">
        <v>2.022</v>
      </c>
      <c r="B23" s="47" t="n">
        <v>0.09778397134321</v>
      </c>
      <c r="C23" s="47" t="n">
        <v>-6.974191343472</v>
      </c>
    </row>
    <row r="24" customFormat="false" ht="12.8" hidden="false" customHeight="false" outlineLevel="0" collapsed="false">
      <c r="A24" s="0" t="n">
        <v>2.023</v>
      </c>
      <c r="B24" s="47" t="n">
        <v>0.2652549348115</v>
      </c>
      <c r="C24" s="47" t="n">
        <v>-6.753028141681</v>
      </c>
    </row>
    <row r="25" customFormat="false" ht="12.8" hidden="false" customHeight="false" outlineLevel="0" collapsed="false">
      <c r="A25" s="0" t="n">
        <v>2.024</v>
      </c>
      <c r="B25" s="47" t="n">
        <v>0.426171259647</v>
      </c>
      <c r="C25" s="47" t="n">
        <v>-6.549683520681</v>
      </c>
    </row>
    <row r="26" customFormat="false" ht="12.8" hidden="false" customHeight="false" outlineLevel="0" collapsed="false">
      <c r="A26" s="0" t="n">
        <v>2.025</v>
      </c>
      <c r="B26" s="47" t="n">
        <v>0.5781088891366</v>
      </c>
      <c r="C26" s="47" t="n">
        <v>-6.371033543981</v>
      </c>
    </row>
    <row r="27" customFormat="false" ht="12.8" hidden="false" customHeight="false" outlineLevel="0" collapsed="false">
      <c r="A27" s="0" t="n">
        <v>2.026</v>
      </c>
      <c r="B27" s="47" t="n">
        <v>0.7150097441692</v>
      </c>
      <c r="C27" s="47" t="n">
        <v>-6.191526429557</v>
      </c>
    </row>
    <row r="28" customFormat="false" ht="12.8" hidden="false" customHeight="false" outlineLevel="0" collapsed="false">
      <c r="A28" s="0" t="n">
        <v>2.027</v>
      </c>
      <c r="B28" s="47" t="n">
        <v>0.8271654199992</v>
      </c>
      <c r="C28" s="47" t="n">
        <v>-5.987068594208</v>
      </c>
    </row>
    <row r="29" customFormat="false" ht="12.8" hidden="false" customHeight="false" outlineLevel="0" collapsed="false">
      <c r="A29" s="0" t="n">
        <v>2.028</v>
      </c>
      <c r="B29" s="47" t="n">
        <v>0.8997528158229</v>
      </c>
      <c r="C29" s="47" t="n">
        <v>-5.696646225004</v>
      </c>
    </row>
    <row r="30" customFormat="false" ht="12.8" hidden="false" customHeight="false" outlineLevel="0" collapsed="false">
      <c r="A30" s="0" t="n">
        <v>2.029</v>
      </c>
      <c r="B30" s="47" t="n">
        <v>0.918822567511</v>
      </c>
      <c r="C30" s="47" t="n">
        <v>-5.264207487441</v>
      </c>
    </row>
    <row r="31" customFormat="false" ht="12.8" hidden="false" customHeight="false" outlineLevel="0" collapsed="false">
      <c r="A31" s="0" t="n">
        <v>2.03</v>
      </c>
      <c r="B31" s="47" t="n">
        <v>0.8754809288042</v>
      </c>
      <c r="C31" s="47" t="n">
        <v>-4.658636818146</v>
      </c>
    </row>
    <row r="32" customFormat="false" ht="12.8" hidden="false" customHeight="false" outlineLevel="0" collapsed="false">
      <c r="A32" s="0" t="n">
        <v>2.031</v>
      </c>
      <c r="B32" s="47" t="n">
        <v>0.7687047576575</v>
      </c>
      <c r="C32" s="47" t="n">
        <v>-3.88138842103</v>
      </c>
    </row>
    <row r="33" customFormat="false" ht="12.8" hidden="false" customHeight="false" outlineLevel="0" collapsed="false">
      <c r="A33" s="0" t="n">
        <v>2.032</v>
      </c>
      <c r="B33" s="47" t="n">
        <v>0.6074269513734</v>
      </c>
      <c r="C33" s="47" t="n">
        <v>-2.971159014936</v>
      </c>
    </row>
    <row r="34" customFormat="false" ht="12.8" hidden="false" customHeight="false" outlineLevel="0" collapsed="false">
      <c r="A34" s="0" t="n">
        <v>2.033</v>
      </c>
      <c r="B34" s="47" t="n">
        <v>0.4076539850077</v>
      </c>
      <c r="C34" s="47" t="n">
        <v>-1.971747925</v>
      </c>
    </row>
    <row r="35" customFormat="false" ht="12.8" hidden="false" customHeight="false" outlineLevel="0" collapsed="false">
      <c r="A35" s="0" t="n">
        <v>2.034</v>
      </c>
      <c r="B35" s="47" t="n">
        <v>0.1890247122237</v>
      </c>
      <c r="C35" s="47" t="n">
        <v>-0.926435715625</v>
      </c>
    </row>
    <row r="36" customFormat="false" ht="12.8" hidden="false" customHeight="false" outlineLevel="0" collapsed="false">
      <c r="A36" s="0" t="n">
        <v>2.035</v>
      </c>
      <c r="B36" s="47" t="n">
        <v>-0.02814958031034</v>
      </c>
      <c r="C36" s="47" t="n">
        <v>0.1044660826419</v>
      </c>
    </row>
    <row r="37" customFormat="false" ht="12.8" hidden="false" customHeight="false" outlineLevel="0" collapsed="false">
      <c r="A37" s="0" t="n">
        <v>2.036</v>
      </c>
      <c r="B37" s="47" t="n">
        <v>-0.2270034272355</v>
      </c>
      <c r="C37" s="47" t="n">
        <v>1.068421838153</v>
      </c>
    </row>
    <row r="38" customFormat="false" ht="12.8" hidden="false" customHeight="false" outlineLevel="0" collapsed="false">
      <c r="A38" s="0" t="n">
        <v>2.037</v>
      </c>
      <c r="B38" s="47" t="n">
        <v>-0.3957725746345</v>
      </c>
      <c r="C38" s="47" t="n">
        <v>1.929418101128</v>
      </c>
    </row>
    <row r="39" customFormat="false" ht="12.8" hidden="false" customHeight="false" outlineLevel="0" collapsed="false">
      <c r="A39" s="0" t="n">
        <v>2.038</v>
      </c>
      <c r="B39" s="47" t="n">
        <v>-0.5292126283332</v>
      </c>
      <c r="C39" s="47" t="n">
        <v>2.684969934535</v>
      </c>
    </row>
    <row r="40" customFormat="false" ht="12.8" hidden="false" customHeight="false" outlineLevel="0" collapsed="false">
      <c r="A40" s="0" t="n">
        <v>2.039</v>
      </c>
      <c r="B40" s="47" t="n">
        <v>-0.6281407978037</v>
      </c>
      <c r="C40" s="47" t="n">
        <v>3.369260128108</v>
      </c>
    </row>
    <row r="41" customFormat="false" ht="12.8" hidden="false" customHeight="false" outlineLevel="0" collapsed="false">
      <c r="A41" s="0" t="n">
        <v>2.04</v>
      </c>
      <c r="B41" s="47" t="n">
        <v>-0.6966906782</v>
      </c>
      <c r="C41" s="47" t="n">
        <v>4.015611122091</v>
      </c>
    </row>
    <row r="42" customFormat="false" ht="12.8" hidden="false" customHeight="false" outlineLevel="0" collapsed="false">
      <c r="A42" s="0" t="n">
        <v>2.041</v>
      </c>
      <c r="B42" s="47" t="n">
        <v>-0.7410632307113</v>
      </c>
      <c r="C42" s="47" t="n">
        <v>4.655242043984</v>
      </c>
    </row>
    <row r="43" customFormat="false" ht="12.8" hidden="false" customHeight="false" outlineLevel="0" collapsed="false">
      <c r="A43" s="0" t="n">
        <v>2.042</v>
      </c>
      <c r="B43" s="47" t="n">
        <v>-0.7633930839265</v>
      </c>
      <c r="C43" s="47" t="n">
        <v>5.29293992317</v>
      </c>
    </row>
    <row r="44" customFormat="false" ht="12.8" hidden="false" customHeight="false" outlineLevel="0" collapsed="false">
      <c r="A44" s="0" t="n">
        <v>2.043</v>
      </c>
      <c r="B44" s="47" t="n">
        <v>-0.7589817958552</v>
      </c>
      <c r="C44" s="47" t="n">
        <v>5.915497760562</v>
      </c>
    </row>
    <row r="45" customFormat="false" ht="12.8" hidden="false" customHeight="false" outlineLevel="0" collapsed="false">
      <c r="A45" s="0" t="n">
        <v>2.044</v>
      </c>
      <c r="B45" s="47" t="n">
        <v>-0.7184299688725</v>
      </c>
      <c r="C45" s="47" t="n">
        <v>6.466511278849</v>
      </c>
    </row>
    <row r="46" customFormat="false" ht="12.8" hidden="false" customHeight="false" outlineLevel="0" collapsed="false">
      <c r="A46" s="0" t="n">
        <v>2.045</v>
      </c>
      <c r="B46" s="47" t="n">
        <v>-0.6387669562718</v>
      </c>
      <c r="C46" s="47" t="n">
        <v>6.915680471971</v>
      </c>
    </row>
    <row r="47" customFormat="false" ht="12.8" hidden="false" customHeight="false" outlineLevel="0" collapsed="false">
      <c r="A47" s="0" t="n">
        <v>2.046</v>
      </c>
      <c r="B47" s="47" t="n">
        <v>-0.5201386494503</v>
      </c>
      <c r="C47" s="47" t="n">
        <v>7.218819460179</v>
      </c>
    </row>
    <row r="48" customFormat="false" ht="12.8" hidden="false" customHeight="false" outlineLevel="0" collapsed="false">
      <c r="A48" s="0" t="n">
        <v>2.047</v>
      </c>
      <c r="B48" s="47" t="n">
        <v>-0.3721419577143</v>
      </c>
      <c r="C48" s="47" t="n">
        <v>7.345594452197</v>
      </c>
    </row>
    <row r="49" customFormat="false" ht="12.8" hidden="false" customHeight="false" outlineLevel="0" collapsed="false">
      <c r="A49" s="0" t="n">
        <v>2.048</v>
      </c>
      <c r="B49" s="47" t="n">
        <v>-0.2071694586357</v>
      </c>
      <c r="C49" s="47" t="n">
        <v>7.312305340387</v>
      </c>
    </row>
    <row r="50" customFormat="false" ht="12.8" hidden="false" customHeight="false" outlineLevel="0" collapsed="false">
      <c r="A50" s="0" t="n">
        <v>2.049</v>
      </c>
      <c r="B50" s="47" t="n">
        <v>-0.0355295505629</v>
      </c>
      <c r="C50" s="47" t="n">
        <v>7.165576928401</v>
      </c>
    </row>
    <row r="51" customFormat="false" ht="12.8" hidden="false" customHeight="false" outlineLevel="0" collapsed="false">
      <c r="A51" s="0" t="n">
        <v>2.05</v>
      </c>
      <c r="B51" s="47" t="n">
        <v>0.1360106918809</v>
      </c>
      <c r="C51" s="47" t="n">
        <v>6.958046491025</v>
      </c>
    </row>
    <row r="52" customFormat="false" ht="12.8" hidden="false" customHeight="false" outlineLevel="0" collapsed="false">
      <c r="A52" s="0" t="n">
        <v>2.051</v>
      </c>
      <c r="B52" s="47" t="n">
        <v>0.3035754157095</v>
      </c>
      <c r="C52" s="47" t="n">
        <v>6.752790066061</v>
      </c>
    </row>
    <row r="53" customFormat="false" ht="12.8" hidden="false" customHeight="false" outlineLevel="0" collapsed="false">
      <c r="A53" s="0" t="n">
        <v>2.052</v>
      </c>
      <c r="B53" s="47" t="n">
        <v>0.4638866875262</v>
      </c>
      <c r="C53" s="47" t="n">
        <v>6.558657659534</v>
      </c>
    </row>
    <row r="54" customFormat="false" ht="12.8" hidden="false" customHeight="false" outlineLevel="0" collapsed="false">
      <c r="A54" s="0" t="n">
        <v>2.053</v>
      </c>
      <c r="B54" s="47" t="n">
        <v>0.6132304126603</v>
      </c>
      <c r="C54" s="47" t="n">
        <v>6.373179631678</v>
      </c>
    </row>
    <row r="55" customFormat="false" ht="12.8" hidden="false" customHeight="false" outlineLevel="0" collapsed="false">
      <c r="A55" s="0" t="n">
        <v>2.054</v>
      </c>
      <c r="B55" s="47" t="n">
        <v>0.7446810371392</v>
      </c>
      <c r="C55" s="47" t="n">
        <v>6.17771455557</v>
      </c>
    </row>
    <row r="56" customFormat="false" ht="12.8" hidden="false" customHeight="false" outlineLevel="0" collapsed="false">
      <c r="A56" s="0" t="n">
        <v>2.055</v>
      </c>
      <c r="B56" s="47" t="n">
        <v>0.84704832424</v>
      </c>
      <c r="C56" s="47" t="n">
        <v>5.936679195029</v>
      </c>
    </row>
    <row r="57" customFormat="false" ht="12.8" hidden="false" customHeight="false" outlineLevel="0" collapsed="false">
      <c r="A57" s="0" t="n">
        <v>2.056</v>
      </c>
      <c r="B57" s="47" t="n">
        <v>0.9062829461722</v>
      </c>
      <c r="C57" s="47" t="n">
        <v>5.599142915527</v>
      </c>
    </row>
    <row r="58" customFormat="false" ht="12.8" hidden="false" customHeight="false" outlineLevel="0" collapsed="false">
      <c r="A58" s="0" t="n">
        <v>2.057</v>
      </c>
      <c r="B58" s="47" t="n">
        <v>0.9096814501808</v>
      </c>
      <c r="C58" s="47" t="n">
        <v>5.112253815933</v>
      </c>
    </row>
    <row r="59" customFormat="false" ht="12.8" hidden="false" customHeight="false" outlineLevel="0" collapsed="false">
      <c r="A59" s="0" t="n">
        <v>2.058</v>
      </c>
      <c r="B59" s="47" t="n">
        <v>0.8505235923741</v>
      </c>
      <c r="C59" s="47" t="n">
        <v>4.455215129192</v>
      </c>
    </row>
    <row r="60" customFormat="false" ht="12.8" hidden="false" customHeight="false" outlineLevel="0" collapsed="false">
      <c r="A60" s="0" t="n">
        <v>2.059</v>
      </c>
      <c r="B60" s="47" t="n">
        <v>0.7309551211928</v>
      </c>
      <c r="C60" s="47" t="n">
        <v>3.643627192571</v>
      </c>
    </row>
    <row r="61" customFormat="false" ht="12.8" hidden="false" customHeight="false" outlineLevel="0" collapsed="false">
      <c r="A61" s="0" t="n">
        <v>2.06</v>
      </c>
      <c r="B61" s="47" t="n">
        <v>0.5612047476883</v>
      </c>
      <c r="C61" s="47" t="n">
        <v>2.717146500199</v>
      </c>
    </row>
    <row r="62" customFormat="false" ht="12.8" hidden="false" customHeight="false" outlineLevel="0" collapsed="false">
      <c r="A62" s="0" t="n">
        <v>2.061</v>
      </c>
      <c r="B62" s="47" t="n">
        <v>0.358186642748</v>
      </c>
      <c r="C62" s="47" t="n">
        <v>1.71816464474</v>
      </c>
    </row>
    <row r="63" customFormat="false" ht="12.8" hidden="false" customHeight="false" outlineLevel="0" collapsed="false">
      <c r="A63" s="0" t="n">
        <v>2.062</v>
      </c>
      <c r="B63" s="47" t="n">
        <v>0.1409309557456</v>
      </c>
      <c r="C63" s="47" t="n">
        <v>0.688061885986</v>
      </c>
    </row>
    <row r="64" customFormat="false" ht="12.8" hidden="false" customHeight="false" outlineLevel="0" collapsed="false">
      <c r="A64" s="0" t="n">
        <v>2.063</v>
      </c>
      <c r="B64" s="47" t="n">
        <v>-0.07056787434512</v>
      </c>
      <c r="C64" s="47" t="n">
        <v>-0.3125042116905</v>
      </c>
    </row>
    <row r="65" customFormat="false" ht="12.8" hidden="false" customHeight="false" outlineLevel="0" collapsed="false">
      <c r="A65" s="0" t="n">
        <v>2.064</v>
      </c>
      <c r="B65" s="47" t="n">
        <v>-0.2624995750352</v>
      </c>
      <c r="C65" s="47" t="n">
        <v>-1.242114618463</v>
      </c>
    </row>
    <row r="66" customFormat="false" ht="12.8" hidden="false" customHeight="false" outlineLevel="0" collapsed="false">
      <c r="A66" s="0" t="n">
        <v>2.065</v>
      </c>
      <c r="B66" s="47" t="n">
        <v>-0.4215120538632</v>
      </c>
      <c r="C66" s="47" t="n">
        <v>-2.061466486847</v>
      </c>
    </row>
    <row r="67" customFormat="false" ht="12.8" hidden="false" customHeight="false" outlineLevel="0" collapsed="false">
      <c r="A67" s="0" t="n">
        <v>2.066</v>
      </c>
      <c r="B67" s="47" t="n">
        <v>-0.5495206698727</v>
      </c>
      <c r="C67" s="47" t="n">
        <v>-2.802963855337</v>
      </c>
    </row>
    <row r="68" customFormat="false" ht="12.8" hidden="false" customHeight="false" outlineLevel="0" collapsed="false">
      <c r="A68" s="0" t="n">
        <v>2.067</v>
      </c>
      <c r="B68" s="47" t="n">
        <v>-0.6427059919422</v>
      </c>
      <c r="C68" s="47" t="n">
        <v>-3.478246507281</v>
      </c>
    </row>
    <row r="69" customFormat="false" ht="12.8" hidden="false" customHeight="false" outlineLevel="0" collapsed="false">
      <c r="A69" s="0" t="n">
        <v>2.068</v>
      </c>
      <c r="B69" s="47" t="n">
        <v>-0.7076713203836</v>
      </c>
      <c r="C69" s="47" t="n">
        <v>-4.133101861158</v>
      </c>
    </row>
    <row r="70" customFormat="false" ht="12.8" hidden="false" customHeight="false" outlineLevel="0" collapsed="false">
      <c r="A70" s="0" t="n">
        <v>2.069</v>
      </c>
      <c r="B70" s="47" t="n">
        <v>-0.7496132766559</v>
      </c>
      <c r="C70" s="47" t="n">
        <v>-4.792044962381</v>
      </c>
    </row>
    <row r="71" customFormat="false" ht="12.8" hidden="false" customHeight="false" outlineLevel="0" collapsed="false">
      <c r="A71" s="0" t="n">
        <v>2.07</v>
      </c>
      <c r="B71" s="47" t="n">
        <v>-0.7679029787661</v>
      </c>
      <c r="C71" s="47" t="n">
        <v>-5.444856986602</v>
      </c>
    </row>
    <row r="72" customFormat="false" ht="12.8" hidden="false" customHeight="false" outlineLevel="0" collapsed="false">
      <c r="A72" s="0" t="n">
        <v>2.071</v>
      </c>
      <c r="B72" s="47" t="n">
        <v>-0.757082234477</v>
      </c>
      <c r="C72" s="47" t="n">
        <v>-6.073243078212</v>
      </c>
    </row>
    <row r="73" customFormat="false" ht="12.8" hidden="false" customHeight="false" outlineLevel="0" collapsed="false">
      <c r="A73" s="0" t="n">
        <v>2.072</v>
      </c>
      <c r="B73" s="47" t="n">
        <v>-0.7078350256034</v>
      </c>
      <c r="C73" s="47" t="n">
        <v>-6.616240433097</v>
      </c>
    </row>
    <row r="74" customFormat="false" ht="12.8" hidden="false" customHeight="false" outlineLevel="0" collapsed="false">
      <c r="A74" s="0" t="n">
        <v>2.073</v>
      </c>
      <c r="B74" s="47" t="n">
        <v>-0.6178994014517</v>
      </c>
      <c r="C74" s="47" t="n">
        <v>-7.041684253674</v>
      </c>
    </row>
    <row r="75" customFormat="false" ht="12.8" hidden="false" customHeight="false" outlineLevel="0" collapsed="false">
      <c r="A75" s="0" t="n">
        <v>2.074</v>
      </c>
      <c r="B75" s="47" t="n">
        <v>-0.4901470137787</v>
      </c>
      <c r="C75" s="47" t="n">
        <v>-7.298411232513</v>
      </c>
    </row>
    <row r="76" customFormat="false" ht="12.8" hidden="false" customHeight="false" outlineLevel="0" collapsed="false">
      <c r="A76" s="0" t="n">
        <v>2.075</v>
      </c>
      <c r="B76" s="47" t="n">
        <v>-0.3361626025858</v>
      </c>
      <c r="C76" s="47" t="n">
        <v>-7.373695764416</v>
      </c>
    </row>
    <row r="77" customFormat="false" ht="12.8" hidden="false" customHeight="false" outlineLevel="0" collapsed="false">
      <c r="A77" s="0" t="n">
        <v>2.076</v>
      </c>
      <c r="B77" s="47" t="n">
        <v>-0.1682998568904</v>
      </c>
      <c r="C77" s="47" t="n">
        <v>-7.290571937036</v>
      </c>
    </row>
    <row r="78" customFormat="false" ht="12.8" hidden="false" customHeight="false" outlineLevel="0" collapsed="false">
      <c r="A78" s="0" t="n">
        <v>2.077</v>
      </c>
      <c r="B78" s="47" t="n">
        <v>0.003389897529691</v>
      </c>
      <c r="C78" s="47" t="n">
        <v>-7.101113563834</v>
      </c>
    </row>
    <row r="79" customFormat="false" ht="12.8" hidden="false" customHeight="false" outlineLevel="0" collapsed="false">
      <c r="A79" s="0" t="n">
        <v>2.078</v>
      </c>
      <c r="B79" s="47" t="n">
        <v>0.1732465305812</v>
      </c>
      <c r="C79" s="47" t="n">
        <v>-6.875838281958</v>
      </c>
    </row>
    <row r="80" customFormat="false" ht="12.8" hidden="false" customHeight="false" outlineLevel="0" collapsed="false">
      <c r="A80" s="0" t="n">
        <v>2.079</v>
      </c>
      <c r="B80" s="47" t="n">
        <v>0.3380841661102</v>
      </c>
      <c r="C80" s="47" t="n">
        <v>-6.660494059374</v>
      </c>
    </row>
    <row r="81" customFormat="false" ht="12.8" hidden="false" customHeight="false" outlineLevel="0" collapsed="false">
      <c r="A81" s="0" t="n">
        <v>2.08</v>
      </c>
      <c r="B81" s="47" t="n">
        <v>0.4953823525802</v>
      </c>
      <c r="C81" s="47" t="n">
        <v>-6.468572995648</v>
      </c>
    </row>
    <row r="82" customFormat="false" ht="12.8" hidden="false" customHeight="false" outlineLevel="0" collapsed="false">
      <c r="A82" s="0" t="n">
        <v>2.081</v>
      </c>
      <c r="B82" s="47" t="n">
        <v>0.6415075769072</v>
      </c>
      <c r="C82" s="47" t="n">
        <v>-6.292067195486</v>
      </c>
    </row>
    <row r="83" customFormat="false" ht="12.8" hidden="false" customHeight="false" outlineLevel="0" collapsed="false">
      <c r="A83" s="0" t="n">
        <v>2.082</v>
      </c>
      <c r="B83" s="47" t="n">
        <v>0.7686852546634</v>
      </c>
      <c r="C83" s="47" t="n">
        <v>-6.104236417751</v>
      </c>
    </row>
    <row r="84" customFormat="false" ht="12.8" hidden="false" customHeight="false" outlineLevel="0" collapsed="false">
      <c r="A84" s="0" t="n">
        <v>2.083</v>
      </c>
      <c r="B84" s="47" t="n">
        <v>0.865152040058</v>
      </c>
      <c r="C84" s="47" t="n">
        <v>-5.870667574926</v>
      </c>
    </row>
    <row r="85" customFormat="false" ht="12.8" hidden="false" customHeight="false" outlineLevel="0" collapsed="false">
      <c r="A85" s="0" t="n">
        <v>2.084</v>
      </c>
      <c r="B85" s="47" t="n">
        <v>0.915355306961</v>
      </c>
      <c r="C85" s="47" t="n">
        <v>-5.522708007536</v>
      </c>
    </row>
    <row r="86" customFormat="false" ht="12.8" hidden="false" customHeight="false" outlineLevel="0" collapsed="false">
      <c r="A86" s="0" t="n">
        <v>2.085</v>
      </c>
      <c r="B86" s="47" t="n">
        <v>0.9071025414761</v>
      </c>
      <c r="C86" s="47" t="n">
        <v>-5.013432362138</v>
      </c>
    </row>
    <row r="87" customFormat="false" ht="12.8" hidden="false" customHeight="false" outlineLevel="0" collapsed="false">
      <c r="A87" s="0" t="n">
        <v>2.086</v>
      </c>
      <c r="B87" s="47" t="n">
        <v>0.8350308763383</v>
      </c>
      <c r="C87" s="47" t="n">
        <v>-4.328571589711</v>
      </c>
    </row>
    <row r="88" customFormat="false" ht="12.8" hidden="false" customHeight="false" outlineLevel="0" collapsed="false">
      <c r="A88" s="0" t="n">
        <v>2.087</v>
      </c>
      <c r="B88" s="47" t="n">
        <v>0.7025373407499</v>
      </c>
      <c r="C88" s="47" t="n">
        <v>-3.487051915492</v>
      </c>
    </row>
    <row r="89" customFormat="false" ht="12.8" hidden="false" customHeight="false" outlineLevel="0" collapsed="false">
      <c r="A89" s="0" t="n">
        <v>2.088</v>
      </c>
      <c r="B89" s="47" t="n">
        <v>0.5219619976923</v>
      </c>
      <c r="C89" s="47" t="n">
        <v>-2.533157720138</v>
      </c>
    </row>
    <row r="90" customFormat="false" ht="12.8" hidden="false" customHeight="false" outlineLevel="0" collapsed="false">
      <c r="A90" s="0" t="n">
        <v>2.089</v>
      </c>
      <c r="B90" s="47" t="n">
        <v>0.311377034493</v>
      </c>
      <c r="C90" s="47" t="n">
        <v>-1.508050156254</v>
      </c>
    </row>
    <row r="91" customFormat="false" ht="12.8" hidden="false" customHeight="false" outlineLevel="0" collapsed="false">
      <c r="A91" s="0" t="n">
        <v>2.09</v>
      </c>
      <c r="B91" s="47" t="n">
        <v>0.09128900695255</v>
      </c>
      <c r="C91" s="47" t="n">
        <v>-0.4634790028724</v>
      </c>
    </row>
    <row r="92" customFormat="false" ht="12.8" hidden="false" customHeight="false" outlineLevel="0" collapsed="false">
      <c r="A92" s="0" t="n">
        <v>2.091</v>
      </c>
      <c r="B92" s="47" t="n">
        <v>-0.1195044990138</v>
      </c>
      <c r="C92" s="47" t="n">
        <v>0.5436701504528</v>
      </c>
    </row>
    <row r="93" customFormat="false" ht="12.8" hidden="false" customHeight="false" outlineLevel="0" collapsed="false">
      <c r="A93" s="0" t="n">
        <v>2.092</v>
      </c>
      <c r="B93" s="47" t="n">
        <v>-0.3057286982364</v>
      </c>
      <c r="C93" s="47" t="n">
        <v>1.462684002459</v>
      </c>
    </row>
    <row r="94" customFormat="false" ht="12.8" hidden="false" customHeight="false" outlineLevel="0" collapsed="false">
      <c r="A94" s="0" t="n">
        <v>2.093</v>
      </c>
      <c r="B94" s="47" t="n">
        <v>-0.4595642889345</v>
      </c>
      <c r="C94" s="47" t="n">
        <v>2.275944195523</v>
      </c>
    </row>
    <row r="95" customFormat="false" ht="12.8" hidden="false" customHeight="false" outlineLevel="0" collapsed="false">
      <c r="A95" s="0" t="n">
        <v>2.094</v>
      </c>
      <c r="B95" s="47" t="n">
        <v>-0.5770193296586</v>
      </c>
      <c r="C95" s="47" t="n">
        <v>2.99380241199</v>
      </c>
    </row>
    <row r="96" customFormat="false" ht="12.8" hidden="false" customHeight="false" outlineLevel="0" collapsed="false">
      <c r="A96" s="0" t="n">
        <v>2.095</v>
      </c>
      <c r="B96" s="47" t="n">
        <v>-0.6622687214048</v>
      </c>
      <c r="C96" s="47" t="n">
        <v>3.659142167734</v>
      </c>
    </row>
    <row r="97" customFormat="false" ht="12.8" hidden="false" customHeight="false" outlineLevel="0" collapsed="false">
      <c r="A97" s="0" t="n">
        <v>2.096</v>
      </c>
      <c r="B97" s="47" t="n">
        <v>-0.7197407248836</v>
      </c>
      <c r="C97" s="47" t="n">
        <v>4.301630201227</v>
      </c>
    </row>
    <row r="98" customFormat="false" ht="12.8" hidden="false" customHeight="false" outlineLevel="0" collapsed="false">
      <c r="A98" s="0" t="n">
        <v>2.097</v>
      </c>
      <c r="B98" s="47" t="n">
        <v>-0.7539901686524</v>
      </c>
      <c r="C98" s="47" t="n">
        <v>4.939602547536</v>
      </c>
    </row>
    <row r="99" customFormat="false" ht="12.8" hidden="false" customHeight="false" outlineLevel="0" collapsed="false">
      <c r="A99" s="0" t="n">
        <v>2.098</v>
      </c>
      <c r="B99" s="47" t="n">
        <v>-0.7655236663119</v>
      </c>
      <c r="C99" s="47" t="n">
        <v>5.577601626392</v>
      </c>
    </row>
    <row r="100" customFormat="false" ht="12.8" hidden="false" customHeight="false" outlineLevel="0" collapsed="false">
      <c r="A100" s="0" t="n">
        <v>2.099</v>
      </c>
      <c r="B100" s="47" t="n">
        <v>-0.7460036385406</v>
      </c>
      <c r="C100" s="47" t="n">
        <v>6.171439317886</v>
      </c>
    </row>
    <row r="101" customFormat="false" ht="12.8" hidden="false" customHeight="false" outlineLevel="0" collapsed="false">
      <c r="A101" s="0" t="n">
        <v>2.1</v>
      </c>
      <c r="B101" s="47" t="n">
        <v>-0.6885402934065</v>
      </c>
      <c r="C101" s="47" t="n">
        <v>6.686576637425</v>
      </c>
    </row>
    <row r="102" customFormat="false" ht="12.8" hidden="false" customHeight="false" outlineLevel="0" collapsed="false">
      <c r="A102" s="0" t="n">
        <v>2.101</v>
      </c>
      <c r="B102" s="47" t="n">
        <v>-0.5903308372516</v>
      </c>
      <c r="C102" s="47" t="n">
        <v>7.072134748624</v>
      </c>
    </row>
    <row r="103" customFormat="false" ht="12.8" hidden="false" customHeight="false" outlineLevel="0" collapsed="false">
      <c r="A103" s="0" t="n">
        <v>2.102</v>
      </c>
      <c r="B103" s="47" t="n">
        <v>-0.4571351896781</v>
      </c>
      <c r="C103" s="47" t="n">
        <v>7.297611236418</v>
      </c>
    </row>
    <row r="104" customFormat="false" ht="12.8" hidden="false" customHeight="false" outlineLevel="0" collapsed="false">
      <c r="A104" s="0" t="n">
        <v>2.103</v>
      </c>
      <c r="B104" s="47" t="n">
        <v>-0.3002393255432</v>
      </c>
      <c r="C104" s="47" t="n">
        <v>7.350518657448</v>
      </c>
    </row>
    <row r="105" customFormat="false" ht="12.8" hidden="false" customHeight="false" outlineLevel="0" collapsed="false">
      <c r="A105" s="0" t="n">
        <v>2.104</v>
      </c>
      <c r="B105" s="47" t="n">
        <v>-0.1311372659027</v>
      </c>
      <c r="C105" s="47" t="n">
        <v>7.256515744609</v>
      </c>
    </row>
    <row r="106" customFormat="false" ht="12.8" hidden="false" customHeight="false" outlineLevel="0" collapsed="false">
      <c r="A106" s="0" t="n">
        <v>2.105</v>
      </c>
      <c r="B106" s="47" t="n">
        <v>0.04108261029849</v>
      </c>
      <c r="C106" s="47" t="n">
        <v>7.074656870487</v>
      </c>
    </row>
    <row r="107" customFormat="false" ht="12.8" hidden="false" customHeight="false" outlineLevel="0" collapsed="false">
      <c r="A107" s="0" t="n">
        <v>2.106</v>
      </c>
      <c r="B107" s="47" t="n">
        <v>0.2112156529622</v>
      </c>
      <c r="C107" s="47" t="n">
        <v>6.865603798178</v>
      </c>
    </row>
    <row r="108" customFormat="false" ht="12.8" hidden="false" customHeight="false" outlineLevel="0" collapsed="false">
      <c r="A108" s="0" t="n">
        <v>2.107</v>
      </c>
      <c r="B108" s="47" t="n">
        <v>0.3758871701575</v>
      </c>
      <c r="C108" s="47" t="n">
        <v>6.662932706967</v>
      </c>
    </row>
    <row r="109" customFormat="false" ht="12.8" hidden="false" customHeight="false" outlineLevel="0" collapsed="false">
      <c r="A109" s="0" t="n">
        <v>2.108</v>
      </c>
      <c r="B109" s="47" t="n">
        <v>0.5319657487143</v>
      </c>
      <c r="C109" s="47" t="n">
        <v>6.474754526368</v>
      </c>
    </row>
    <row r="110" customFormat="false" ht="12.8" hidden="false" customHeight="false" outlineLevel="0" collapsed="false">
      <c r="A110" s="0" t="n">
        <v>2.109</v>
      </c>
      <c r="B110" s="47" t="n">
        <v>0.674484326025</v>
      </c>
      <c r="C110" s="47" t="n">
        <v>6.28822320307</v>
      </c>
    </row>
    <row r="111" customFormat="false" ht="12.8" hidden="false" customHeight="false" outlineLevel="0" collapsed="false">
      <c r="A111" s="0" t="n">
        <v>2.11</v>
      </c>
      <c r="B111" s="47" t="n">
        <v>0.7946431696846</v>
      </c>
      <c r="C111" s="47" t="n">
        <v>6.078065542012</v>
      </c>
    </row>
    <row r="112" customFormat="false" ht="12.8" hidden="false" customHeight="false" outlineLevel="0" collapsed="false">
      <c r="A112" s="0" t="n">
        <v>2.111</v>
      </c>
      <c r="B112" s="47" t="n">
        <v>0.8798439698801</v>
      </c>
      <c r="C112" s="47" t="n">
        <v>5.804004914137</v>
      </c>
    </row>
    <row r="113" customFormat="false" ht="12.8" hidden="false" customHeight="false" outlineLevel="0" collapsed="false">
      <c r="A113" s="0" t="n">
        <v>2.112</v>
      </c>
      <c r="B113" s="47" t="n">
        <v>0.9156157748004</v>
      </c>
      <c r="C113" s="47" t="n">
        <v>5.405427845387</v>
      </c>
    </row>
    <row r="114" customFormat="false" ht="12.8" hidden="false" customHeight="false" outlineLevel="0" collapsed="false">
      <c r="A114" s="0" t="n">
        <v>2.113</v>
      </c>
      <c r="B114" s="47" t="n">
        <v>0.8915602484099</v>
      </c>
      <c r="C114" s="47" t="n">
        <v>4.842815454598</v>
      </c>
    </row>
    <row r="115" customFormat="false" ht="12.8" hidden="false" customHeight="false" outlineLevel="0" collapsed="false">
      <c r="A115" s="0" t="n">
        <v>2.114</v>
      </c>
      <c r="B115" s="47" t="n">
        <v>0.8046932893711</v>
      </c>
      <c r="C115" s="47" t="n">
        <v>4.113580407157</v>
      </c>
    </row>
    <row r="116" customFormat="false" ht="12.8" hidden="false" customHeight="false" outlineLevel="0" collapsed="false">
      <c r="A116" s="0" t="n">
        <v>2.115</v>
      </c>
      <c r="B116" s="47" t="n">
        <v>0.6611246873266</v>
      </c>
      <c r="C116" s="47" t="n">
        <v>3.245819398617</v>
      </c>
    </row>
    <row r="117" customFormat="false" ht="12.8" hidden="false" customHeight="false" outlineLevel="0" collapsed="false">
      <c r="A117" s="0" t="n">
        <v>2.116</v>
      </c>
      <c r="B117" s="47" t="n">
        <v>0.474149174008</v>
      </c>
      <c r="C117" s="47" t="n">
        <v>2.281717878707</v>
      </c>
    </row>
    <row r="118" customFormat="false" ht="12.8" hidden="false" customHeight="false" outlineLevel="0" collapsed="false">
      <c r="A118" s="0" t="n">
        <v>2.117</v>
      </c>
      <c r="B118" s="47" t="n">
        <v>0.2621489137687</v>
      </c>
      <c r="C118" s="47" t="n">
        <v>1.260965321869</v>
      </c>
    </row>
    <row r="119" customFormat="false" ht="12.8" hidden="false" customHeight="false" outlineLevel="0" collapsed="false">
      <c r="A119" s="0" t="n">
        <v>2.118</v>
      </c>
      <c r="B119" s="47" t="n">
        <v>0.0450005886868</v>
      </c>
      <c r="C119" s="47" t="n">
        <v>0.2355588656446</v>
      </c>
    </row>
    <row r="120" customFormat="false" ht="12.8" hidden="false" customHeight="false" outlineLevel="0" collapsed="false">
      <c r="A120" s="0" t="n">
        <v>2.119</v>
      </c>
      <c r="B120" s="47" t="n">
        <v>-0.1590915563651</v>
      </c>
      <c r="C120" s="47" t="n">
        <v>-0.7375298774223</v>
      </c>
    </row>
    <row r="121" customFormat="false" ht="12.8" hidden="false" customHeight="false" outlineLevel="0" collapsed="false">
      <c r="A121" s="0" t="n">
        <v>2.12</v>
      </c>
      <c r="B121" s="47" t="n">
        <v>-0.3371180547269</v>
      </c>
      <c r="C121" s="47" t="n">
        <v>-1.619483589417</v>
      </c>
    </row>
    <row r="122" customFormat="false" ht="12.8" hidden="false" customHeight="false" outlineLevel="0" collapsed="false">
      <c r="A122" s="0" t="n">
        <v>2.121</v>
      </c>
      <c r="B122" s="47" t="n">
        <v>-0.482949552939</v>
      </c>
      <c r="C122" s="47" t="n">
        <v>-2.400900736091</v>
      </c>
    </row>
    <row r="123" customFormat="false" ht="12.8" hidden="false" customHeight="false" outlineLevel="0" collapsed="false">
      <c r="A123" s="0" t="n">
        <v>2.122</v>
      </c>
      <c r="B123" s="47" t="n">
        <v>-0.5949615493888</v>
      </c>
      <c r="C123" s="47" t="n">
        <v>-3.109776529799</v>
      </c>
    </row>
    <row r="124" customFormat="false" ht="12.8" hidden="false" customHeight="false" outlineLevel="0" collapsed="false">
      <c r="A124" s="0" t="n">
        <v>2.123</v>
      </c>
      <c r="B124" s="47" t="n">
        <v>-0.6747142673011</v>
      </c>
      <c r="C124" s="47" t="n">
        <v>-3.771105147142</v>
      </c>
    </row>
    <row r="125" customFormat="false" ht="12.8" hidden="false" customHeight="false" outlineLevel="0" collapsed="false">
      <c r="A125" s="0" t="n">
        <v>2.124</v>
      </c>
      <c r="B125" s="47" t="n">
        <v>-0.7290327574951</v>
      </c>
      <c r="C125" s="47" t="n">
        <v>-4.42535776307</v>
      </c>
    </row>
    <row r="126" customFormat="false" ht="12.8" hidden="false" customHeight="false" outlineLevel="0" collapsed="false">
      <c r="A126" s="0" t="n">
        <v>2.125</v>
      </c>
      <c r="B126" s="47" t="n">
        <v>-0.7606977907295</v>
      </c>
      <c r="C126" s="47" t="n">
        <v>-5.081505857032</v>
      </c>
    </row>
    <row r="127" customFormat="false" ht="12.8" hidden="false" customHeight="false" outlineLevel="0" collapsed="false">
      <c r="A127" s="0" t="n">
        <v>2.126</v>
      </c>
      <c r="B127" s="47" t="n">
        <v>-0.766539433356</v>
      </c>
      <c r="C127" s="47" t="n">
        <v>-5.724647055445</v>
      </c>
    </row>
    <row r="128" customFormat="false" ht="12.8" hidden="false" customHeight="false" outlineLevel="0" collapsed="false">
      <c r="A128" s="0" t="n">
        <v>2.127</v>
      </c>
      <c r="B128" s="47" t="n">
        <v>-0.7406922371755</v>
      </c>
      <c r="C128" s="47" t="n">
        <v>-6.330811400784</v>
      </c>
    </row>
    <row r="129" customFormat="false" ht="12.8" hidden="false" customHeight="false" outlineLevel="0" collapsed="false">
      <c r="A129" s="0" t="n">
        <v>2.128</v>
      </c>
      <c r="B129" s="47" t="n">
        <v>-0.6729014200657</v>
      </c>
      <c r="C129" s="47" t="n">
        <v>-6.822045471233</v>
      </c>
    </row>
    <row r="130" customFormat="false" ht="12.8" hidden="false" customHeight="false" outlineLevel="0" collapsed="false">
      <c r="A130" s="0" t="n">
        <v>2.129</v>
      </c>
      <c r="B130" s="47" t="n">
        <v>-0.5651428586983</v>
      </c>
      <c r="C130" s="47" t="n">
        <v>-7.175142925342</v>
      </c>
    </row>
    <row r="131" customFormat="false" ht="12.8" hidden="false" customHeight="false" outlineLevel="0" collapsed="false">
      <c r="A131" s="0" t="n">
        <v>2.13</v>
      </c>
      <c r="B131" s="47" t="n">
        <v>-0.4244979595062</v>
      </c>
      <c r="C131" s="47" t="n">
        <v>-7.354679140076</v>
      </c>
    </row>
    <row r="132" customFormat="false" ht="12.8" hidden="false" customHeight="false" outlineLevel="0" collapsed="false">
      <c r="A132" s="0" t="n">
        <v>2.131</v>
      </c>
      <c r="B132" s="47" t="n">
        <v>-0.2626618031598</v>
      </c>
      <c r="C132" s="47" t="n">
        <v>-7.355361162742</v>
      </c>
    </row>
    <row r="133" customFormat="false" ht="12.8" hidden="false" customHeight="false" outlineLevel="0" collapsed="false">
      <c r="A133" s="0" t="n">
        <v>2.132</v>
      </c>
      <c r="B133" s="47" t="n">
        <v>-0.09211347866913</v>
      </c>
      <c r="C133" s="47" t="n">
        <v>-7.217653076477</v>
      </c>
    </row>
    <row r="134" customFormat="false" ht="12.8" hidden="false" customHeight="false" outlineLevel="0" collapsed="false">
      <c r="A134" s="0" t="n">
        <v>2.133</v>
      </c>
      <c r="B134" s="47" t="n">
        <v>0.07938510798425</v>
      </c>
      <c r="C134" s="47" t="n">
        <v>-7.003279826068</v>
      </c>
    </row>
    <row r="135" customFormat="false" ht="12.8" hidden="false" customHeight="false" outlineLevel="0" collapsed="false">
      <c r="A135" s="0" t="n">
        <v>2.134</v>
      </c>
      <c r="B135" s="47" t="n">
        <v>0.2473519900414</v>
      </c>
      <c r="C135" s="47" t="n">
        <v>-6.780882374148</v>
      </c>
    </row>
    <row r="136" customFormat="false" ht="12.8" hidden="false" customHeight="false" outlineLevel="0" collapsed="false">
      <c r="A136" s="0" t="n">
        <v>2.135</v>
      </c>
      <c r="B136" s="47" t="n">
        <v>0.4090781837219</v>
      </c>
      <c r="C136" s="47" t="n">
        <v>-6.573480366037</v>
      </c>
    </row>
    <row r="137" customFormat="false" ht="12.8" hidden="false" customHeight="false" outlineLevel="0" collapsed="false">
      <c r="A137" s="0" t="n">
        <v>2.136</v>
      </c>
      <c r="B137" s="47" t="n">
        <v>0.5621268092168</v>
      </c>
      <c r="C137" s="47" t="n">
        <v>-6.390559700702</v>
      </c>
    </row>
    <row r="138" customFormat="false" ht="12.8" hidden="false" customHeight="false" outlineLevel="0" collapsed="false">
      <c r="A138" s="0" t="n">
        <v>2.137</v>
      </c>
      <c r="B138" s="47" t="n">
        <v>0.7011098689068</v>
      </c>
      <c r="C138" s="47" t="n">
        <v>-6.213806369415</v>
      </c>
    </row>
    <row r="139" customFormat="false" ht="12.8" hidden="false" customHeight="false" outlineLevel="0" collapsed="false">
      <c r="A139" s="0" t="n">
        <v>2.138</v>
      </c>
      <c r="B139" s="47" t="n">
        <v>0.8163608623968</v>
      </c>
      <c r="C139" s="47" t="n">
        <v>-6.011115297549</v>
      </c>
    </row>
    <row r="140" customFormat="false" ht="12.8" hidden="false" customHeight="false" outlineLevel="0" collapsed="false">
      <c r="A140" s="0" t="n">
        <v>2.139</v>
      </c>
      <c r="B140" s="47" t="n">
        <v>0.8938569794574</v>
      </c>
      <c r="C140" s="47" t="n">
        <v>-5.731672330999</v>
      </c>
    </row>
    <row r="141" customFormat="false" ht="12.8" hidden="false" customHeight="false" outlineLevel="0" collapsed="false">
      <c r="A141" s="0" t="n">
        <v>2.14</v>
      </c>
      <c r="B141" s="47" t="n">
        <v>0.9193788606255</v>
      </c>
      <c r="C141" s="47" t="n">
        <v>-5.317996659664</v>
      </c>
    </row>
    <row r="142" customFormat="false" ht="12.8" hidden="false" customHeight="false" outlineLevel="0" collapsed="false">
      <c r="A142" s="0" t="n">
        <v>2.141</v>
      </c>
      <c r="B142" s="47" t="n">
        <v>0.882993437821</v>
      </c>
      <c r="C142" s="47" t="n">
        <v>-4.729809418886</v>
      </c>
    </row>
    <row r="143" customFormat="false" ht="12.8" hidden="false" customHeight="false" outlineLevel="0" collapsed="false">
      <c r="A143" s="0" t="n">
        <v>2.142</v>
      </c>
      <c r="B143" s="47" t="n">
        <v>0.7828408552864</v>
      </c>
      <c r="C143" s="47" t="n">
        <v>-3.970248910134</v>
      </c>
    </row>
    <row r="144" customFormat="false" ht="12.8" hidden="false" customHeight="false" outlineLevel="0" collapsed="false">
      <c r="A144" s="0" t="n">
        <v>2.143</v>
      </c>
      <c r="B144" s="47" t="n">
        <v>0.6273396756856</v>
      </c>
      <c r="C144" s="47" t="n">
        <v>-3.075136897626</v>
      </c>
    </row>
    <row r="145" customFormat="false" ht="12.8" hidden="false" customHeight="false" outlineLevel="0" collapsed="false">
      <c r="A145" s="0" t="n">
        <v>2.144</v>
      </c>
      <c r="B145" s="47" t="n">
        <v>0.4309882281381</v>
      </c>
      <c r="C145" s="47" t="n">
        <v>-2.083116528377</v>
      </c>
    </row>
    <row r="146" customFormat="false" ht="12.8" hidden="false" customHeight="false" outlineLevel="0" collapsed="false">
      <c r="A146" s="0" t="n">
        <v>2.145</v>
      </c>
      <c r="B146" s="47" t="n">
        <v>0.2135695298024</v>
      </c>
      <c r="C146" s="47" t="n">
        <v>-1.0426291982</v>
      </c>
    </row>
    <row r="147" customFormat="false" ht="12.8" hidden="false" customHeight="false" outlineLevel="0" collapsed="false">
      <c r="A147" s="0" t="n">
        <v>2.146</v>
      </c>
      <c r="B147" s="47" t="n">
        <v>-0.004322255345221</v>
      </c>
      <c r="C147" s="47" t="n">
        <v>-0.009268967971711</v>
      </c>
    </row>
    <row r="148" customFormat="false" ht="12.8" hidden="false" customHeight="false" outlineLevel="0" collapsed="false">
      <c r="A148" s="0" t="n">
        <v>2.147</v>
      </c>
      <c r="B148" s="47" t="n">
        <v>-0.2059917392468</v>
      </c>
      <c r="C148" s="47" t="n">
        <v>0.9640035462758</v>
      </c>
    </row>
    <row r="149" customFormat="false" ht="12.8" hidden="false" customHeight="false" outlineLevel="0" collapsed="false">
      <c r="A149" s="0" t="n">
        <v>2.148</v>
      </c>
      <c r="B149" s="47" t="n">
        <v>-0.3779820895975</v>
      </c>
      <c r="C149" s="47" t="n">
        <v>1.833386587724</v>
      </c>
    </row>
    <row r="150" customFormat="false" ht="12.8" hidden="false" customHeight="false" outlineLevel="0" collapsed="false">
      <c r="A150" s="0" t="n">
        <v>2.149</v>
      </c>
      <c r="B150" s="47" t="n">
        <v>-0.5154681966186</v>
      </c>
      <c r="C150" s="47" t="n">
        <v>2.600345743051</v>
      </c>
    </row>
    <row r="151" customFormat="false" ht="12.8" hidden="false" customHeight="false" outlineLevel="0" collapsed="false">
      <c r="A151" s="0" t="n">
        <v>2.15</v>
      </c>
      <c r="B151" s="47" t="n">
        <v>-0.6190631082785</v>
      </c>
      <c r="C151" s="47" t="n">
        <v>3.296086662199</v>
      </c>
    </row>
    <row r="152" customFormat="false" ht="12.8" hidden="false" customHeight="false" outlineLevel="0" collapsed="false">
      <c r="A152" s="0" t="n">
        <v>2.151</v>
      </c>
      <c r="B152" s="47" t="n">
        <v>-0.6905440734349</v>
      </c>
      <c r="C152" s="47" t="n">
        <v>3.942103632187</v>
      </c>
    </row>
    <row r="153" customFormat="false" ht="12.8" hidden="false" customHeight="false" outlineLevel="0" collapsed="false">
      <c r="A153" s="0" t="n">
        <v>2.152</v>
      </c>
      <c r="B153" s="47" t="n">
        <v>-0.7383248247068</v>
      </c>
      <c r="C153" s="47" t="n">
        <v>4.588527686564</v>
      </c>
    </row>
    <row r="154" customFormat="false" ht="12.8" hidden="false" customHeight="false" outlineLevel="0" collapsed="false">
      <c r="A154" s="0" t="n">
        <v>2.153</v>
      </c>
      <c r="B154" s="47" t="n">
        <v>-0.7622154942655</v>
      </c>
      <c r="C154" s="47" t="n">
        <v>5.223422232969</v>
      </c>
    </row>
    <row r="155" customFormat="false" ht="12.8" hidden="false" customHeight="false" outlineLevel="0" collapsed="false">
      <c r="A155" s="0" t="n">
        <v>2.154</v>
      </c>
      <c r="B155" s="47" t="n">
        <v>-0.7632186952818</v>
      </c>
      <c r="C155" s="47" t="n">
        <v>5.860813613047</v>
      </c>
    </row>
    <row r="156" customFormat="false" ht="12.8" hidden="false" customHeight="false" outlineLevel="0" collapsed="false">
      <c r="A156" s="0" t="n">
        <v>2.155</v>
      </c>
      <c r="B156" s="47" t="n">
        <v>-0.7252956397804</v>
      </c>
      <c r="C156" s="47" t="n">
        <v>6.411899629134</v>
      </c>
    </row>
    <row r="157" customFormat="false" ht="12.8" hidden="false" customHeight="false" outlineLevel="0" collapsed="false">
      <c r="A157" s="0" t="n">
        <v>2.156</v>
      </c>
      <c r="B157" s="47" t="n">
        <v>-0.6496438530976</v>
      </c>
      <c r="C157" s="47" t="n">
        <v>6.876031572654</v>
      </c>
    </row>
    <row r="158" customFormat="false" ht="12.8" hidden="false" customHeight="false" outlineLevel="0" collapsed="false">
      <c r="A158" s="0" t="n">
        <v>2.157</v>
      </c>
      <c r="B158" s="47" t="n">
        <v>-0.5350164451139</v>
      </c>
      <c r="C158" s="47" t="n">
        <v>7.195272699268</v>
      </c>
    </row>
    <row r="159" customFormat="false" ht="12.8" hidden="false" customHeight="false" outlineLevel="0" collapsed="false">
      <c r="A159" s="0" t="n">
        <v>2.158</v>
      </c>
      <c r="B159" s="47" t="n">
        <v>-0.3895576042546</v>
      </c>
      <c r="C159" s="47" t="n">
        <v>7.340117921235</v>
      </c>
    </row>
    <row r="160" customFormat="false" ht="12.8" hidden="false" customHeight="false" outlineLevel="0" collapsed="false">
      <c r="A160" s="0" t="n">
        <v>2.159</v>
      </c>
      <c r="B160" s="47" t="n">
        <v>-0.2259237669092</v>
      </c>
      <c r="C160" s="47" t="n">
        <v>7.324569983782</v>
      </c>
    </row>
    <row r="161" customFormat="false" ht="12.8" hidden="false" customHeight="false" outlineLevel="0" collapsed="false">
      <c r="A161" s="0" t="n">
        <v>2.16</v>
      </c>
      <c r="B161" s="47" t="n">
        <v>-0.05456592138563</v>
      </c>
      <c r="C161" s="47" t="n">
        <v>7.18155118902</v>
      </c>
    </row>
    <row r="162" customFormat="false" ht="12.8" hidden="false" customHeight="false" outlineLevel="0" collapsed="false">
      <c r="A162" s="0" t="n">
        <v>2.161</v>
      </c>
      <c r="B162" s="47" t="n">
        <v>0.1171307289075</v>
      </c>
      <c r="C162" s="47" t="n">
        <v>6.976423414582</v>
      </c>
    </row>
    <row r="163" customFormat="false" ht="12.8" hidden="false" customHeight="false" outlineLevel="0" collapsed="false">
      <c r="A163" s="0" t="n">
        <v>2.162</v>
      </c>
      <c r="B163" s="47" t="n">
        <v>0.2852042966037</v>
      </c>
      <c r="C163" s="47" t="n">
        <v>6.771268021479</v>
      </c>
    </row>
    <row r="164" customFormat="false" ht="12.8" hidden="false" customHeight="false" outlineLevel="0" collapsed="false">
      <c r="A164" s="0" t="n">
        <v>2.163</v>
      </c>
      <c r="B164" s="47" t="n">
        <v>0.4464396158126</v>
      </c>
      <c r="C164" s="47" t="n">
        <v>6.576900152144</v>
      </c>
    </row>
    <row r="165" customFormat="false" ht="12.8" hidden="false" customHeight="false" outlineLevel="0" collapsed="false">
      <c r="A165" s="0" t="n">
        <v>2.164</v>
      </c>
      <c r="B165" s="47" t="n">
        <v>0.5973213556991</v>
      </c>
      <c r="C165" s="47" t="n">
        <v>6.39226877056</v>
      </c>
    </row>
    <row r="166" customFormat="false" ht="12.8" hidden="false" customHeight="false" outlineLevel="0" collapsed="false">
      <c r="A166" s="0" t="n">
        <v>2.165</v>
      </c>
      <c r="B166" s="47" t="n">
        <v>0.7312294766668</v>
      </c>
      <c r="C166" s="47" t="n">
        <v>6.198641600376</v>
      </c>
    </row>
    <row r="167" customFormat="false" ht="12.8" hidden="false" customHeight="false" outlineLevel="0" collapsed="false">
      <c r="A167" s="0" t="n">
        <v>2.166</v>
      </c>
      <c r="B167" s="47" t="n">
        <v>0.8376499472568</v>
      </c>
      <c r="C167" s="47" t="n">
        <v>5.966468328464</v>
      </c>
    </row>
    <row r="168" customFormat="false" ht="12.8" hidden="false" customHeight="false" outlineLevel="0" collapsed="false">
      <c r="A168" s="0" t="n">
        <v>2.167</v>
      </c>
      <c r="B168" s="47" t="n">
        <v>0.9026530684122</v>
      </c>
      <c r="C168" s="47" t="n">
        <v>5.645832012823</v>
      </c>
    </row>
    <row r="169" customFormat="false" ht="12.8" hidden="false" customHeight="false" outlineLevel="0" collapsed="false">
      <c r="A169" s="0" t="n">
        <v>2.168</v>
      </c>
      <c r="B169" s="47" t="n">
        <v>0.912886948325</v>
      </c>
      <c r="C169" s="47" t="n">
        <v>5.178692481121</v>
      </c>
    </row>
    <row r="170" customFormat="false" ht="12.8" hidden="false" customHeight="false" outlineLevel="0" collapsed="false">
      <c r="A170" s="0" t="n">
        <v>2.169</v>
      </c>
      <c r="B170" s="47" t="n">
        <v>0.860668810316</v>
      </c>
      <c r="C170" s="47" t="n">
        <v>4.538795184139</v>
      </c>
    </row>
    <row r="171" customFormat="false" ht="12.8" hidden="false" customHeight="false" outlineLevel="0" collapsed="false">
      <c r="A171" s="0" t="n">
        <v>2.17</v>
      </c>
      <c r="B171" s="47" t="n">
        <v>0.7474285627519</v>
      </c>
      <c r="C171" s="47" t="n">
        <v>3.743863820953</v>
      </c>
    </row>
    <row r="172" customFormat="false" ht="12.8" hidden="false" customHeight="false" outlineLevel="0" collapsed="false">
      <c r="A172" s="0" t="n">
        <v>2.171</v>
      </c>
      <c r="B172" s="47" t="n">
        <v>0.582286871032</v>
      </c>
      <c r="C172" s="47" t="n">
        <v>2.826378428549</v>
      </c>
    </row>
    <row r="173" customFormat="false" ht="12.8" hidden="false" customHeight="false" outlineLevel="0" collapsed="false">
      <c r="A173" s="0" t="n">
        <v>2.172</v>
      </c>
      <c r="B173" s="47" t="n">
        <v>0.3816060115025</v>
      </c>
      <c r="C173" s="47" t="n">
        <v>1.83113101835</v>
      </c>
    </row>
    <row r="174" customFormat="false" ht="12.8" hidden="false" customHeight="false" outlineLevel="0" collapsed="false">
      <c r="A174" s="0" t="n">
        <v>2.173</v>
      </c>
      <c r="B174" s="47" t="n">
        <v>0.1648707557822</v>
      </c>
      <c r="C174" s="47" t="n">
        <v>0.8015731916163</v>
      </c>
    </row>
    <row r="175" customFormat="false" ht="12.8" hidden="false" customHeight="false" outlineLevel="0" collapsed="false">
      <c r="A175" s="0" t="n">
        <v>2.174</v>
      </c>
      <c r="B175" s="47" t="n">
        <v>-0.04821926875863</v>
      </c>
      <c r="C175" s="47" t="n">
        <v>-0.2056103433266</v>
      </c>
    </row>
    <row r="176" customFormat="false" ht="12.8" hidden="false" customHeight="false" outlineLevel="0" collapsed="false">
      <c r="A176" s="0" t="n">
        <v>2.175</v>
      </c>
      <c r="B176" s="47" t="n">
        <v>-0.2428625605807</v>
      </c>
      <c r="C176" s="47" t="n">
        <v>-1.145819528853</v>
      </c>
    </row>
    <row r="177" customFormat="false" ht="12.8" hidden="false" customHeight="false" outlineLevel="0" collapsed="false">
      <c r="A177" s="0" t="n">
        <v>2.176</v>
      </c>
      <c r="B177" s="47" t="n">
        <v>-0.4070591580698</v>
      </c>
      <c r="C177" s="47" t="n">
        <v>-1.983766059267</v>
      </c>
    </row>
    <row r="178" customFormat="false" ht="12.8" hidden="false" customHeight="false" outlineLevel="0" collapsed="false">
      <c r="A178" s="0" t="n">
        <v>2.177</v>
      </c>
      <c r="B178" s="47" t="n">
        <v>-0.5373518422954</v>
      </c>
      <c r="C178" s="47" t="n">
        <v>-2.725728678593</v>
      </c>
    </row>
    <row r="179" customFormat="false" ht="12.8" hidden="false" customHeight="false" outlineLevel="0" collapsed="false">
      <c r="A179" s="0" t="n">
        <v>2.178</v>
      </c>
      <c r="B179" s="47" t="n">
        <v>-0.6341219356976</v>
      </c>
      <c r="C179" s="47" t="n">
        <v>-3.407745223298</v>
      </c>
    </row>
    <row r="180" customFormat="false" ht="12.8" hidden="false" customHeight="false" outlineLevel="0" collapsed="false">
      <c r="A180" s="0" t="n">
        <v>2.179</v>
      </c>
      <c r="B180" s="47" t="n">
        <v>-0.7020397115214</v>
      </c>
      <c r="C180" s="47" t="n">
        <v>-4.062876761419</v>
      </c>
    </row>
    <row r="181" customFormat="false" ht="12.8" hidden="false" customHeight="false" outlineLevel="0" collapsed="false">
      <c r="A181" s="0" t="n">
        <v>2.18</v>
      </c>
      <c r="B181" s="47" t="n">
        <v>-0.7454094441413</v>
      </c>
      <c r="C181" s="47" t="n">
        <v>-4.713991525684</v>
      </c>
    </row>
    <row r="182" customFormat="false" ht="12.8" hidden="false" customHeight="false" outlineLevel="0" collapsed="false">
      <c r="A182" s="0" t="n">
        <v>2.181</v>
      </c>
      <c r="B182" s="47" t="n">
        <v>-0.767389704592</v>
      </c>
      <c r="C182" s="47" t="n">
        <v>-5.374702935083</v>
      </c>
    </row>
    <row r="183" customFormat="false" ht="12.8" hidden="false" customHeight="false" outlineLevel="0" collapsed="false">
      <c r="A183" s="0" t="n">
        <v>2.182</v>
      </c>
      <c r="B183" s="47" t="n">
        <v>-0.7598082608101</v>
      </c>
      <c r="C183" s="47" t="n">
        <v>-6.0024109683</v>
      </c>
    </row>
    <row r="184" customFormat="false" ht="12.8" hidden="false" customHeight="false" outlineLevel="0" collapsed="false">
      <c r="A184" s="0" t="n">
        <v>2.183</v>
      </c>
      <c r="B184" s="47" t="n">
        <v>-0.7154320919001</v>
      </c>
      <c r="C184" s="47" t="n">
        <v>-6.560949735379</v>
      </c>
    </row>
    <row r="185" customFormat="false" ht="12.8" hidden="false" customHeight="false" outlineLevel="0" collapsed="false">
      <c r="A185" s="0" t="n">
        <v>2.184</v>
      </c>
      <c r="B185" s="47" t="n">
        <v>-0.6295772901558</v>
      </c>
      <c r="C185" s="47" t="n">
        <v>-6.997372470076</v>
      </c>
    </row>
    <row r="186" customFormat="false" ht="12.8" hidden="false" customHeight="false" outlineLevel="0" collapsed="false">
      <c r="A186" s="0" t="n">
        <v>2.185</v>
      </c>
      <c r="B186" s="47" t="n">
        <v>-0.5059529296702</v>
      </c>
      <c r="C186" s="47" t="n">
        <v>-7.27709838421</v>
      </c>
    </row>
    <row r="187" customFormat="false" ht="12.8" hidden="false" customHeight="false" outlineLevel="0" collapsed="false">
      <c r="A187" s="0" t="n">
        <v>2.186</v>
      </c>
      <c r="B187" s="47" t="n">
        <v>-0.3544674172875</v>
      </c>
      <c r="C187" s="47" t="n">
        <v>-7.375889754316</v>
      </c>
    </row>
    <row r="188" customFormat="false" ht="12.8" hidden="false" customHeight="false" outlineLevel="0" collapsed="false">
      <c r="A188" s="0" t="n">
        <v>2.187</v>
      </c>
      <c r="B188" s="47" t="n">
        <v>-0.1872858719585</v>
      </c>
      <c r="C188" s="47" t="n">
        <v>-7.305322312089</v>
      </c>
    </row>
    <row r="189" customFormat="false" ht="12.8" hidden="false" customHeight="false" outlineLevel="0" collapsed="false">
      <c r="A189" s="0" t="n">
        <v>2.188</v>
      </c>
      <c r="B189" s="47" t="n">
        <v>-0.01566739971736</v>
      </c>
      <c r="C189" s="47" t="n">
        <v>-7.127960574972</v>
      </c>
    </row>
    <row r="190" customFormat="false" ht="12.8" hidden="false" customHeight="false" outlineLevel="0" collapsed="false">
      <c r="A190" s="0" t="n">
        <v>2.189</v>
      </c>
      <c r="B190" s="47" t="n">
        <v>0.1546265526839</v>
      </c>
      <c r="C190" s="47" t="n">
        <v>-6.904964043417</v>
      </c>
    </row>
    <row r="191" customFormat="false" ht="12.8" hidden="false" customHeight="false" outlineLevel="0" collapsed="false">
      <c r="A191" s="0" t="n">
        <v>2.19</v>
      </c>
      <c r="B191" s="47" t="n">
        <v>0.320201849388</v>
      </c>
      <c r="C191" s="47" t="n">
        <v>-6.687715715666</v>
      </c>
    </row>
    <row r="192" customFormat="false" ht="12.8" hidden="false" customHeight="false" outlineLevel="0" collapsed="false">
      <c r="A192" s="0" t="n">
        <v>2.191</v>
      </c>
      <c r="B192" s="47" t="n">
        <v>0.478519407631</v>
      </c>
      <c r="C192" s="47" t="n">
        <v>-6.49242052755</v>
      </c>
    </row>
    <row r="193" customFormat="false" ht="12.8" hidden="false" customHeight="false" outlineLevel="0" collapsed="false">
      <c r="A193" s="0" t="n">
        <v>2.192</v>
      </c>
      <c r="B193" s="47" t="n">
        <v>0.6260524056555</v>
      </c>
      <c r="C193" s="47" t="n">
        <v>-6.311842169698</v>
      </c>
    </row>
    <row r="194" customFormat="false" ht="12.8" hidden="false" customHeight="false" outlineLevel="0" collapsed="false">
      <c r="A194" s="0" t="n">
        <v>2.193</v>
      </c>
      <c r="B194" s="47" t="n">
        <v>0.7559443131473</v>
      </c>
      <c r="C194" s="47" t="n">
        <v>-6.128884555219</v>
      </c>
    </row>
    <row r="195" customFormat="false" ht="12.8" hidden="false" customHeight="false" outlineLevel="0" collapsed="false">
      <c r="A195" s="0" t="n">
        <v>2.194</v>
      </c>
      <c r="B195" s="47" t="n">
        <v>0.8562285205809</v>
      </c>
      <c r="C195" s="47" t="n">
        <v>-5.89976467187</v>
      </c>
    </row>
    <row r="196" customFormat="false" ht="12.8" hidden="false" customHeight="false" outlineLevel="0" collapsed="false">
      <c r="A196" s="0" t="n">
        <v>2.195</v>
      </c>
      <c r="B196" s="47" t="n">
        <v>0.9122749354745</v>
      </c>
      <c r="C196" s="47" t="n">
        <v>-5.567279607269</v>
      </c>
    </row>
    <row r="197" customFormat="false" ht="12.8" hidden="false" customHeight="false" outlineLevel="0" collapsed="false">
      <c r="A197" s="0" t="n">
        <v>2.196</v>
      </c>
      <c r="B197" s="47" t="n">
        <v>0.9109727334888</v>
      </c>
      <c r="C197" s="47" t="n">
        <v>-5.077546808659</v>
      </c>
    </row>
    <row r="198" customFormat="false" ht="12.8" hidden="false" customHeight="false" outlineLevel="0" collapsed="false">
      <c r="A198" s="0" t="n">
        <v>2.197</v>
      </c>
      <c r="B198" s="47" t="n">
        <v>0.8458133250635</v>
      </c>
      <c r="C198" s="47" t="n">
        <v>-4.410438785427</v>
      </c>
    </row>
    <row r="199" customFormat="false" ht="12.8" hidden="false" customHeight="false" outlineLevel="0" collapsed="false">
      <c r="A199" s="0" t="n">
        <v>2.198</v>
      </c>
      <c r="B199" s="47" t="n">
        <v>0.7198251786757</v>
      </c>
      <c r="C199" s="47" t="n">
        <v>-3.585978073736</v>
      </c>
    </row>
    <row r="200" customFormat="false" ht="12.8" hidden="false" customHeight="false" outlineLevel="0" collapsed="false">
      <c r="A200" s="0" t="n">
        <v>2.199</v>
      </c>
      <c r="B200" s="47" t="n">
        <v>0.5437626457279</v>
      </c>
      <c r="C200" s="47" t="n">
        <v>-2.642331814777</v>
      </c>
    </row>
    <row r="201" customFormat="false" ht="12.8" hidden="false" customHeight="false" outlineLevel="0" collapsed="false">
      <c r="A201" s="0" t="n">
        <v>2.2</v>
      </c>
      <c r="B201" s="47" t="n">
        <v>0.3357968630616</v>
      </c>
      <c r="C201" s="47" t="n">
        <v>-1.624562317944</v>
      </c>
    </row>
    <row r="202" customFormat="false" ht="12.8" hidden="false" customHeight="false" outlineLevel="0" collapsed="false">
      <c r="A202" s="0" t="n">
        <v>2.201</v>
      </c>
      <c r="B202" s="47" t="n">
        <v>0.1156507857886</v>
      </c>
      <c r="C202" s="47" t="n">
        <v>-0.5783567252388</v>
      </c>
    </row>
    <row r="203" customFormat="false" ht="12.8" hidden="false" customHeight="false" outlineLevel="0" collapsed="false">
      <c r="A203" s="0" t="n">
        <v>2.202</v>
      </c>
      <c r="B203" s="47" t="n">
        <v>-0.09654955020114</v>
      </c>
      <c r="C203" s="47" t="n">
        <v>0.4325011520888</v>
      </c>
    </row>
    <row r="204" customFormat="false" ht="12.8" hidden="false" customHeight="false" outlineLevel="0" collapsed="false">
      <c r="A204" s="0" t="n">
        <v>2.203</v>
      </c>
      <c r="B204" s="47" t="n">
        <v>-0.2865929733707</v>
      </c>
      <c r="C204" s="47" t="n">
        <v>1.364556059777</v>
      </c>
    </row>
    <row r="205" customFormat="false" ht="12.8" hidden="false" customHeight="false" outlineLevel="0" collapsed="false">
      <c r="A205" s="0" t="n">
        <v>2.204</v>
      </c>
      <c r="B205" s="47" t="n">
        <v>-0.4451874440667</v>
      </c>
      <c r="C205" s="47" t="n">
        <v>2.194813056375</v>
      </c>
    </row>
    <row r="206" customFormat="false" ht="12.8" hidden="false" customHeight="false" outlineLevel="0" collapsed="false">
      <c r="A206" s="0" t="n">
        <v>2.205</v>
      </c>
      <c r="B206" s="47" t="n">
        <v>-0.5655059598464</v>
      </c>
      <c r="C206" s="47" t="n">
        <v>2.914971192723</v>
      </c>
    </row>
    <row r="207" customFormat="false" ht="12.8" hidden="false" customHeight="false" outlineLevel="0" collapsed="false">
      <c r="A207" s="0" t="n">
        <v>2.206</v>
      </c>
      <c r="B207" s="47" t="n">
        <v>-0.6541557390721</v>
      </c>
      <c r="C207" s="47" t="n">
        <v>3.586244212342</v>
      </c>
    </row>
    <row r="208" customFormat="false" ht="12.8" hidden="false" customHeight="false" outlineLevel="0" collapsed="false">
      <c r="A208" s="0" t="n">
        <v>2.207</v>
      </c>
      <c r="B208" s="47" t="n">
        <v>-0.7151758294275</v>
      </c>
      <c r="C208" s="47" t="n">
        <v>4.233389139888</v>
      </c>
    </row>
    <row r="209" customFormat="false" ht="12.8" hidden="false" customHeight="false" outlineLevel="0" collapsed="false">
      <c r="A209" s="0" t="n">
        <v>2.208</v>
      </c>
      <c r="B209" s="47" t="n">
        <v>-0.7515934024998</v>
      </c>
      <c r="C209" s="47" t="n">
        <v>4.871071769257</v>
      </c>
    </row>
    <row r="210" customFormat="false" ht="12.8" hidden="false" customHeight="false" outlineLevel="0" collapsed="false">
      <c r="A210" s="0" t="n">
        <v>2.209</v>
      </c>
      <c r="B210" s="47" t="n">
        <v>-0.7656586584778</v>
      </c>
      <c r="C210" s="47" t="n">
        <v>5.508051348573</v>
      </c>
    </row>
    <row r="211" customFormat="false" ht="12.8" hidden="false" customHeight="false" outlineLevel="0" collapsed="false">
      <c r="A211" s="0" t="n">
        <v>2.21</v>
      </c>
      <c r="B211" s="47" t="n">
        <v>-0.7503380273142</v>
      </c>
      <c r="C211" s="47" t="n">
        <v>6.112328186211</v>
      </c>
    </row>
    <row r="212" customFormat="false" ht="12.8" hidden="false" customHeight="false" outlineLevel="0" collapsed="false">
      <c r="A212" s="0" t="n">
        <v>2.211</v>
      </c>
      <c r="B212" s="47" t="n">
        <v>-0.6966568784242</v>
      </c>
      <c r="C212" s="47" t="n">
        <v>6.635279949558</v>
      </c>
    </row>
    <row r="213" customFormat="false" ht="12.8" hidden="false" customHeight="false" outlineLevel="0" collapsed="false">
      <c r="A213" s="0" t="n">
        <v>2.212</v>
      </c>
      <c r="B213" s="47" t="n">
        <v>-0.6032418186712</v>
      </c>
      <c r="C213" s="47" t="n">
        <v>7.038943470017</v>
      </c>
    </row>
    <row r="214" customFormat="false" ht="12.8" hidden="false" customHeight="false" outlineLevel="0" collapsed="false">
      <c r="A214" s="0" t="n">
        <v>2.213</v>
      </c>
      <c r="B214" s="47" t="n">
        <v>-0.4732701031948</v>
      </c>
      <c r="C214" s="47" t="n">
        <v>7.280840406055</v>
      </c>
    </row>
    <row r="215" customFormat="false" ht="12.8" hidden="false" customHeight="false" outlineLevel="0" collapsed="false">
      <c r="A215" s="0" t="n">
        <v>2.214</v>
      </c>
      <c r="B215" s="47" t="n">
        <v>-0.3184150578234</v>
      </c>
      <c r="C215" s="47" t="n">
        <v>7.351266997991</v>
      </c>
    </row>
    <row r="216" customFormat="false" ht="12.8" hidden="false" customHeight="false" outlineLevel="0" collapsed="false">
      <c r="A216" s="0" t="n">
        <v>2.215</v>
      </c>
      <c r="B216" s="47" t="n">
        <v>-0.1501664764711</v>
      </c>
      <c r="C216" s="47" t="n">
        <v>7.271861842509</v>
      </c>
    </row>
    <row r="217" customFormat="false" ht="12.8" hidden="false" customHeight="false" outlineLevel="0" collapsed="false">
      <c r="A217" s="0" t="n">
        <v>2.216</v>
      </c>
      <c r="B217" s="47" t="n">
        <v>0.02201654755227</v>
      </c>
      <c r="C217" s="47" t="n">
        <v>7.095087088959</v>
      </c>
    </row>
    <row r="218" customFormat="false" ht="12.8" hidden="false" customHeight="false" outlineLevel="0" collapsed="false">
      <c r="A218" s="0" t="n">
        <v>2.217</v>
      </c>
      <c r="B218" s="47" t="n">
        <v>0.1924360309607</v>
      </c>
      <c r="C218" s="47" t="n">
        <v>6.884651870967</v>
      </c>
    </row>
    <row r="219" customFormat="false" ht="12.8" hidden="false" customHeight="false" outlineLevel="0" collapsed="false">
      <c r="A219" s="0" t="n">
        <v>2.218</v>
      </c>
      <c r="B219" s="47" t="n">
        <v>0.357798207905</v>
      </c>
      <c r="C219" s="47" t="n">
        <v>6.681699469205</v>
      </c>
    </row>
    <row r="220" customFormat="false" ht="12.8" hidden="false" customHeight="false" outlineLevel="0" collapsed="false">
      <c r="A220" s="0" t="n">
        <v>2.219</v>
      </c>
      <c r="B220" s="47" t="n">
        <v>0.5149638262672</v>
      </c>
      <c r="C220" s="47" t="n">
        <v>6.491949247008</v>
      </c>
    </row>
    <row r="221" customFormat="false" ht="12.8" hidden="false" customHeight="false" outlineLevel="0" collapsed="false">
      <c r="A221" s="0" t="n">
        <v>2.22</v>
      </c>
      <c r="B221" s="47" t="n">
        <v>0.6594491745301</v>
      </c>
      <c r="C221" s="47" t="n">
        <v>6.308468999986</v>
      </c>
    </row>
    <row r="222" customFormat="false" ht="12.8" hidden="false" customHeight="false" outlineLevel="0" collapsed="false">
      <c r="A222" s="0" t="n">
        <v>2.221</v>
      </c>
      <c r="B222" s="47" t="n">
        <v>0.7828380330873</v>
      </c>
      <c r="C222" s="47" t="n">
        <v>6.104246494319</v>
      </c>
    </row>
    <row r="223" customFormat="false" ht="12.8" hidden="false" customHeight="false" outlineLevel="0" collapsed="false">
      <c r="A223" s="0" t="n">
        <v>2.222</v>
      </c>
      <c r="B223" s="47" t="n">
        <v>0.8726469788096</v>
      </c>
      <c r="C223" s="47" t="n">
        <v>5.839994147463</v>
      </c>
    </row>
    <row r="224" customFormat="false" ht="12.8" hidden="false" customHeight="false" outlineLevel="0" collapsed="false">
      <c r="A224" s="0" t="n">
        <v>2.223</v>
      </c>
      <c r="B224" s="47" t="n">
        <v>0.9147949064871</v>
      </c>
      <c r="C224" s="47" t="n">
        <v>5.459657785289</v>
      </c>
    </row>
    <row r="225" customFormat="false" ht="12.8" hidden="false" customHeight="false" outlineLevel="0" collapsed="false">
      <c r="A225" s="0" t="n">
        <v>2.224</v>
      </c>
      <c r="B225" s="47" t="n">
        <v>0.8977338191489</v>
      </c>
      <c r="C225" s="47" t="n">
        <v>4.916787762246</v>
      </c>
    </row>
    <row r="226" customFormat="false" ht="12.8" hidden="false" customHeight="false" outlineLevel="0" collapsed="false">
      <c r="A226" s="0" t="n">
        <v>2.225</v>
      </c>
      <c r="B226" s="47" t="n">
        <v>0.8175920655159</v>
      </c>
      <c r="C226" s="47" t="n">
        <v>4.203920927037</v>
      </c>
    </row>
    <row r="227" customFormat="false" ht="12.8" hidden="false" customHeight="false" outlineLevel="0" collapsed="false">
      <c r="A227" s="0" t="n">
        <v>2.226</v>
      </c>
      <c r="B227" s="47" t="n">
        <v>0.6795329968507</v>
      </c>
      <c r="C227" s="47" t="n">
        <v>3.349095154375</v>
      </c>
    </row>
    <row r="228" customFormat="false" ht="12.8" hidden="false" customHeight="false" outlineLevel="0" collapsed="false">
      <c r="A228" s="0" t="n">
        <v>2.227</v>
      </c>
      <c r="B228" s="47" t="n">
        <v>0.4965875536448</v>
      </c>
      <c r="C228" s="47" t="n">
        <v>2.392916910589</v>
      </c>
    </row>
    <row r="229" customFormat="false" ht="12.8" hidden="false" customHeight="false" outlineLevel="0" collapsed="false">
      <c r="A229" s="0" t="n">
        <v>2.228</v>
      </c>
      <c r="B229" s="47" t="n">
        <v>0.2858879976723</v>
      </c>
      <c r="C229" s="47" t="n">
        <v>1.373425574613</v>
      </c>
    </row>
    <row r="230" customFormat="false" ht="12.8" hidden="false" customHeight="false" outlineLevel="0" collapsed="false">
      <c r="A230" s="0" t="n">
        <v>2.229</v>
      </c>
      <c r="B230" s="47" t="n">
        <v>0.06860515342921</v>
      </c>
      <c r="C230" s="47" t="n">
        <v>0.3477317014357</v>
      </c>
    </row>
    <row r="231" customFormat="false" ht="12.8" hidden="false" customHeight="false" outlineLevel="0" collapsed="false">
      <c r="A231" s="0" t="n">
        <v>2.23</v>
      </c>
      <c r="B231" s="47" t="n">
        <v>-0.138004256537</v>
      </c>
      <c r="C231" s="47" t="n">
        <v>-0.6356195763645</v>
      </c>
    </row>
    <row r="232" customFormat="false" ht="12.8" hidden="false" customHeight="false" outlineLevel="0" collapsed="false">
      <c r="A232" s="0" t="n">
        <v>2.231</v>
      </c>
      <c r="B232" s="47" t="n">
        <v>-0.3189624936036</v>
      </c>
      <c r="C232" s="47" t="n">
        <v>-1.526905740466</v>
      </c>
    </row>
    <row r="233" customFormat="false" ht="12.8" hidden="false" customHeight="false" outlineLevel="0" collapsed="false">
      <c r="A233" s="0" t="n">
        <v>2.232</v>
      </c>
      <c r="B233" s="47" t="n">
        <v>-0.4692614712622</v>
      </c>
      <c r="C233" s="47" t="n">
        <v>-2.323098001236</v>
      </c>
    </row>
    <row r="234" customFormat="false" ht="12.8" hidden="false" customHeight="false" outlineLevel="0" collapsed="false">
      <c r="A234" s="0" t="n">
        <v>2.233</v>
      </c>
      <c r="B234" s="47" t="n">
        <v>-0.5841632626497</v>
      </c>
      <c r="C234" s="47" t="n">
        <v>-3.035573623208</v>
      </c>
    </row>
    <row r="235" customFormat="false" ht="12.8" hidden="false" customHeight="false" outlineLevel="0" collapsed="false">
      <c r="A235" s="0" t="n">
        <v>2.234</v>
      </c>
      <c r="B235" s="47" t="n">
        <v>-0.6669179229925</v>
      </c>
      <c r="C235" s="47" t="n">
        <v>-3.69621229861</v>
      </c>
    </row>
    <row r="236" customFormat="false" ht="12.8" hidden="false" customHeight="false" outlineLevel="0" collapsed="false">
      <c r="A236" s="0" t="n">
        <v>2.235</v>
      </c>
      <c r="B236" s="47" t="n">
        <v>-0.7244547894442</v>
      </c>
      <c r="C236" s="47" t="n">
        <v>-4.354489407214</v>
      </c>
    </row>
    <row r="237" customFormat="false" ht="12.8" hidden="false" customHeight="false" outlineLevel="0" collapsed="false">
      <c r="A237" s="0" t="n">
        <v>2.236</v>
      </c>
      <c r="B237" s="47" t="n">
        <v>-0.7575488374039</v>
      </c>
      <c r="C237" s="47" t="n">
        <v>-5.005722392778</v>
      </c>
    </row>
    <row r="238" customFormat="false" ht="12.8" hidden="false" customHeight="false" outlineLevel="0" collapsed="false">
      <c r="A238" s="0" t="n">
        <v>2.237</v>
      </c>
      <c r="B238" s="47" t="n">
        <v>-0.7673827491319</v>
      </c>
      <c r="C238" s="47" t="n">
        <v>-5.656255041172</v>
      </c>
    </row>
    <row r="239" customFormat="false" ht="12.8" hidden="false" customHeight="false" outlineLevel="0" collapsed="false">
      <c r="A239" s="0" t="n">
        <v>2.238</v>
      </c>
      <c r="B239" s="47" t="n">
        <v>-0.745012840427</v>
      </c>
      <c r="C239" s="47" t="n">
        <v>-6.260539211657</v>
      </c>
    </row>
    <row r="240" customFormat="false" ht="12.8" hidden="false" customHeight="false" outlineLevel="0" collapsed="false">
      <c r="A240" s="0" t="n">
        <v>2.239</v>
      </c>
      <c r="B240" s="47" t="n">
        <v>-0.6824039720099</v>
      </c>
      <c r="C240" s="47" t="n">
        <v>-6.772075109722</v>
      </c>
    </row>
    <row r="241" customFormat="false" ht="12.8" hidden="false" customHeight="false" outlineLevel="0" collapsed="false">
      <c r="A241" s="0" t="n">
        <v>2.24</v>
      </c>
      <c r="B241" s="47" t="n">
        <v>-0.5789669309601</v>
      </c>
      <c r="C241" s="47" t="n">
        <v>-7.142827400951</v>
      </c>
    </row>
    <row r="242" customFormat="false" ht="12.8" hidden="false" customHeight="false" outlineLevel="0" collapsed="false">
      <c r="A242" s="0" t="n">
        <v>2.241</v>
      </c>
      <c r="B242" s="47" t="n">
        <v>-0.4413035344159</v>
      </c>
      <c r="C242" s="47" t="n">
        <v>-7.342078161222</v>
      </c>
    </row>
    <row r="243" customFormat="false" ht="12.8" hidden="false" customHeight="false" outlineLevel="0" collapsed="false">
      <c r="A243" s="0" t="n">
        <v>2.242</v>
      </c>
      <c r="B243" s="47" t="n">
        <v>-0.2814747768837</v>
      </c>
      <c r="C243" s="47" t="n">
        <v>-7.363815444101</v>
      </c>
    </row>
    <row r="244" customFormat="false" ht="12.8" hidden="false" customHeight="false" outlineLevel="0" collapsed="false">
      <c r="A244" s="0" t="n">
        <v>2.243</v>
      </c>
      <c r="B244" s="47" t="n">
        <v>-0.1115531880336</v>
      </c>
      <c r="C244" s="47" t="n">
        <v>-7.24318677802</v>
      </c>
    </row>
    <row r="245" customFormat="false" ht="12.8" hidden="false" customHeight="false" outlineLevel="0" collapsed="false">
      <c r="A245" s="0" t="n">
        <v>2.244</v>
      </c>
      <c r="B245" s="47" t="n">
        <v>0.06049759177076</v>
      </c>
      <c r="C245" s="47" t="n">
        <v>-7.031625507438</v>
      </c>
    </row>
    <row r="246" customFormat="false" ht="12.8" hidden="false" customHeight="false" outlineLevel="0" collapsed="false">
      <c r="A246" s="0" t="n">
        <v>2.245</v>
      </c>
      <c r="B246" s="47" t="n">
        <v>0.2290055191463</v>
      </c>
      <c r="C246" s="47" t="n">
        <v>-6.806586183979</v>
      </c>
    </row>
    <row r="247" customFormat="false" ht="12.8" hidden="false" customHeight="false" outlineLevel="0" collapsed="false">
      <c r="A247" s="0" t="n">
        <v>2.246</v>
      </c>
      <c r="B247" s="47" t="n">
        <v>0.3916179347927</v>
      </c>
      <c r="C247" s="47" t="n">
        <v>-6.598771609473</v>
      </c>
    </row>
    <row r="248" customFormat="false" ht="12.8" hidden="false" customHeight="false" outlineLevel="0" collapsed="false">
      <c r="A248" s="0" t="n">
        <v>2.247</v>
      </c>
      <c r="B248" s="47" t="n">
        <v>0.5458479445446</v>
      </c>
      <c r="C248" s="47" t="n">
        <v>-6.412949378677</v>
      </c>
    </row>
    <row r="249" customFormat="false" ht="12.8" hidden="false" customHeight="false" outlineLevel="0" collapsed="false">
      <c r="A249" s="0" t="n">
        <v>2.248</v>
      </c>
      <c r="B249" s="47" t="n">
        <v>0.6865987447859</v>
      </c>
      <c r="C249" s="47" t="n">
        <v>-6.233678078505</v>
      </c>
    </row>
    <row r="250" customFormat="false" ht="12.8" hidden="false" customHeight="false" outlineLevel="0" collapsed="false">
      <c r="A250" s="0" t="n">
        <v>2.249</v>
      </c>
      <c r="B250" s="47" t="n">
        <v>0.8049966031417</v>
      </c>
      <c r="C250" s="47" t="n">
        <v>-6.035442294437</v>
      </c>
    </row>
    <row r="251" customFormat="false" ht="12.8" hidden="false" customHeight="false" outlineLevel="0" collapsed="false">
      <c r="A251" s="0" t="n">
        <v>2.25</v>
      </c>
      <c r="B251" s="47" t="n">
        <v>0.8873273238533</v>
      </c>
      <c r="C251" s="47" t="n">
        <v>-5.766564677331</v>
      </c>
    </row>
    <row r="252" customFormat="false" ht="12.8" hidden="false" customHeight="false" outlineLevel="0" collapsed="false">
      <c r="A252" s="0" t="n">
        <v>2.251</v>
      </c>
      <c r="B252" s="47" t="n">
        <v>0.9192707944589</v>
      </c>
      <c r="C252" s="47" t="n">
        <v>-5.370556001166</v>
      </c>
    </row>
    <row r="253" customFormat="false" ht="12.8" hidden="false" customHeight="false" outlineLevel="0" collapsed="false">
      <c r="A253" s="0" t="n">
        <v>2.252</v>
      </c>
      <c r="B253" s="47" t="n">
        <v>0.8896665308044</v>
      </c>
      <c r="C253" s="47" t="n">
        <v>-4.800936006843</v>
      </c>
    </row>
    <row r="254" customFormat="false" ht="12.8" hidden="false" customHeight="false" outlineLevel="0" collapsed="false">
      <c r="A254" s="0" t="n">
        <v>2.253</v>
      </c>
      <c r="B254" s="47" t="n">
        <v>0.7965163747188</v>
      </c>
      <c r="C254" s="47" t="n">
        <v>-4.059135117763</v>
      </c>
    </row>
    <row r="255" customFormat="false" ht="12.8" hidden="false" customHeight="false" outlineLevel="0" collapsed="false">
      <c r="A255" s="0" t="n">
        <v>2.254</v>
      </c>
      <c r="B255" s="47" t="n">
        <v>0.6467986062942</v>
      </c>
      <c r="C255" s="47" t="n">
        <v>-3.178140127477</v>
      </c>
    </row>
    <row r="256" customFormat="false" ht="12.8" hidden="false" customHeight="false" outlineLevel="0" collapsed="false">
      <c r="A256" s="0" t="n">
        <v>2.255</v>
      </c>
      <c r="B256" s="47" t="n">
        <v>0.4540678362608</v>
      </c>
      <c r="C256" s="47" t="n">
        <v>-2.195161594232</v>
      </c>
    </row>
    <row r="257" customFormat="false" ht="12.8" hidden="false" customHeight="false" outlineLevel="0" collapsed="false">
      <c r="A257" s="0" t="n">
        <v>2.256</v>
      </c>
      <c r="B257" s="47" t="n">
        <v>0.2383330630065</v>
      </c>
      <c r="C257" s="47" t="n">
        <v>-1.159939246304</v>
      </c>
    </row>
    <row r="258" customFormat="false" ht="12.8" hidden="false" customHeight="false" outlineLevel="0" collapsed="false">
      <c r="A258" s="0" t="n">
        <v>2.257</v>
      </c>
      <c r="B258" s="47" t="n">
        <v>0.01960700143959</v>
      </c>
      <c r="C258" s="47" t="n">
        <v>-0.1231821884529</v>
      </c>
    </row>
    <row r="259" customFormat="false" ht="12.8" hidden="false" customHeight="false" outlineLevel="0" collapsed="false">
      <c r="A259" s="0" t="n">
        <v>2.258</v>
      </c>
      <c r="B259" s="47" t="n">
        <v>-0.1849212012872</v>
      </c>
      <c r="C259" s="47" t="n">
        <v>0.8611040127268</v>
      </c>
    </row>
    <row r="260" customFormat="false" ht="12.8" hidden="false" customHeight="false" outlineLevel="0" collapsed="false">
      <c r="A260" s="0" t="n">
        <v>2.259</v>
      </c>
      <c r="B260" s="47" t="n">
        <v>-0.3599222975099</v>
      </c>
      <c r="C260" s="47" t="n">
        <v>1.739412221287</v>
      </c>
    </row>
    <row r="261" customFormat="false" ht="12.8" hidden="false" customHeight="false" outlineLevel="0" collapsed="false">
      <c r="A261" s="0" t="n">
        <v>2.26</v>
      </c>
      <c r="B261" s="47" t="n">
        <v>-0.5020090379123</v>
      </c>
      <c r="C261" s="47" t="n">
        <v>2.519278332208</v>
      </c>
    </row>
    <row r="262" customFormat="false" ht="12.8" hidden="false" customHeight="false" outlineLevel="0" collapsed="false">
      <c r="A262" s="0" t="n">
        <v>2.261</v>
      </c>
      <c r="B262" s="47" t="n">
        <v>-0.6092719840339</v>
      </c>
      <c r="C262" s="47" t="n">
        <v>3.221040127162</v>
      </c>
    </row>
    <row r="263" customFormat="false" ht="12.8" hidden="false" customHeight="false" outlineLevel="0" collapsed="false">
      <c r="A263" s="0" t="n">
        <v>2.262</v>
      </c>
      <c r="B263" s="47" t="n">
        <v>-0.683882975773</v>
      </c>
      <c r="C263" s="47" t="n">
        <v>3.870174904878</v>
      </c>
    </row>
    <row r="264" customFormat="false" ht="12.8" hidden="false" customHeight="false" outlineLevel="0" collapsed="false">
      <c r="A264" s="0" t="n">
        <v>2.263</v>
      </c>
      <c r="B264" s="47" t="n">
        <v>-0.7334416477465</v>
      </c>
      <c r="C264" s="47" t="n">
        <v>4.512348148466</v>
      </c>
    </row>
    <row r="265" customFormat="false" ht="12.8" hidden="false" customHeight="false" outlineLevel="0" collapsed="false">
      <c r="A265" s="0" t="n">
        <v>2.264</v>
      </c>
      <c r="B265" s="47" t="n">
        <v>-0.7615582183191</v>
      </c>
      <c r="C265" s="47" t="n">
        <v>5.159188254375</v>
      </c>
    </row>
    <row r="266" customFormat="false" ht="12.8" hidden="false" customHeight="false" outlineLevel="0" collapsed="false">
      <c r="A266" s="0" t="n">
        <v>2.265</v>
      </c>
      <c r="B266" s="47" t="n">
        <v>-0.7631854402878</v>
      </c>
      <c r="C266" s="47" t="n">
        <v>5.782483767881</v>
      </c>
    </row>
    <row r="267" customFormat="false" ht="12.8" hidden="false" customHeight="false" outlineLevel="0" collapsed="false">
      <c r="A267" s="0" t="n">
        <v>2.266</v>
      </c>
      <c r="B267" s="47" t="n">
        <v>-0.7314357196494</v>
      </c>
      <c r="C267" s="47" t="n">
        <v>6.356311982048</v>
      </c>
    </row>
    <row r="268" customFormat="false" ht="12.8" hidden="false" customHeight="false" outlineLevel="0" collapsed="false">
      <c r="A268" s="0" t="n">
        <v>2.267</v>
      </c>
      <c r="B268" s="47" t="n">
        <v>-0.660564002959</v>
      </c>
      <c r="C268" s="47" t="n">
        <v>6.834879464782</v>
      </c>
    </row>
    <row r="269" customFormat="false" ht="12.8" hidden="false" customHeight="false" outlineLevel="0" collapsed="false">
      <c r="A269" s="0" t="n">
        <v>2.268</v>
      </c>
      <c r="B269" s="47" t="n">
        <v>-0.5494065846604</v>
      </c>
      <c r="C269" s="47" t="n">
        <v>7.169920937755</v>
      </c>
    </row>
    <row r="270" customFormat="false" ht="12.8" hidden="false" customHeight="false" outlineLevel="0" collapsed="false">
      <c r="A270" s="0" t="n">
        <v>2.269</v>
      </c>
      <c r="B270" s="47" t="n">
        <v>-0.4069264746091</v>
      </c>
      <c r="C270" s="47" t="n">
        <v>7.335219916064</v>
      </c>
    </row>
    <row r="271" customFormat="false" ht="12.8" hidden="false" customHeight="false" outlineLevel="0" collapsed="false">
      <c r="A271" s="0" t="n">
        <v>2.27</v>
      </c>
      <c r="B271" s="47" t="n">
        <v>-0.244552151154</v>
      </c>
      <c r="C271" s="47" t="n">
        <v>7.332700874051</v>
      </c>
    </row>
    <row r="272" customFormat="false" ht="12.8" hidden="false" customHeight="false" outlineLevel="0" collapsed="false">
      <c r="A272" s="0" t="n">
        <v>2.271</v>
      </c>
      <c r="B272" s="47" t="n">
        <v>-0.07379704481035</v>
      </c>
      <c r="C272" s="47" t="n">
        <v>7.201544703692</v>
      </c>
    </row>
    <row r="273" customFormat="false" ht="12.8" hidden="false" customHeight="false" outlineLevel="0" collapsed="false">
      <c r="A273" s="0" t="n">
        <v>2.272</v>
      </c>
      <c r="B273" s="47" t="n">
        <v>0.09820247686953</v>
      </c>
      <c r="C273" s="47" t="n">
        <v>6.999103565607</v>
      </c>
    </row>
    <row r="274" customFormat="false" ht="12.8" hidden="false" customHeight="false" outlineLevel="0" collapsed="false">
      <c r="A274" s="0" t="n">
        <v>2.273</v>
      </c>
      <c r="B274" s="47" t="n">
        <v>0.2666984382953</v>
      </c>
      <c r="C274" s="47" t="n">
        <v>6.79331897315</v>
      </c>
    </row>
    <row r="275" customFormat="false" ht="12.8" hidden="false" customHeight="false" outlineLevel="0" collapsed="false">
      <c r="A275" s="0" t="n">
        <v>2.274</v>
      </c>
      <c r="B275" s="47" t="n">
        <v>0.4288063282895</v>
      </c>
      <c r="C275" s="47" t="n">
        <v>6.594508191383</v>
      </c>
    </row>
    <row r="276" customFormat="false" ht="12.8" hidden="false" customHeight="false" outlineLevel="0" collapsed="false">
      <c r="A276" s="0" t="n">
        <v>2.275</v>
      </c>
      <c r="B276" s="47" t="n">
        <v>0.5810771501752</v>
      </c>
      <c r="C276" s="47" t="n">
        <v>6.409937659703</v>
      </c>
    </row>
    <row r="277" customFormat="false" ht="12.8" hidden="false" customHeight="false" outlineLevel="0" collapsed="false">
      <c r="A277" s="0" t="n">
        <v>2.276</v>
      </c>
      <c r="B277" s="47" t="n">
        <v>0.7174507577397</v>
      </c>
      <c r="C277" s="47" t="n">
        <v>6.220769850019</v>
      </c>
    </row>
    <row r="278" customFormat="false" ht="12.8" hidden="false" customHeight="false" outlineLevel="0" collapsed="false">
      <c r="A278" s="0" t="n">
        <v>2.277</v>
      </c>
      <c r="B278" s="47" t="n">
        <v>0.827762515642</v>
      </c>
      <c r="C278" s="47" t="n">
        <v>5.997375798507</v>
      </c>
    </row>
    <row r="279" customFormat="false" ht="12.8" hidden="false" customHeight="false" outlineLevel="0" collapsed="false">
      <c r="A279" s="0" t="n">
        <v>2.278</v>
      </c>
      <c r="B279" s="47" t="n">
        <v>0.8980899319847</v>
      </c>
      <c r="C279" s="47" t="n">
        <v>5.688698986758</v>
      </c>
    </row>
    <row r="280" customFormat="false" ht="12.8" hidden="false" customHeight="false" outlineLevel="0" collapsed="false">
      <c r="A280" s="0" t="n">
        <v>2.279</v>
      </c>
      <c r="B280" s="47" t="n">
        <v>0.9149893283016</v>
      </c>
      <c r="C280" s="47" t="n">
        <v>5.240086754441</v>
      </c>
    </row>
    <row r="281" customFormat="false" ht="12.8" hidden="false" customHeight="false" outlineLevel="0" collapsed="false">
      <c r="A281" s="0" t="n">
        <v>2.28</v>
      </c>
      <c r="B281" s="47" t="n">
        <v>0.8699560927962</v>
      </c>
      <c r="C281" s="47" t="n">
        <v>4.621060683912</v>
      </c>
    </row>
    <row r="282" customFormat="false" ht="12.8" hidden="false" customHeight="false" outlineLevel="0" collapsed="false">
      <c r="A282" s="0" t="n">
        <v>2.281</v>
      </c>
      <c r="B282" s="47" t="n">
        <v>0.7631852740322</v>
      </c>
      <c r="C282" s="47" t="n">
        <v>3.841458280917</v>
      </c>
    </row>
    <row r="283" customFormat="false" ht="12.8" hidden="false" customHeight="false" outlineLevel="0" collapsed="false">
      <c r="A283" s="0" t="n">
        <v>2.282</v>
      </c>
      <c r="B283" s="47" t="n">
        <v>0.6029173253372</v>
      </c>
      <c r="C283" s="47" t="n">
        <v>2.934755601428</v>
      </c>
    </row>
    <row r="284" customFormat="false" ht="12.8" hidden="false" customHeight="false" outlineLevel="0" collapsed="false">
      <c r="A284" s="0" t="n">
        <v>2.283</v>
      </c>
      <c r="B284" s="47" t="n">
        <v>0.4052669733696</v>
      </c>
      <c r="C284" s="47" t="n">
        <v>1.94598094477</v>
      </c>
    </row>
    <row r="285" customFormat="false" ht="12.8" hidden="false" customHeight="false" outlineLevel="0" collapsed="false">
      <c r="A285" s="0" t="n">
        <v>2.284</v>
      </c>
      <c r="B285" s="47" t="n">
        <v>0.1891323987973</v>
      </c>
      <c r="C285" s="47" t="n">
        <v>0.916649405168</v>
      </c>
    </row>
    <row r="286" customFormat="false" ht="12.8" hidden="false" customHeight="false" outlineLevel="0" collapsed="false">
      <c r="A286" s="0" t="n">
        <v>2.285</v>
      </c>
      <c r="B286" s="47" t="n">
        <v>-0.02566342526208</v>
      </c>
      <c r="C286" s="47" t="n">
        <v>-0.09909876127092</v>
      </c>
    </row>
    <row r="287" customFormat="false" ht="12.8" hidden="false" customHeight="false" outlineLevel="0" collapsed="false">
      <c r="A287" s="0" t="n">
        <v>2.286</v>
      </c>
      <c r="B287" s="47" t="n">
        <v>-0.2225713936711</v>
      </c>
      <c r="C287" s="47" t="n">
        <v>-1.046428862691</v>
      </c>
    </row>
    <row r="288" customFormat="false" ht="12.8" hidden="false" customHeight="false" outlineLevel="0" collapsed="false">
      <c r="A288" s="0" t="n">
        <v>2.287</v>
      </c>
      <c r="B288" s="47" t="n">
        <v>-0.3906940136208</v>
      </c>
      <c r="C288" s="47" t="n">
        <v>-1.895319902928</v>
      </c>
    </row>
    <row r="289" customFormat="false" ht="12.8" hidden="false" customHeight="false" outlineLevel="0" collapsed="false">
      <c r="A289" s="0" t="n">
        <v>2.288</v>
      </c>
      <c r="B289" s="47" t="n">
        <v>-0.5243204149818</v>
      </c>
      <c r="C289" s="47" t="n">
        <v>-2.64708611116</v>
      </c>
    </row>
    <row r="290" customFormat="false" ht="12.8" hidden="false" customHeight="false" outlineLevel="0" collapsed="false">
      <c r="A290" s="0" t="n">
        <v>2.289</v>
      </c>
      <c r="B290" s="47" t="n">
        <v>-0.6249305450108</v>
      </c>
      <c r="C290" s="47" t="n">
        <v>-3.335232835955</v>
      </c>
    </row>
    <row r="291" customFormat="false" ht="12.8" hidden="false" customHeight="false" outlineLevel="0" collapsed="false">
      <c r="A291" s="0" t="n">
        <v>2.29</v>
      </c>
      <c r="B291" s="47" t="n">
        <v>-0.6954546453929</v>
      </c>
      <c r="C291" s="47" t="n">
        <v>-3.989772333694</v>
      </c>
    </row>
    <row r="292" customFormat="false" ht="12.8" hidden="false" customHeight="false" outlineLevel="0" collapsed="false">
      <c r="A292" s="0" t="n">
        <v>2.291</v>
      </c>
      <c r="B292" s="47" t="n">
        <v>-0.7417763627332</v>
      </c>
      <c r="C292" s="47" t="n">
        <v>-4.644239263344</v>
      </c>
    </row>
    <row r="293" customFormat="false" ht="12.8" hidden="false" customHeight="false" outlineLevel="0" collapsed="false">
      <c r="A293" s="0" t="n">
        <v>2.292</v>
      </c>
      <c r="B293" s="47" t="n">
        <v>-0.7655270076241</v>
      </c>
      <c r="C293" s="47" t="n">
        <v>-5.297671315733</v>
      </c>
    </row>
    <row r="294" customFormat="false" ht="12.8" hidden="false" customHeight="false" outlineLevel="0" collapsed="false">
      <c r="A294" s="0" t="n">
        <v>2.293</v>
      </c>
      <c r="B294" s="47" t="n">
        <v>-0.7623000648862</v>
      </c>
      <c r="C294" s="47" t="n">
        <v>-5.936328913267</v>
      </c>
    </row>
    <row r="295" customFormat="false" ht="12.8" hidden="false" customHeight="false" outlineLevel="0" collapsed="false">
      <c r="A295" s="0" t="n">
        <v>2.294</v>
      </c>
      <c r="B295" s="47" t="n">
        <v>-0.7220589185424</v>
      </c>
      <c r="C295" s="47" t="n">
        <v>-6.500818685013</v>
      </c>
    </row>
    <row r="296" customFormat="false" ht="12.8" hidden="false" customHeight="false" outlineLevel="0" collapsed="false">
      <c r="A296" s="0" t="n">
        <v>2.295</v>
      </c>
      <c r="B296" s="47" t="n">
        <v>-0.6411913942671</v>
      </c>
      <c r="C296" s="47" t="n">
        <v>-6.955855390169</v>
      </c>
    </row>
    <row r="297" customFormat="false" ht="12.8" hidden="false" customHeight="false" outlineLevel="0" collapsed="false">
      <c r="A297" s="0" t="n">
        <v>2.296</v>
      </c>
      <c r="B297" s="47" t="n">
        <v>-0.5212332296484</v>
      </c>
      <c r="C297" s="47" t="n">
        <v>-7.253353342401</v>
      </c>
    </row>
    <row r="298" customFormat="false" ht="12.8" hidden="false" customHeight="false" outlineLevel="0" collapsed="false">
      <c r="A298" s="0" t="n">
        <v>2.297</v>
      </c>
      <c r="B298" s="47" t="n">
        <v>-0.3721276967547</v>
      </c>
      <c r="C298" s="47" t="n">
        <v>-7.369866355511</v>
      </c>
    </row>
    <row r="299" customFormat="false" ht="12.8" hidden="false" customHeight="false" outlineLevel="0" collapsed="false">
      <c r="A299" s="0" t="n">
        <v>2.298</v>
      </c>
      <c r="B299" s="47" t="n">
        <v>-0.2063862499798</v>
      </c>
      <c r="C299" s="47" t="n">
        <v>-7.322142529883</v>
      </c>
    </row>
    <row r="300" customFormat="false" ht="12.8" hidden="false" customHeight="false" outlineLevel="0" collapsed="false">
      <c r="A300" s="0" t="n">
        <v>2.299</v>
      </c>
      <c r="B300" s="47" t="n">
        <v>-0.03479848732418</v>
      </c>
      <c r="C300" s="47" t="n">
        <v>-7.153278696082</v>
      </c>
    </row>
    <row r="301" customFormat="false" ht="12.8" hidden="false" customHeight="false" outlineLevel="0" collapsed="false">
      <c r="A301" s="0" t="n">
        <v>2.3</v>
      </c>
      <c r="B301" s="47" t="n">
        <v>0.1358561061606</v>
      </c>
      <c r="C301" s="47" t="n">
        <v>-6.929389167525</v>
      </c>
    </row>
    <row r="302" customFormat="false" ht="12.8" hidden="false" customHeight="false" outlineLevel="0" collapsed="false">
      <c r="A302" s="0" t="n">
        <v>2.301</v>
      </c>
      <c r="B302" s="47" t="n">
        <v>0.302149438214</v>
      </c>
      <c r="C302" s="47" t="n">
        <v>-6.714237111481</v>
      </c>
    </row>
    <row r="303" customFormat="false" ht="12.8" hidden="false" customHeight="false" outlineLevel="0" collapsed="false">
      <c r="A303" s="0" t="n">
        <v>2.302</v>
      </c>
      <c r="B303" s="47" t="n">
        <v>0.4614513676791</v>
      </c>
      <c r="C303" s="47" t="n">
        <v>-6.514465901306</v>
      </c>
    </row>
    <row r="304" customFormat="false" ht="12.8" hidden="false" customHeight="false" outlineLevel="0" collapsed="false">
      <c r="A304" s="0" t="n">
        <v>2.303</v>
      </c>
      <c r="B304" s="47" t="n">
        <v>0.6104992674253</v>
      </c>
      <c r="C304" s="47" t="n">
        <v>-6.334038588944</v>
      </c>
    </row>
    <row r="305" customFormat="false" ht="12.8" hidden="false" customHeight="false" outlineLevel="0" collapsed="false">
      <c r="A305" s="0" t="n">
        <v>2.304</v>
      </c>
      <c r="B305" s="47" t="n">
        <v>0.7427527674088</v>
      </c>
      <c r="C305" s="47" t="n">
        <v>-6.151396525435</v>
      </c>
    </row>
    <row r="306" customFormat="false" ht="12.8" hidden="false" customHeight="false" outlineLevel="0" collapsed="false">
      <c r="A306" s="0" t="n">
        <v>2.305</v>
      </c>
      <c r="B306" s="47" t="n">
        <v>0.8470463073016</v>
      </c>
      <c r="C306" s="47" t="n">
        <v>-5.930488692031</v>
      </c>
    </row>
    <row r="307" customFormat="false" ht="12.8" hidden="false" customHeight="false" outlineLevel="0" collapsed="false">
      <c r="A307" s="0" t="n">
        <v>2.306</v>
      </c>
      <c r="B307" s="47" t="n">
        <v>0.9083986216957</v>
      </c>
      <c r="C307" s="47" t="n">
        <v>-5.608731762851</v>
      </c>
    </row>
    <row r="308" customFormat="false" ht="12.8" hidden="false" customHeight="false" outlineLevel="0" collapsed="false">
      <c r="A308" s="0" t="n">
        <v>2.307</v>
      </c>
      <c r="B308" s="47" t="n">
        <v>0.9139527623232</v>
      </c>
      <c r="C308" s="47" t="n">
        <v>-5.138506308228</v>
      </c>
    </row>
    <row r="309" customFormat="false" ht="12.8" hidden="false" customHeight="false" outlineLevel="0" collapsed="false">
      <c r="A309" s="0" t="n">
        <v>2.308</v>
      </c>
      <c r="B309" s="47" t="n">
        <v>0.8559675895284</v>
      </c>
      <c r="C309" s="47" t="n">
        <v>-4.491340149944</v>
      </c>
    </row>
    <row r="310" customFormat="false" ht="12.8" hidden="false" customHeight="false" outlineLevel="0" collapsed="false">
      <c r="A310" s="0" t="n">
        <v>2.309</v>
      </c>
      <c r="B310" s="47" t="n">
        <v>0.7362560339566</v>
      </c>
      <c r="C310" s="47" t="n">
        <v>-3.682268873081</v>
      </c>
    </row>
    <row r="311" customFormat="false" ht="12.8" hidden="false" customHeight="false" outlineLevel="0" collapsed="false">
      <c r="A311" s="0" t="n">
        <v>2.31</v>
      </c>
      <c r="B311" s="47" t="n">
        <v>0.5652609177043</v>
      </c>
      <c r="C311" s="47" t="n">
        <v>-2.750780053793</v>
      </c>
    </row>
    <row r="312" customFormat="false" ht="12.8" hidden="false" customHeight="false" outlineLevel="0" collapsed="false">
      <c r="A312" s="0" t="n">
        <v>2.311</v>
      </c>
      <c r="B312" s="47" t="n">
        <v>0.3599754043593</v>
      </c>
      <c r="C312" s="47" t="n">
        <v>-1.739149331387</v>
      </c>
    </row>
    <row r="313" customFormat="false" ht="12.8" hidden="false" customHeight="false" outlineLevel="0" collapsed="false">
      <c r="A313" s="0" t="n">
        <v>2.312</v>
      </c>
      <c r="B313" s="47" t="n">
        <v>0.1402207233867</v>
      </c>
      <c r="C313" s="47" t="n">
        <v>-0.6943626497774</v>
      </c>
    </row>
    <row r="314" customFormat="false" ht="12.8" hidden="false" customHeight="false" outlineLevel="0" collapsed="false">
      <c r="A314" s="0" t="n">
        <v>2.313</v>
      </c>
      <c r="B314" s="47" t="n">
        <v>-0.07368312596639</v>
      </c>
      <c r="C314" s="47" t="n">
        <v>0.3225407517122</v>
      </c>
    </row>
    <row r="315" customFormat="false" ht="12.8" hidden="false" customHeight="false" outlineLevel="0" collapsed="false">
      <c r="A315" s="0" t="n">
        <v>2.314</v>
      </c>
      <c r="B315" s="47" t="n">
        <v>-0.2669314088536</v>
      </c>
      <c r="C315" s="47" t="n">
        <v>1.264632033187</v>
      </c>
    </row>
    <row r="316" customFormat="false" ht="12.8" hidden="false" customHeight="false" outlineLevel="0" collapsed="false">
      <c r="A316" s="0" t="n">
        <v>2.315</v>
      </c>
      <c r="B316" s="47" t="n">
        <v>-0.4275537273169</v>
      </c>
      <c r="C316" s="47" t="n">
        <v>2.099119382631</v>
      </c>
    </row>
    <row r="317" customFormat="false" ht="12.8" hidden="false" customHeight="false" outlineLevel="0" collapsed="false">
      <c r="A317" s="0" t="n">
        <v>2.316</v>
      </c>
      <c r="B317" s="47" t="n">
        <v>-0.5538135928001</v>
      </c>
      <c r="C317" s="47" t="n">
        <v>2.837268545017</v>
      </c>
    </row>
    <row r="318" customFormat="false" ht="12.8" hidden="false" customHeight="false" outlineLevel="0" collapsed="false">
      <c r="A318" s="0" t="n">
        <v>2.317</v>
      </c>
      <c r="B318" s="47" t="n">
        <v>-0.6459673362218</v>
      </c>
      <c r="C318" s="47" t="n">
        <v>3.512368128514</v>
      </c>
    </row>
    <row r="319" customFormat="false" ht="12.8" hidden="false" customHeight="false" outlineLevel="0" collapsed="false">
      <c r="A319" s="0" t="n">
        <v>2.318</v>
      </c>
      <c r="B319" s="47" t="n">
        <v>-0.709377307861</v>
      </c>
      <c r="C319" s="47" t="n">
        <v>4.158500995847</v>
      </c>
    </row>
    <row r="320" customFormat="false" ht="12.8" hidden="false" customHeight="false" outlineLevel="0" collapsed="false">
      <c r="A320" s="0" t="n">
        <v>2.319</v>
      </c>
      <c r="B320" s="47" t="n">
        <v>-0.7484910623039</v>
      </c>
      <c r="C320" s="47" t="n">
        <v>4.797050490811</v>
      </c>
    </row>
    <row r="321" customFormat="false" ht="12.8" hidden="false" customHeight="false" outlineLevel="0" collapsed="false">
      <c r="A321" s="0" t="n">
        <v>2.32</v>
      </c>
      <c r="B321" s="47" t="n">
        <v>-0.7656374212577</v>
      </c>
      <c r="C321" s="47" t="n">
        <v>5.440077244105</v>
      </c>
    </row>
    <row r="322" customFormat="false" ht="12.8" hidden="false" customHeight="false" outlineLevel="0" collapsed="false">
      <c r="A322" s="0" t="n">
        <v>2.321</v>
      </c>
      <c r="B322" s="47" t="n">
        <v>-0.7537568751991</v>
      </c>
      <c r="C322" s="47" t="n">
        <v>6.04574960268</v>
      </c>
    </row>
    <row r="323" customFormat="false" ht="12.8" hidden="false" customHeight="false" outlineLevel="0" collapsed="false">
      <c r="A323" s="0" t="n">
        <v>2.322</v>
      </c>
      <c r="B323" s="47" t="n">
        <v>-0.7051383940799</v>
      </c>
      <c r="C323" s="47" t="n">
        <v>6.586096436504</v>
      </c>
    </row>
    <row r="324" customFormat="false" ht="12.8" hidden="false" customHeight="false" outlineLevel="0" collapsed="false">
      <c r="A324" s="0" t="n">
        <v>2.323</v>
      </c>
      <c r="B324" s="47" t="n">
        <v>-0.6157228401727</v>
      </c>
      <c r="C324" s="47" t="n">
        <v>7.003913817789</v>
      </c>
    </row>
    <row r="325" customFormat="false" ht="12.8" hidden="false" customHeight="false" outlineLevel="0" collapsed="false">
      <c r="A325" s="0" t="n">
        <v>2.324</v>
      </c>
      <c r="B325" s="47" t="n">
        <v>-0.4895316687237</v>
      </c>
      <c r="C325" s="47" t="n">
        <v>7.266871546023</v>
      </c>
    </row>
    <row r="326" customFormat="false" ht="12.8" hidden="false" customHeight="false" outlineLevel="0" collapsed="false">
      <c r="A326" s="0" t="n">
        <v>2.325</v>
      </c>
      <c r="B326" s="47" t="n">
        <v>-0.3364612216032</v>
      </c>
      <c r="C326" s="47" t="n">
        <v>7.351989968516</v>
      </c>
    </row>
    <row r="327" customFormat="false" ht="12.8" hidden="false" customHeight="false" outlineLevel="0" collapsed="false">
      <c r="A327" s="0" t="n">
        <v>2.326</v>
      </c>
      <c r="B327" s="47" t="n">
        <v>-0.1690435740413</v>
      </c>
      <c r="C327" s="47" t="n">
        <v>7.286235574352</v>
      </c>
    </row>
    <row r="328" customFormat="false" ht="12.8" hidden="false" customHeight="false" outlineLevel="0" collapsed="false">
      <c r="A328" s="0" t="n">
        <v>2.327</v>
      </c>
      <c r="B328" s="47" t="n">
        <v>0.002881896289679</v>
      </c>
      <c r="C328" s="47" t="n">
        <v>7.115536963653</v>
      </c>
    </row>
    <row r="329" customFormat="false" ht="12.8" hidden="false" customHeight="false" outlineLevel="0" collapsed="false">
      <c r="A329" s="0" t="n">
        <v>2.328</v>
      </c>
      <c r="B329" s="47" t="n">
        <v>0.1736093626794</v>
      </c>
      <c r="C329" s="47" t="n">
        <v>6.905477318416</v>
      </c>
    </row>
    <row r="330" customFormat="false" ht="12.8" hidden="false" customHeight="false" outlineLevel="0" collapsed="false">
      <c r="A330" s="0" t="n">
        <v>2.329</v>
      </c>
      <c r="B330" s="47" t="n">
        <v>0.3397090485261</v>
      </c>
      <c r="C330" s="47" t="n">
        <v>6.701169610967</v>
      </c>
    </row>
    <row r="331" customFormat="false" ht="12.8" hidden="false" customHeight="false" outlineLevel="0" collapsed="false">
      <c r="A331" s="0" t="n">
        <v>2.33</v>
      </c>
      <c r="B331" s="47" t="n">
        <v>0.497947895293</v>
      </c>
      <c r="C331" s="47" t="n">
        <v>6.511890895217</v>
      </c>
    </row>
    <row r="332" customFormat="false" ht="12.8" hidden="false" customHeight="false" outlineLevel="0" collapsed="false">
      <c r="A332" s="0" t="n">
        <v>2.331</v>
      </c>
      <c r="B332" s="47" t="n">
        <v>0.6441694170475</v>
      </c>
      <c r="C332" s="47" t="n">
        <v>6.328101252845</v>
      </c>
    </row>
    <row r="333" customFormat="false" ht="12.8" hidden="false" customHeight="false" outlineLevel="0" collapsed="false">
      <c r="A333" s="0" t="n">
        <v>2.332</v>
      </c>
      <c r="B333" s="47" t="n">
        <v>0.7703766690134</v>
      </c>
      <c r="C333" s="47" t="n">
        <v>6.127060160753</v>
      </c>
    </row>
    <row r="334" customFormat="false" ht="12.8" hidden="false" customHeight="false" outlineLevel="0" collapsed="false">
      <c r="A334" s="0" t="n">
        <v>2.333</v>
      </c>
      <c r="B334" s="47" t="n">
        <v>0.8648860509</v>
      </c>
      <c r="C334" s="47" t="n">
        <v>5.875404317177</v>
      </c>
    </row>
    <row r="335" customFormat="false" ht="12.8" hidden="false" customHeight="false" outlineLevel="0" collapsed="false">
      <c r="A335" s="0" t="n">
        <v>2.334</v>
      </c>
      <c r="B335" s="47" t="n">
        <v>0.9129793435203</v>
      </c>
      <c r="C335" s="47" t="n">
        <v>5.509890958228</v>
      </c>
    </row>
    <row r="336" customFormat="false" ht="12.8" hidden="false" customHeight="false" outlineLevel="0" collapsed="false">
      <c r="A336" s="0" t="n">
        <v>2.335</v>
      </c>
      <c r="B336" s="47" t="n">
        <v>0.9029943508622</v>
      </c>
      <c r="C336" s="47" t="n">
        <v>4.988002077924</v>
      </c>
    </row>
    <row r="337" customFormat="false" ht="12.8" hidden="false" customHeight="false" outlineLevel="0" collapsed="false">
      <c r="A337" s="0" t="n">
        <v>2.336</v>
      </c>
      <c r="B337" s="47" t="n">
        <v>0.8297758400297</v>
      </c>
      <c r="C337" s="47" t="n">
        <v>4.292992265899</v>
      </c>
    </row>
    <row r="338" customFormat="false" ht="12.8" hidden="false" customHeight="false" outlineLevel="0" collapsed="false">
      <c r="A338" s="0" t="n">
        <v>2.337</v>
      </c>
      <c r="B338" s="47" t="n">
        <v>0.6977583599116</v>
      </c>
      <c r="C338" s="47" t="n">
        <v>3.451753271395</v>
      </c>
    </row>
    <row r="339" customFormat="false" ht="12.8" hidden="false" customHeight="false" outlineLevel="0" collapsed="false">
      <c r="A339" s="0" t="n">
        <v>2.338</v>
      </c>
      <c r="B339" s="47" t="n">
        <v>0.518598023609</v>
      </c>
      <c r="C339" s="47" t="n">
        <v>2.50340373625</v>
      </c>
    </row>
    <row r="340" customFormat="false" ht="12.8" hidden="false" customHeight="false" outlineLevel="0" collapsed="false">
      <c r="A340" s="0" t="n">
        <v>2.339</v>
      </c>
      <c r="B340" s="47" t="n">
        <v>0.3101694571565</v>
      </c>
      <c r="C340" s="47" t="n">
        <v>1.490085521138</v>
      </c>
    </row>
    <row r="341" customFormat="false" ht="12.8" hidden="false" customHeight="false" outlineLevel="0" collapsed="false">
      <c r="A341" s="0" t="n">
        <v>2.34</v>
      </c>
      <c r="B341" s="47" t="n">
        <v>0.0923271180129</v>
      </c>
      <c r="C341" s="47" t="n">
        <v>0.4597612338018</v>
      </c>
    </row>
    <row r="342" customFormat="false" ht="12.8" hidden="false" customHeight="false" outlineLevel="0" collapsed="false">
      <c r="A342" s="0" t="n">
        <v>2.341</v>
      </c>
      <c r="B342" s="47" t="n">
        <v>-0.1162579594027</v>
      </c>
      <c r="C342" s="47" t="n">
        <v>-0.5313081439048</v>
      </c>
    </row>
    <row r="343" customFormat="false" ht="12.8" hidden="false" customHeight="false" outlineLevel="0" collapsed="false">
      <c r="A343" s="0" t="n">
        <v>2.342</v>
      </c>
      <c r="B343" s="47" t="n">
        <v>-0.3017451715429</v>
      </c>
      <c r="C343" s="47" t="n">
        <v>-1.440609586589</v>
      </c>
    </row>
    <row r="344" customFormat="false" ht="12.8" hidden="false" customHeight="false" outlineLevel="0" collapsed="false">
      <c r="A344" s="0" t="n">
        <v>2.343</v>
      </c>
      <c r="B344" s="47" t="n">
        <v>-0.4540598427498</v>
      </c>
      <c r="C344" s="47" t="n">
        <v>-2.239090303191</v>
      </c>
    </row>
    <row r="345" customFormat="false" ht="12.8" hidden="false" customHeight="false" outlineLevel="0" collapsed="false">
      <c r="A345" s="0" t="n">
        <v>2.344</v>
      </c>
      <c r="B345" s="47" t="n">
        <v>-0.5732572032953</v>
      </c>
      <c r="C345" s="47" t="n">
        <v>-2.961161695928</v>
      </c>
    </row>
    <row r="346" customFormat="false" ht="12.8" hidden="false" customHeight="false" outlineLevel="0" collapsed="false">
      <c r="A346" s="0" t="n">
        <v>2.345</v>
      </c>
      <c r="B346" s="47" t="n">
        <v>-0.6596669761737</v>
      </c>
      <c r="C346" s="47" t="n">
        <v>-3.628372228624</v>
      </c>
    </row>
    <row r="347" customFormat="false" ht="12.8" hidden="false" customHeight="false" outlineLevel="0" collapsed="false">
      <c r="A347" s="0" t="n">
        <v>2.346</v>
      </c>
      <c r="B347" s="47" t="n">
        <v>-0.7180785555133</v>
      </c>
      <c r="C347" s="47" t="n">
        <v>-4.277841729684</v>
      </c>
    </row>
    <row r="348" customFormat="false" ht="12.8" hidden="false" customHeight="false" outlineLevel="0" collapsed="false">
      <c r="A348" s="0" t="n">
        <v>2.347</v>
      </c>
      <c r="B348" s="47" t="n">
        <v>-0.7554361635077</v>
      </c>
      <c r="C348" s="47" t="n">
        <v>-4.93613017241</v>
      </c>
    </row>
    <row r="349" customFormat="false" ht="12.8" hidden="false" customHeight="false" outlineLevel="0" collapsed="false">
      <c r="A349" s="0" t="n">
        <v>2.348</v>
      </c>
      <c r="B349" s="47" t="n">
        <v>-0.7673513938906</v>
      </c>
      <c r="C349" s="47" t="n">
        <v>-5.581644791327</v>
      </c>
    </row>
    <row r="350" customFormat="false" ht="12.8" hidden="false" customHeight="false" outlineLevel="0" collapsed="false">
      <c r="A350" s="0" t="n">
        <v>2.349</v>
      </c>
      <c r="B350" s="47" t="n">
        <v>-0.7487795101312</v>
      </c>
      <c r="C350" s="47" t="n">
        <v>-6.194786677021</v>
      </c>
    </row>
    <row r="351" customFormat="false" ht="12.8" hidden="false" customHeight="false" outlineLevel="0" collapsed="false">
      <c r="A351" s="0" t="n">
        <v>2.35</v>
      </c>
      <c r="B351" s="47" t="n">
        <v>-0.69121354657</v>
      </c>
      <c r="C351" s="47" t="n">
        <v>-6.718915691686</v>
      </c>
    </row>
    <row r="352" customFormat="false" ht="12.8" hidden="false" customHeight="false" outlineLevel="0" collapsed="false">
      <c r="A352" s="0" t="n">
        <v>2.351</v>
      </c>
      <c r="B352" s="47" t="n">
        <v>-0.5922438959559</v>
      </c>
      <c r="C352" s="47" t="n">
        <v>-7.109472696391</v>
      </c>
    </row>
    <row r="353" customFormat="false" ht="12.8" hidden="false" customHeight="false" outlineLevel="0" collapsed="false">
      <c r="A353" s="0" t="n">
        <v>2.352</v>
      </c>
      <c r="B353" s="47" t="n">
        <v>-0.4577878987221</v>
      </c>
      <c r="C353" s="47" t="n">
        <v>-7.32696844823</v>
      </c>
    </row>
    <row r="354" customFormat="false" ht="12.8" hidden="false" customHeight="false" outlineLevel="0" collapsed="false">
      <c r="A354" s="0" t="n">
        <v>2.353</v>
      </c>
      <c r="B354" s="47" t="n">
        <v>-0.300071513712</v>
      </c>
      <c r="C354" s="47" t="n">
        <v>-7.369063121666</v>
      </c>
    </row>
    <row r="355" customFormat="false" ht="12.8" hidden="false" customHeight="false" outlineLevel="0" collapsed="false">
      <c r="A355" s="0" t="n">
        <v>2.354</v>
      </c>
      <c r="B355" s="47" t="n">
        <v>-0.1303937592232</v>
      </c>
      <c r="C355" s="47" t="n">
        <v>-7.258576602023</v>
      </c>
    </row>
    <row r="356" customFormat="false" ht="12.8" hidden="false" customHeight="false" outlineLevel="0" collapsed="false">
      <c r="A356" s="0" t="n">
        <v>2.355</v>
      </c>
      <c r="B356" s="47" t="n">
        <v>0.04140883611375</v>
      </c>
      <c r="C356" s="47" t="n">
        <v>-7.056014195065</v>
      </c>
    </row>
    <row r="357" customFormat="false" ht="12.8" hidden="false" customHeight="false" outlineLevel="0" collapsed="false">
      <c r="A357" s="0" t="n">
        <v>2.356</v>
      </c>
      <c r="B357" s="47" t="n">
        <v>0.2106043030064</v>
      </c>
      <c r="C357" s="47" t="n">
        <v>-6.834283523037</v>
      </c>
    </row>
    <row r="358" customFormat="false" ht="12.8" hidden="false" customHeight="false" outlineLevel="0" collapsed="false">
      <c r="A358" s="0" t="n">
        <v>2.357</v>
      </c>
      <c r="B358" s="47" t="n">
        <v>0.374013441961</v>
      </c>
      <c r="C358" s="47" t="n">
        <v>-6.62241059751</v>
      </c>
    </row>
    <row r="359" customFormat="false" ht="12.8" hidden="false" customHeight="false" outlineLevel="0" collapsed="false">
      <c r="A359" s="0" t="n">
        <v>2.358</v>
      </c>
      <c r="B359" s="47" t="n">
        <v>0.5293009668265</v>
      </c>
      <c r="C359" s="47" t="n">
        <v>-6.433581636202</v>
      </c>
    </row>
    <row r="360" customFormat="false" ht="12.8" hidden="false" customHeight="false" outlineLevel="0" collapsed="false">
      <c r="A360" s="0" t="n">
        <v>2.359</v>
      </c>
      <c r="B360" s="47" t="n">
        <v>0.6719372233518</v>
      </c>
      <c r="C360" s="47" t="n">
        <v>-6.255095431284</v>
      </c>
    </row>
    <row r="361" customFormat="false" ht="12.8" hidden="false" customHeight="false" outlineLevel="0" collapsed="false">
      <c r="A361" s="0" t="n">
        <v>2.36</v>
      </c>
      <c r="B361" s="47" t="n">
        <v>0.7933023732619</v>
      </c>
      <c r="C361" s="47" t="n">
        <v>-6.059798430395</v>
      </c>
    </row>
    <row r="362" customFormat="false" ht="12.8" hidden="false" customHeight="false" outlineLevel="0" collapsed="false">
      <c r="A362" s="0" t="n">
        <v>2.361</v>
      </c>
      <c r="B362" s="47" t="n">
        <v>0.8804278717699</v>
      </c>
      <c r="C362" s="47" t="n">
        <v>-5.802477514755</v>
      </c>
    </row>
    <row r="363" customFormat="false" ht="12.8" hidden="false" customHeight="false" outlineLevel="0" collapsed="false">
      <c r="A363" s="0" t="n">
        <v>2.362</v>
      </c>
      <c r="B363" s="47" t="n">
        <v>0.9185714039128</v>
      </c>
      <c r="C363" s="47" t="n">
        <v>-5.42295830755</v>
      </c>
    </row>
    <row r="364" customFormat="false" ht="12.8" hidden="false" customHeight="false" outlineLevel="0" collapsed="false">
      <c r="A364" s="0" t="n">
        <v>2.363</v>
      </c>
      <c r="B364" s="47" t="n">
        <v>0.895929625352</v>
      </c>
      <c r="C364" s="47" t="n">
        <v>-4.871457160958</v>
      </c>
    </row>
    <row r="365" customFormat="false" ht="12.8" hidden="false" customHeight="false" outlineLevel="0" collapsed="false">
      <c r="A365" s="0" t="n">
        <v>2.364</v>
      </c>
      <c r="B365" s="47" t="n">
        <v>0.8099092971806</v>
      </c>
      <c r="C365" s="47" t="n">
        <v>-4.148930206854</v>
      </c>
    </row>
    <row r="366" customFormat="false" ht="12.8" hidden="false" customHeight="false" outlineLevel="0" collapsed="false">
      <c r="A366" s="0" t="n">
        <v>2.365</v>
      </c>
      <c r="B366" s="47" t="n">
        <v>0.6656171457995</v>
      </c>
      <c r="C366" s="47" t="n">
        <v>-3.280405482972</v>
      </c>
    </row>
    <row r="367" customFormat="false" ht="12.8" hidden="false" customHeight="false" outlineLevel="0" collapsed="false">
      <c r="A367" s="0" t="n">
        <v>2.366</v>
      </c>
      <c r="B367" s="47" t="n">
        <v>0.4769637449485</v>
      </c>
      <c r="C367" s="47" t="n">
        <v>-2.307770817529</v>
      </c>
    </row>
    <row r="368" customFormat="false" ht="12.8" hidden="false" customHeight="false" outlineLevel="0" collapsed="false">
      <c r="A368" s="0" t="n">
        <v>2.367</v>
      </c>
      <c r="B368" s="47" t="n">
        <v>0.2628709979268</v>
      </c>
      <c r="C368" s="47" t="n">
        <v>-1.275843988463</v>
      </c>
    </row>
    <row r="369" customFormat="false" ht="12.8" hidden="false" customHeight="false" outlineLevel="0" collapsed="false">
      <c r="A369" s="0" t="n">
        <v>2.368</v>
      </c>
      <c r="B369" s="47" t="n">
        <v>0.04359379443502</v>
      </c>
      <c r="C369" s="47" t="n">
        <v>-0.2368160923999</v>
      </c>
    </row>
    <row r="370" customFormat="false" ht="12.8" hidden="false" customHeight="false" outlineLevel="0" collapsed="false">
      <c r="A370" s="0" t="n">
        <v>2.369</v>
      </c>
      <c r="B370" s="47" t="n">
        <v>-0.1628876377577</v>
      </c>
      <c r="C370" s="47" t="n">
        <v>0.7533072756153</v>
      </c>
    </row>
    <row r="371" customFormat="false" ht="12.8" hidden="false" customHeight="false" outlineLevel="0" collapsed="false">
      <c r="A371" s="0" t="n">
        <v>2.37</v>
      </c>
      <c r="B371" s="47" t="n">
        <v>-0.3417313885661</v>
      </c>
      <c r="C371" s="47" t="n">
        <v>1.645912222337</v>
      </c>
    </row>
    <row r="372" customFormat="false" ht="12.8" hidden="false" customHeight="false" outlineLevel="0" collapsed="false">
      <c r="A372" s="0" t="n">
        <v>2.371</v>
      </c>
      <c r="B372" s="47" t="n">
        <v>-0.4881785712379</v>
      </c>
      <c r="C372" s="47" t="n">
        <v>2.436301132397</v>
      </c>
    </row>
    <row r="373" customFormat="false" ht="12.8" hidden="false" customHeight="false" outlineLevel="0" collapsed="false">
      <c r="A373" s="0" t="n">
        <v>2.372</v>
      </c>
      <c r="B373" s="47" t="n">
        <v>-0.5985088288163</v>
      </c>
      <c r="C373" s="47" t="n">
        <v>3.14265416236</v>
      </c>
    </row>
    <row r="374" customFormat="false" ht="12.8" hidden="false" customHeight="false" outlineLevel="0" collapsed="false">
      <c r="A374" s="0" t="n">
        <v>2.373</v>
      </c>
      <c r="B374" s="47" t="n">
        <v>-0.6774587555127</v>
      </c>
      <c r="C374" s="47" t="n">
        <v>3.80235071874</v>
      </c>
    </row>
    <row r="375" customFormat="false" ht="12.8" hidden="false" customHeight="false" outlineLevel="0" collapsed="false">
      <c r="A375" s="0" t="n">
        <v>2.374</v>
      </c>
      <c r="B375" s="47" t="n">
        <v>-0.7291535231533</v>
      </c>
      <c r="C375" s="47" t="n">
        <v>4.440845630348</v>
      </c>
    </row>
    <row r="376" customFormat="false" ht="12.8" hidden="false" customHeight="false" outlineLevel="0" collapsed="false">
      <c r="A376" s="0" t="n">
        <v>2.375</v>
      </c>
      <c r="B376" s="47" t="n">
        <v>-0.7592899789721</v>
      </c>
      <c r="C376" s="47" t="n">
        <v>5.085058526112</v>
      </c>
    </row>
    <row r="377" customFormat="false" ht="12.8" hidden="false" customHeight="false" outlineLevel="0" collapsed="false">
      <c r="A377" s="0" t="n">
        <v>2.376</v>
      </c>
      <c r="B377" s="47" t="n">
        <v>-0.7645148660389</v>
      </c>
      <c r="C377" s="47" t="n">
        <v>5.71526985426</v>
      </c>
    </row>
    <row r="378" customFormat="false" ht="12.8" hidden="false" customHeight="false" outlineLevel="0" collapsed="false">
      <c r="A378" s="0" t="n">
        <v>2.377</v>
      </c>
      <c r="B378" s="47" t="n">
        <v>-0.7375818130512</v>
      </c>
      <c r="C378" s="47" t="n">
        <v>6.303002728464</v>
      </c>
    </row>
    <row r="379" customFormat="false" ht="12.8" hidden="false" customHeight="false" outlineLevel="0" collapsed="false">
      <c r="A379" s="0" t="n">
        <v>2.378</v>
      </c>
      <c r="B379" s="47" t="n">
        <v>-0.6706298140821</v>
      </c>
      <c r="C379" s="47" t="n">
        <v>6.789794206259</v>
      </c>
    </row>
    <row r="380" customFormat="false" ht="12.8" hidden="false" customHeight="false" outlineLevel="0" collapsed="false">
      <c r="A380" s="0" t="n">
        <v>2.379</v>
      </c>
      <c r="B380" s="47" t="n">
        <v>-0.5636995995396</v>
      </c>
      <c r="C380" s="47" t="n">
        <v>7.141490332577</v>
      </c>
    </row>
    <row r="381" customFormat="false" ht="12.8" hidden="false" customHeight="false" outlineLevel="0" collapsed="false">
      <c r="A381" s="0" t="n">
        <v>2.38</v>
      </c>
      <c r="B381" s="47" t="n">
        <v>-0.4239170060174</v>
      </c>
      <c r="C381" s="47" t="n">
        <v>7.326695231847</v>
      </c>
    </row>
    <row r="382" customFormat="false" ht="12.8" hidden="false" customHeight="false" outlineLevel="0" collapsed="false">
      <c r="A382" s="0" t="n">
        <v>2.381</v>
      </c>
      <c r="B382" s="47" t="n">
        <v>-0.2633517212209</v>
      </c>
      <c r="C382" s="47" t="n">
        <v>7.341021966174</v>
      </c>
    </row>
    <row r="383" customFormat="false" ht="12.8" hidden="false" customHeight="false" outlineLevel="0" collapsed="false">
      <c r="A383" s="0" t="n">
        <v>2.382</v>
      </c>
      <c r="B383" s="47" t="n">
        <v>-0.09261572544168</v>
      </c>
      <c r="C383" s="47" t="n">
        <v>7.215874769837</v>
      </c>
    </row>
    <row r="384" customFormat="false" ht="12.8" hidden="false" customHeight="false" outlineLevel="0" collapsed="false">
      <c r="A384" s="0" t="n">
        <v>2.383</v>
      </c>
      <c r="B384" s="47" t="n">
        <v>0.0791594719193</v>
      </c>
      <c r="C384" s="47" t="n">
        <v>7.023360414083</v>
      </c>
    </row>
    <row r="385" customFormat="false" ht="12.8" hidden="false" customHeight="false" outlineLevel="0" collapsed="false">
      <c r="A385" s="0" t="n">
        <v>2.384</v>
      </c>
      <c r="B385" s="47" t="n">
        <v>0.2482416891065</v>
      </c>
      <c r="C385" s="47" t="n">
        <v>6.813795034642</v>
      </c>
    </row>
    <row r="386" customFormat="false" ht="12.8" hidden="false" customHeight="false" outlineLevel="0" collapsed="false">
      <c r="A386" s="0" t="n">
        <v>2.385</v>
      </c>
      <c r="B386" s="47" t="n">
        <v>0.4111103517478</v>
      </c>
      <c r="C386" s="47" t="n">
        <v>6.613428876878</v>
      </c>
    </row>
    <row r="387" customFormat="false" ht="12.8" hidden="false" customHeight="false" outlineLevel="0" collapsed="false">
      <c r="A387" s="0" t="n">
        <v>2.386</v>
      </c>
      <c r="B387" s="47" t="n">
        <v>0.5647486804747</v>
      </c>
      <c r="C387" s="47" t="n">
        <v>6.429298832046</v>
      </c>
    </row>
    <row r="388" customFormat="false" ht="12.8" hidden="false" customHeight="false" outlineLevel="0" collapsed="false">
      <c r="A388" s="0" t="n">
        <v>2.387</v>
      </c>
      <c r="B388" s="47" t="n">
        <v>0.7033903978483</v>
      </c>
      <c r="C388" s="47" t="n">
        <v>6.243151255161</v>
      </c>
    </row>
    <row r="389" customFormat="false" ht="12.8" hidden="false" customHeight="false" outlineLevel="0" collapsed="false">
      <c r="A389" s="0" t="n">
        <v>2.388</v>
      </c>
      <c r="B389" s="47" t="n">
        <v>0.817267836306</v>
      </c>
      <c r="C389" s="47" t="n">
        <v>6.025522498693</v>
      </c>
    </row>
    <row r="390" customFormat="false" ht="12.8" hidden="false" customHeight="false" outlineLevel="0" collapsed="false">
      <c r="A390" s="0" t="n">
        <v>2.389</v>
      </c>
      <c r="B390" s="47" t="n">
        <v>0.8928640179461</v>
      </c>
      <c r="C390" s="47" t="n">
        <v>5.730074902514</v>
      </c>
    </row>
    <row r="391" customFormat="false" ht="12.8" hidden="false" customHeight="false" outlineLevel="0" collapsed="false">
      <c r="A391" s="0" t="n">
        <v>2.39</v>
      </c>
      <c r="B391" s="47" t="n">
        <v>0.9163479800636</v>
      </c>
      <c r="C391" s="47" t="n">
        <v>5.30021225532</v>
      </c>
    </row>
    <row r="392" customFormat="false" ht="12.8" hidden="false" customHeight="false" outlineLevel="0" collapsed="false">
      <c r="A392" s="0" t="n">
        <v>2.391</v>
      </c>
      <c r="B392" s="47" t="n">
        <v>0.8782551734427</v>
      </c>
      <c r="C392" s="47" t="n">
        <v>4.699355771399</v>
      </c>
    </row>
    <row r="393" customFormat="false" ht="12.8" hidden="false" customHeight="false" outlineLevel="0" collapsed="false">
      <c r="A393" s="0" t="n">
        <v>2.392</v>
      </c>
      <c r="B393" s="47" t="n">
        <v>0.7777263439428</v>
      </c>
      <c r="C393" s="47" t="n">
        <v>3.935405639927</v>
      </c>
    </row>
    <row r="394" customFormat="false" ht="12.8" hidden="false" customHeight="false" outlineLevel="0" collapsed="false">
      <c r="A394" s="0" t="n">
        <v>2.393</v>
      </c>
      <c r="B394" s="47" t="n">
        <v>0.6232497524986</v>
      </c>
      <c r="C394" s="47" t="n">
        <v>3.0430145151</v>
      </c>
    </row>
    <row r="395" customFormat="false" ht="12.8" hidden="false" customHeight="false" outlineLevel="0" collapsed="false">
      <c r="A395" s="0" t="n">
        <v>2.394</v>
      </c>
      <c r="B395" s="47" t="n">
        <v>0.4282151469733</v>
      </c>
      <c r="C395" s="47" t="n">
        <v>2.057520065288</v>
      </c>
    </row>
    <row r="396" customFormat="false" ht="12.8" hidden="false" customHeight="false" outlineLevel="0" collapsed="false">
      <c r="A396" s="0" t="n">
        <v>2.395</v>
      </c>
      <c r="B396" s="47" t="n">
        <v>0.2133044510271</v>
      </c>
      <c r="C396" s="47" t="n">
        <v>1.030719357839</v>
      </c>
    </row>
    <row r="397" customFormat="false" ht="12.8" hidden="false" customHeight="false" outlineLevel="0" collapsed="false">
      <c r="A397" s="0" t="n">
        <v>2.396</v>
      </c>
      <c r="B397" s="47" t="n">
        <v>-0.002478850390383</v>
      </c>
      <c r="C397" s="47" t="n">
        <v>0.01122203413592</v>
      </c>
    </row>
    <row r="398" customFormat="false" ht="12.8" hidden="false" customHeight="false" outlineLevel="0" collapsed="false">
      <c r="A398" s="0" t="n">
        <v>2.397</v>
      </c>
      <c r="B398" s="47" t="n">
        <v>-0.2024578641009</v>
      </c>
      <c r="C398" s="47" t="n">
        <v>-0.9480432190417</v>
      </c>
    </row>
    <row r="399" customFormat="false" ht="12.8" hidden="false" customHeight="false" outlineLevel="0" collapsed="false">
      <c r="A399" s="0" t="n">
        <v>2.398</v>
      </c>
      <c r="B399" s="47" t="n">
        <v>-0.3725338085317</v>
      </c>
      <c r="C399" s="47" t="n">
        <v>-1.803317435013</v>
      </c>
    </row>
    <row r="400" customFormat="false" ht="12.8" hidden="false" customHeight="false" outlineLevel="0" collapsed="false">
      <c r="A400" s="0" t="n">
        <v>2.399</v>
      </c>
      <c r="B400" s="47" t="n">
        <v>-0.5121108670302</v>
      </c>
      <c r="C400" s="47" t="n">
        <v>-2.572855419639</v>
      </c>
    </row>
    <row r="401" customFormat="false" ht="12.8" hidden="false" customHeight="false" outlineLevel="0" collapsed="false">
      <c r="A401" s="0" t="n">
        <v>2.4</v>
      </c>
      <c r="B401" s="47" t="n">
        <v>-0.6153197285278</v>
      </c>
      <c r="C401" s="47" t="n">
        <v>-3.261691208141</v>
      </c>
    </row>
    <row r="402" customFormat="false" ht="12.8" hidden="false" customHeight="false" outlineLevel="0" collapsed="false">
      <c r="A402" s="0" t="n">
        <v>2.401</v>
      </c>
      <c r="B402" s="47" t="n">
        <v>-0.6888680235875</v>
      </c>
      <c r="C402" s="47" t="n">
        <v>-3.918858871707</v>
      </c>
    </row>
    <row r="403" customFormat="false" ht="12.8" hidden="false" customHeight="false" outlineLevel="0" collapsed="false">
      <c r="A403" s="0" t="n">
        <v>2.402</v>
      </c>
      <c r="B403" s="47" t="n">
        <v>-0.7377102414516</v>
      </c>
      <c r="C403" s="47" t="n">
        <v>-4.57154853067</v>
      </c>
    </row>
    <row r="404" customFormat="false" ht="12.8" hidden="false" customHeight="false" outlineLevel="0" collapsed="false">
      <c r="A404" s="0" t="n">
        <v>2.403</v>
      </c>
      <c r="B404" s="47" t="n">
        <v>-0.7642579190208</v>
      </c>
      <c r="C404" s="47" t="n">
        <v>-5.228479551137</v>
      </c>
    </row>
    <row r="405" customFormat="false" ht="12.8" hidden="false" customHeight="false" outlineLevel="0" collapsed="false">
      <c r="A405" s="0" t="n">
        <v>2.404</v>
      </c>
      <c r="B405" s="47" t="n">
        <v>-0.7635808425563</v>
      </c>
      <c r="C405" s="47" t="n">
        <v>-5.863485414783</v>
      </c>
    </row>
    <row r="406" customFormat="false" ht="12.8" hidden="false" customHeight="false" outlineLevel="0" collapsed="false">
      <c r="A406" s="0" t="n">
        <v>2.405</v>
      </c>
      <c r="B406" s="47" t="n">
        <v>-0.728581892245</v>
      </c>
      <c r="C406" s="47" t="n">
        <v>-6.444418767822</v>
      </c>
    </row>
    <row r="407" customFormat="false" ht="12.8" hidden="false" customHeight="false" outlineLevel="0" collapsed="false">
      <c r="A407" s="0" t="n">
        <v>2.406</v>
      </c>
      <c r="B407" s="47" t="n">
        <v>-0.6522379529236</v>
      </c>
      <c r="C407" s="47" t="n">
        <v>-6.911269358638</v>
      </c>
    </row>
    <row r="408" customFormat="false" ht="12.8" hidden="false" customHeight="false" outlineLevel="0" collapsed="false">
      <c r="A408" s="0" t="n">
        <v>2.407</v>
      </c>
      <c r="B408" s="47" t="n">
        <v>-0.5363550581668</v>
      </c>
      <c r="C408" s="47" t="n">
        <v>-7.229662572269</v>
      </c>
    </row>
    <row r="409" customFormat="false" ht="12.8" hidden="false" customHeight="false" outlineLevel="0" collapsed="false">
      <c r="A409" s="0" t="n">
        <v>2.408</v>
      </c>
      <c r="B409" s="47" t="n">
        <v>-0.3896903316907</v>
      </c>
      <c r="C409" s="47" t="n">
        <v>-7.364049215815</v>
      </c>
    </row>
    <row r="410" customFormat="false" ht="12.8" hidden="false" customHeight="false" outlineLevel="0" collapsed="false">
      <c r="A410" s="0" t="n">
        <v>2.409</v>
      </c>
      <c r="B410" s="47" t="n">
        <v>-0.22532926153</v>
      </c>
      <c r="C410" s="47" t="n">
        <v>-7.334344668133</v>
      </c>
    </row>
    <row r="411" customFormat="false" ht="12.8" hidden="false" customHeight="false" outlineLevel="0" collapsed="false">
      <c r="A411" s="0" t="n">
        <v>2.41</v>
      </c>
      <c r="B411" s="47" t="n">
        <v>-0.05408646116605</v>
      </c>
      <c r="C411" s="47" t="n">
        <v>-7.180566553939</v>
      </c>
    </row>
    <row r="412" customFormat="false" ht="12.8" hidden="false" customHeight="false" outlineLevel="0" collapsed="false">
      <c r="A412" s="0" t="n">
        <v>2.411</v>
      </c>
      <c r="B412" s="47" t="n">
        <v>0.1171569367927</v>
      </c>
      <c r="C412" s="47" t="n">
        <v>-6.957586983473</v>
      </c>
    </row>
    <row r="413" customFormat="false" ht="12.8" hidden="false" customHeight="false" outlineLevel="0" collapsed="false">
      <c r="A413" s="0" t="n">
        <v>2.412</v>
      </c>
      <c r="B413" s="47" t="n">
        <v>0.2841049592627</v>
      </c>
      <c r="C413" s="47" t="n">
        <v>-6.737937154017</v>
      </c>
    </row>
    <row r="414" customFormat="false" ht="12.8" hidden="false" customHeight="false" outlineLevel="0" collapsed="false">
      <c r="A414" s="0" t="n">
        <v>2.413</v>
      </c>
      <c r="B414" s="47" t="n">
        <v>0.4442761981801</v>
      </c>
      <c r="C414" s="47" t="n">
        <v>-6.536998143807</v>
      </c>
    </row>
    <row r="415" customFormat="false" ht="12.8" hidden="false" customHeight="false" outlineLevel="0" collapsed="false">
      <c r="A415" s="0" t="n">
        <v>2.414</v>
      </c>
      <c r="B415" s="47" t="n">
        <v>0.59477991344</v>
      </c>
      <c r="C415" s="47" t="n">
        <v>-6.356424252006</v>
      </c>
    </row>
    <row r="416" customFormat="false" ht="12.8" hidden="false" customHeight="false" outlineLevel="0" collapsed="false">
      <c r="A416" s="0" t="n">
        <v>2.415</v>
      </c>
      <c r="B416" s="47" t="n">
        <v>0.7292278573946</v>
      </c>
      <c r="C416" s="47" t="n">
        <v>-6.173252854252</v>
      </c>
    </row>
    <row r="417" customFormat="false" ht="12.8" hidden="false" customHeight="false" outlineLevel="0" collapsed="false">
      <c r="A417" s="0" t="n">
        <v>2.416</v>
      </c>
      <c r="B417" s="47" t="n">
        <v>0.8371260835653</v>
      </c>
      <c r="C417" s="47" t="n">
        <v>-5.956407515905</v>
      </c>
    </row>
    <row r="418" customFormat="false" ht="12.8" hidden="false" customHeight="false" outlineLevel="0" collapsed="false">
      <c r="A418" s="0" t="n">
        <v>2.417</v>
      </c>
      <c r="B418" s="47" t="n">
        <v>0.9042267838936</v>
      </c>
      <c r="C418" s="47" t="n">
        <v>-5.652424912112</v>
      </c>
    </row>
    <row r="419" customFormat="false" ht="12.8" hidden="false" customHeight="false" outlineLevel="0" collapsed="false">
      <c r="A419" s="0" t="n">
        <v>2.418</v>
      </c>
      <c r="B419" s="47" t="n">
        <v>0.9162877832514</v>
      </c>
      <c r="C419" s="47" t="n">
        <v>-5.198817361098</v>
      </c>
    </row>
    <row r="420" customFormat="false" ht="12.8" hidden="false" customHeight="false" outlineLevel="0" collapsed="false">
      <c r="A420" s="0" t="n">
        <v>2.419</v>
      </c>
      <c r="B420" s="47" t="n">
        <v>0.8653273925754</v>
      </c>
      <c r="C420" s="47" t="n">
        <v>-4.569531539212</v>
      </c>
    </row>
    <row r="421" customFormat="false" ht="12.8" hidden="false" customHeight="false" outlineLevel="0" collapsed="false">
      <c r="A421" s="0" t="n">
        <v>2.42</v>
      </c>
      <c r="B421" s="47" t="n">
        <v>0.7520451705201</v>
      </c>
      <c r="C421" s="47" t="n">
        <v>-3.777177491813</v>
      </c>
    </row>
    <row r="422" customFormat="false" ht="12.8" hidden="false" customHeight="false" outlineLevel="0" collapsed="false">
      <c r="A422" s="0" t="n">
        <v>2.421</v>
      </c>
      <c r="B422" s="47" t="n">
        <v>0.5862109873379</v>
      </c>
      <c r="C422" s="47" t="n">
        <v>-2.857891135822</v>
      </c>
    </row>
    <row r="423" customFormat="false" ht="12.8" hidden="false" customHeight="false" outlineLevel="0" collapsed="false">
      <c r="A423" s="0" t="n">
        <v>2.422</v>
      </c>
      <c r="B423" s="47" t="n">
        <v>0.383864545927</v>
      </c>
      <c r="C423" s="47" t="n">
        <v>-1.853407123821</v>
      </c>
    </row>
    <row r="424" customFormat="false" ht="12.8" hidden="false" customHeight="false" outlineLevel="0" collapsed="false">
      <c r="A424" s="0" t="n">
        <v>2.423</v>
      </c>
      <c r="B424" s="47" t="n">
        <v>0.1648692602445</v>
      </c>
      <c r="C424" s="47" t="n">
        <v>-0.8113438474308</v>
      </c>
    </row>
    <row r="425" customFormat="false" ht="12.8" hidden="false" customHeight="false" outlineLevel="0" collapsed="false">
      <c r="A425" s="0" t="n">
        <v>2.424</v>
      </c>
      <c r="B425" s="47" t="n">
        <v>-0.05064424452062</v>
      </c>
      <c r="C425" s="47" t="n">
        <v>0.2115753651652</v>
      </c>
    </row>
    <row r="426" customFormat="false" ht="12.8" hidden="false" customHeight="false" outlineLevel="0" collapsed="false">
      <c r="A426" s="0" t="n">
        <v>2.425</v>
      </c>
      <c r="B426" s="47" t="n">
        <v>-0.2467377700675</v>
      </c>
      <c r="C426" s="47" t="n">
        <v>1.164385103968</v>
      </c>
    </row>
    <row r="427" customFormat="false" ht="12.8" hidden="false" customHeight="false" outlineLevel="0" collapsed="false">
      <c r="A427" s="0" t="n">
        <v>2.426</v>
      </c>
      <c r="B427" s="47" t="n">
        <v>-0.4104314610224</v>
      </c>
      <c r="C427" s="47" t="n">
        <v>2.003855899967</v>
      </c>
    </row>
    <row r="428" customFormat="false" ht="12.8" hidden="false" customHeight="false" outlineLevel="0" collapsed="false">
      <c r="A428" s="0" t="n">
        <v>2.427</v>
      </c>
      <c r="B428" s="47" t="n">
        <v>-0.5417030945847</v>
      </c>
      <c r="C428" s="47" t="n">
        <v>2.759661571193</v>
      </c>
    </row>
    <row r="429" customFormat="false" ht="12.8" hidden="false" customHeight="false" outlineLevel="0" collapsed="false">
      <c r="A429" s="0" t="n">
        <v>2.428</v>
      </c>
      <c r="B429" s="47" t="n">
        <v>-0.6369213560218</v>
      </c>
      <c r="C429" s="47" t="n">
        <v>3.436580278251</v>
      </c>
    </row>
    <row r="430" customFormat="false" ht="12.8" hidden="false" customHeight="false" outlineLevel="0" collapsed="false">
      <c r="A430" s="0" t="n">
        <v>2.429</v>
      </c>
      <c r="B430" s="47" t="n">
        <v>-0.7032341730438</v>
      </c>
      <c r="C430" s="47" t="n">
        <v>4.085144183718</v>
      </c>
    </row>
    <row r="431" customFormat="false" ht="12.8" hidden="false" customHeight="false" outlineLevel="0" collapsed="false">
      <c r="A431" s="0" t="n">
        <v>2.43</v>
      </c>
      <c r="B431" s="47" t="n">
        <v>-0.7453220398314</v>
      </c>
      <c r="C431" s="47" t="n">
        <v>4.727065582026</v>
      </c>
    </row>
    <row r="432" customFormat="false" ht="12.8" hidden="false" customHeight="false" outlineLevel="0" collapsed="false">
      <c r="A432" s="0" t="n">
        <v>2.431</v>
      </c>
      <c r="B432" s="47" t="n">
        <v>-0.7649846355876</v>
      </c>
      <c r="C432" s="47" t="n">
        <v>5.369257570203</v>
      </c>
    </row>
    <row r="433" customFormat="false" ht="12.8" hidden="false" customHeight="false" outlineLevel="0" collapsed="false">
      <c r="A433" s="0" t="n">
        <v>2.432</v>
      </c>
      <c r="B433" s="47" t="n">
        <v>-0.7567101871769</v>
      </c>
      <c r="C433" s="47" t="n">
        <v>5.983797128888</v>
      </c>
    </row>
    <row r="434" customFormat="false" ht="12.8" hidden="false" customHeight="false" outlineLevel="0" collapsed="false">
      <c r="A434" s="0" t="n">
        <v>2.433</v>
      </c>
      <c r="B434" s="47" t="n">
        <v>-0.7126797534083</v>
      </c>
      <c r="C434" s="47" t="n">
        <v>6.532659321844</v>
      </c>
    </row>
    <row r="435" customFormat="false" ht="12.8" hidden="false" customHeight="false" outlineLevel="0" collapsed="false">
      <c r="A435" s="0" t="n">
        <v>2.434</v>
      </c>
      <c r="B435" s="47" t="n">
        <v>-0.6279658848207</v>
      </c>
      <c r="C435" s="47" t="n">
        <v>6.966277729672</v>
      </c>
    </row>
    <row r="436" customFormat="false" ht="12.8" hidden="false" customHeight="false" outlineLevel="0" collapsed="false">
      <c r="A436" s="0" t="n">
        <v>2.435</v>
      </c>
      <c r="B436" s="47" t="n">
        <v>-0.5048172272474</v>
      </c>
      <c r="C436" s="47" t="n">
        <v>7.245359953823</v>
      </c>
    </row>
    <row r="437" customFormat="false" ht="12.8" hidden="false" customHeight="false" outlineLevel="0" collapsed="false">
      <c r="A437" s="0" t="n">
        <v>2.436</v>
      </c>
      <c r="B437" s="47" t="n">
        <v>-0.3544252041569</v>
      </c>
      <c r="C437" s="47" t="n">
        <v>7.352058479651</v>
      </c>
    </row>
    <row r="438" customFormat="false" ht="12.8" hidden="false" customHeight="false" outlineLevel="0" collapsed="false">
      <c r="A438" s="0" t="n">
        <v>2.437</v>
      </c>
      <c r="B438" s="47" t="n">
        <v>-0.1880218559183</v>
      </c>
      <c r="C438" s="47" t="n">
        <v>7.299113407202</v>
      </c>
    </row>
    <row r="439" customFormat="false" ht="12.8" hidden="false" customHeight="false" outlineLevel="0" collapsed="false">
      <c r="A439" s="0" t="n">
        <v>2.438</v>
      </c>
      <c r="B439" s="47" t="n">
        <v>-0.01623353857519</v>
      </c>
      <c r="C439" s="47" t="n">
        <v>7.136618924179</v>
      </c>
    </row>
    <row r="440" customFormat="false" ht="12.8" hidden="false" customHeight="false" outlineLevel="0" collapsed="false">
      <c r="A440" s="0" t="n">
        <v>2.439</v>
      </c>
      <c r="B440" s="47" t="n">
        <v>0.1547879508233</v>
      </c>
      <c r="C440" s="47" t="n">
        <v>6.928636889937</v>
      </c>
    </row>
    <row r="441" customFormat="false" ht="12.8" hidden="false" customHeight="false" outlineLevel="0" collapsed="false">
      <c r="A441" s="0" t="n">
        <v>2.44</v>
      </c>
      <c r="B441" s="47" t="n">
        <v>0.3215009223409</v>
      </c>
      <c r="C441" s="47" t="n">
        <v>6.720735704207</v>
      </c>
    </row>
    <row r="442" customFormat="false" ht="12.8" hidden="false" customHeight="false" outlineLevel="0" collapsed="false">
      <c r="A442" s="0" t="n">
        <v>2.441</v>
      </c>
      <c r="B442" s="47" t="n">
        <v>0.4808275420004</v>
      </c>
      <c r="C442" s="47" t="n">
        <v>6.531652900128</v>
      </c>
    </row>
    <row r="443" customFormat="false" ht="12.8" hidden="false" customHeight="false" outlineLevel="0" collapsed="false">
      <c r="A443" s="0" t="n">
        <v>2.442</v>
      </c>
      <c r="B443" s="47" t="n">
        <v>0.6287007493276</v>
      </c>
      <c r="C443" s="47" t="n">
        <v>6.348457282519</v>
      </c>
    </row>
    <row r="444" customFormat="false" ht="12.8" hidden="false" customHeight="false" outlineLevel="0" collapsed="false">
      <c r="A444" s="0" t="n">
        <v>2.443</v>
      </c>
      <c r="B444" s="47" t="n">
        <v>0.7577580389158</v>
      </c>
      <c r="C444" s="47" t="n">
        <v>6.151993118878</v>
      </c>
    </row>
    <row r="445" customFormat="false" ht="12.8" hidden="false" customHeight="false" outlineLevel="0" collapsed="false">
      <c r="A445" s="0" t="n">
        <v>2.444</v>
      </c>
      <c r="B445" s="47" t="n">
        <v>0.856530671952</v>
      </c>
      <c r="C445" s="47" t="n">
        <v>5.907171736301</v>
      </c>
    </row>
    <row r="446" customFormat="false" ht="12.8" hidden="false" customHeight="false" outlineLevel="0" collapsed="false">
      <c r="A446" s="0" t="n">
        <v>2.445</v>
      </c>
      <c r="B446" s="47" t="n">
        <v>0.9105871594598</v>
      </c>
      <c r="C446" s="47" t="n">
        <v>5.56032199604</v>
      </c>
    </row>
    <row r="447" customFormat="false" ht="12.8" hidden="false" customHeight="false" outlineLevel="0" collapsed="false">
      <c r="A447" s="0" t="n">
        <v>2.446</v>
      </c>
      <c r="B447" s="47" t="n">
        <v>0.9073827138839</v>
      </c>
      <c r="C447" s="47" t="n">
        <v>5.055608181758</v>
      </c>
    </row>
    <row r="448" customFormat="false" ht="12.8" hidden="false" customHeight="false" outlineLevel="0" collapsed="false">
      <c r="A448" s="0" t="n">
        <v>2.447</v>
      </c>
      <c r="B448" s="47" t="n">
        <v>0.8414023708935</v>
      </c>
      <c r="C448" s="47" t="n">
        <v>4.380776999912</v>
      </c>
    </row>
    <row r="449" customFormat="false" ht="12.8" hidden="false" customHeight="false" outlineLevel="0" collapsed="false">
      <c r="A449" s="0" t="n">
        <v>2.448</v>
      </c>
      <c r="B449" s="47" t="n">
        <v>0.7151980054473</v>
      </c>
      <c r="C449" s="47" t="n">
        <v>3.553216311734</v>
      </c>
    </row>
    <row r="450" customFormat="false" ht="12.8" hidden="false" customHeight="false" outlineLevel="0" collapsed="false">
      <c r="A450" s="0" t="n">
        <v>2.449</v>
      </c>
      <c r="B450" s="47" t="n">
        <v>0.5402934500183</v>
      </c>
      <c r="C450" s="47" t="n">
        <v>2.613276641082</v>
      </c>
    </row>
    <row r="451" customFormat="false" ht="12.8" hidden="false" customHeight="false" outlineLevel="0" collapsed="false">
      <c r="A451" s="0" t="n">
        <v>2.45</v>
      </c>
      <c r="B451" s="47" t="n">
        <v>0.3342540074598</v>
      </c>
      <c r="C451" s="47" t="n">
        <v>1.605672053974</v>
      </c>
    </row>
    <row r="452" customFormat="false" ht="12.8" hidden="false" customHeight="false" outlineLevel="0" collapsed="false">
      <c r="A452" s="0" t="n">
        <v>2.451</v>
      </c>
      <c r="B452" s="47" t="n">
        <v>0.1161396559747</v>
      </c>
      <c r="C452" s="47" t="n">
        <v>0.5719795145425</v>
      </c>
    </row>
    <row r="453" customFormat="false" ht="12.8" hidden="false" customHeight="false" outlineLevel="0" collapsed="false">
      <c r="A453" s="0" t="n">
        <v>2.452</v>
      </c>
      <c r="B453" s="47" t="n">
        <v>-0.09414038901732</v>
      </c>
      <c r="C453" s="47" t="n">
        <v>-0.425082910445</v>
      </c>
    </row>
    <row r="454" customFormat="false" ht="12.8" hidden="false" customHeight="false" outlineLevel="0" collapsed="false">
      <c r="A454" s="0" t="n">
        <v>2.453</v>
      </c>
      <c r="B454" s="47" t="n">
        <v>-0.2832667005608</v>
      </c>
      <c r="C454" s="47" t="n">
        <v>-1.347174117286</v>
      </c>
    </row>
    <row r="455" customFormat="false" ht="12.8" hidden="false" customHeight="false" outlineLevel="0" collapsed="false">
      <c r="A455" s="0" t="n">
        <v>2.454</v>
      </c>
      <c r="B455" s="47" t="n">
        <v>-0.4390284810327</v>
      </c>
      <c r="C455" s="47" t="n">
        <v>-2.15778958747</v>
      </c>
    </row>
    <row r="456" customFormat="false" ht="12.8" hidden="false" customHeight="false" outlineLevel="0" collapsed="false">
      <c r="A456" s="0" t="n">
        <v>2.455</v>
      </c>
      <c r="B456" s="47" t="n">
        <v>-0.5620992560112</v>
      </c>
      <c r="C456" s="47" t="n">
        <v>-2.88607394443</v>
      </c>
    </row>
    <row r="457" customFormat="false" ht="12.8" hidden="false" customHeight="false" outlineLevel="0" collapsed="false">
      <c r="A457" s="0" t="n">
        <v>2.456</v>
      </c>
      <c r="B457" s="47" t="n">
        <v>-0.6514206423562</v>
      </c>
      <c r="C457" s="47" t="n">
        <v>-3.556132396881</v>
      </c>
    </row>
    <row r="458" customFormat="false" ht="12.8" hidden="false" customHeight="false" outlineLevel="0" collapsed="false">
      <c r="A458" s="0" t="n">
        <v>2.457</v>
      </c>
      <c r="B458" s="47" t="n">
        <v>-0.713401387447</v>
      </c>
      <c r="C458" s="47" t="n">
        <v>-4.208419586561</v>
      </c>
    </row>
    <row r="459" customFormat="false" ht="12.8" hidden="false" customHeight="false" outlineLevel="0" collapsed="false">
      <c r="A459" s="0" t="n">
        <v>2.458</v>
      </c>
      <c r="B459" s="47" t="n">
        <v>-0.7521161404323</v>
      </c>
      <c r="C459" s="47" t="n">
        <v>-4.861972768903</v>
      </c>
    </row>
    <row r="460" customFormat="false" ht="12.8" hidden="false" customHeight="false" outlineLevel="0" collapsed="false">
      <c r="A460" s="0" t="n">
        <v>2.459</v>
      </c>
      <c r="B460" s="47" t="n">
        <v>-0.7673968856966</v>
      </c>
      <c r="C460" s="47" t="n">
        <v>-5.512129658361</v>
      </c>
    </row>
    <row r="461" customFormat="false" ht="12.8" hidden="false" customHeight="false" outlineLevel="0" collapsed="false">
      <c r="A461" s="0" t="n">
        <v>2.46</v>
      </c>
      <c r="B461" s="47" t="n">
        <v>-0.7526245892769</v>
      </c>
      <c r="C461" s="47" t="n">
        <v>-6.128670457578</v>
      </c>
    </row>
    <row r="462" customFormat="false" ht="12.8" hidden="false" customHeight="false" outlineLevel="0" collapsed="false">
      <c r="A462" s="0" t="n">
        <v>2.461</v>
      </c>
      <c r="B462" s="47" t="n">
        <v>-0.6993750779035</v>
      </c>
      <c r="C462" s="47" t="n">
        <v>-6.664206413927</v>
      </c>
    </row>
    <row r="463" customFormat="false" ht="12.8" hidden="false" customHeight="false" outlineLevel="0" collapsed="false">
      <c r="A463" s="0" t="n">
        <v>2.462</v>
      </c>
      <c r="B463" s="47" t="n">
        <v>-0.6052120302888</v>
      </c>
      <c r="C463" s="47" t="n">
        <v>-7.072124813922</v>
      </c>
    </row>
    <row r="464" customFormat="false" ht="12.8" hidden="false" customHeight="false" outlineLevel="0" collapsed="false">
      <c r="A464" s="0" t="n">
        <v>2.463</v>
      </c>
      <c r="B464" s="47" t="n">
        <v>-0.4742320919201</v>
      </c>
      <c r="C464" s="47" t="n">
        <v>-7.310944161753</v>
      </c>
    </row>
    <row r="465" customFormat="false" ht="12.8" hidden="false" customHeight="false" outlineLevel="0" collapsed="false">
      <c r="A465" s="0" t="n">
        <v>2.464</v>
      </c>
      <c r="B465" s="47" t="n">
        <v>-0.3182679864404</v>
      </c>
      <c r="C465" s="47" t="n">
        <v>-7.37255871198</v>
      </c>
    </row>
    <row r="466" customFormat="false" ht="12.8" hidden="false" customHeight="false" outlineLevel="0" collapsed="false">
      <c r="A466" s="0" t="n">
        <v>2.465</v>
      </c>
      <c r="B466" s="47" t="n">
        <v>-0.1495963514672</v>
      </c>
      <c r="C466" s="47" t="n">
        <v>-7.277231579268</v>
      </c>
    </row>
    <row r="467" customFormat="false" ht="12.8" hidden="false" customHeight="false" outlineLevel="0" collapsed="false">
      <c r="A467" s="0" t="n">
        <v>2.466</v>
      </c>
      <c r="B467" s="47" t="n">
        <v>0.02242408516504</v>
      </c>
      <c r="C467" s="47" t="n">
        <v>-7.083482728699</v>
      </c>
    </row>
    <row r="468" customFormat="false" ht="12.8" hidden="false" customHeight="false" outlineLevel="0" collapsed="false">
      <c r="A468" s="0" t="n">
        <v>2.467</v>
      </c>
      <c r="B468" s="47" t="n">
        <v>0.1920098978359</v>
      </c>
      <c r="C468" s="47" t="n">
        <v>-6.859622749874</v>
      </c>
    </row>
    <row r="469" customFormat="false" ht="12.8" hidden="false" customHeight="false" outlineLevel="0" collapsed="false">
      <c r="A469" s="0" t="n">
        <v>2.468</v>
      </c>
      <c r="B469" s="47" t="n">
        <v>0.3562779581925</v>
      </c>
      <c r="C469" s="47" t="n">
        <v>-6.646861868604</v>
      </c>
    </row>
    <row r="470" customFormat="false" ht="12.8" hidden="false" customHeight="false" outlineLevel="0" collapsed="false">
      <c r="A470" s="0" t="n">
        <v>2.469</v>
      </c>
      <c r="B470" s="47" t="n">
        <v>0.5126297276405</v>
      </c>
      <c r="C470" s="47" t="n">
        <v>-6.454755188537</v>
      </c>
    </row>
    <row r="471" customFormat="false" ht="12.8" hidden="false" customHeight="false" outlineLevel="0" collapsed="false">
      <c r="A471" s="0" t="n">
        <v>2.47</v>
      </c>
      <c r="B471" s="47" t="n">
        <v>0.6569979689533</v>
      </c>
      <c r="C471" s="47" t="n">
        <v>-6.276030755262</v>
      </c>
    </row>
    <row r="472" customFormat="false" ht="12.8" hidden="false" customHeight="false" outlineLevel="0" collapsed="false">
      <c r="A472" s="0" t="n">
        <v>2.471</v>
      </c>
      <c r="B472" s="47" t="n">
        <v>0.7811839553456</v>
      </c>
      <c r="C472" s="47" t="n">
        <v>-6.082874563813</v>
      </c>
    </row>
    <row r="473" customFormat="false" ht="12.8" hidden="false" customHeight="false" outlineLevel="0" collapsed="false">
      <c r="A473" s="0" t="n">
        <v>2.472</v>
      </c>
      <c r="B473" s="47" t="n">
        <v>0.8728598643485</v>
      </c>
      <c r="C473" s="47" t="n">
        <v>-5.835691843067</v>
      </c>
    </row>
    <row r="474" customFormat="false" ht="12.8" hidden="false" customHeight="false" outlineLevel="0" collapsed="false">
      <c r="A474" s="0" t="n">
        <v>2.473</v>
      </c>
      <c r="B474" s="47" t="n">
        <v>0.9169650951867</v>
      </c>
      <c r="C474" s="47" t="n">
        <v>-5.471528323003</v>
      </c>
    </row>
    <row r="475" customFormat="false" ht="12.8" hidden="false" customHeight="false" outlineLevel="0" collapsed="false">
      <c r="A475" s="0" t="n">
        <v>2.474</v>
      </c>
      <c r="B475" s="47" t="n">
        <v>0.9013997227672</v>
      </c>
      <c r="C475" s="47" t="n">
        <v>-4.939763919394</v>
      </c>
    </row>
    <row r="476" customFormat="false" ht="12.8" hidden="false" customHeight="false" outlineLevel="0" collapsed="false">
      <c r="A476" s="0" t="n">
        <v>2.475</v>
      </c>
      <c r="B476" s="47" t="n">
        <v>0.8224326300903</v>
      </c>
      <c r="C476" s="47" t="n">
        <v>-4.236720963057</v>
      </c>
    </row>
    <row r="477" customFormat="false" ht="12.8" hidden="false" customHeight="false" outlineLevel="0" collapsed="false">
      <c r="A477" s="0" t="n">
        <v>2.476</v>
      </c>
      <c r="B477" s="47" t="n">
        <v>0.6838437849605</v>
      </c>
      <c r="C477" s="47" t="n">
        <v>-3.380357441539</v>
      </c>
    </row>
    <row r="478" customFormat="false" ht="12.8" hidden="false" customHeight="false" outlineLevel="0" collapsed="false">
      <c r="A478" s="0" t="n">
        <v>2.477</v>
      </c>
      <c r="B478" s="47" t="n">
        <v>0.4995082297147</v>
      </c>
      <c r="C478" s="47" t="n">
        <v>-2.41840125278</v>
      </c>
    </row>
    <row r="479" customFormat="false" ht="12.8" hidden="false" customHeight="false" outlineLevel="0" collapsed="false">
      <c r="A479" s="0" t="n">
        <v>2.478</v>
      </c>
      <c r="B479" s="47" t="n">
        <v>0.2872106724109</v>
      </c>
      <c r="C479" s="47" t="n">
        <v>-1.391275424367</v>
      </c>
    </row>
    <row r="480" customFormat="false" ht="12.8" hidden="false" customHeight="false" outlineLevel="0" collapsed="false">
      <c r="A480" s="0" t="n">
        <v>2.479</v>
      </c>
      <c r="B480" s="47" t="n">
        <v>0.06772254563516</v>
      </c>
      <c r="C480" s="47" t="n">
        <v>-0.3510591262369</v>
      </c>
    </row>
    <row r="481" customFormat="false" ht="12.8" hidden="false" customHeight="false" outlineLevel="0" collapsed="false">
      <c r="A481" s="0" t="n">
        <v>2.48</v>
      </c>
      <c r="B481" s="47" t="n">
        <v>-0.1405388307912</v>
      </c>
      <c r="C481" s="47" t="n">
        <v>0.6442305639356</v>
      </c>
    </row>
    <row r="482" customFormat="false" ht="12.8" hidden="false" customHeight="false" outlineLevel="0" collapsed="false">
      <c r="A482" s="0" t="n">
        <v>2.481</v>
      </c>
      <c r="B482" s="47" t="n">
        <v>-0.3232579303587</v>
      </c>
      <c r="C482" s="47" t="n">
        <v>1.550871718985</v>
      </c>
    </row>
    <row r="483" customFormat="false" ht="12.8" hidden="false" customHeight="false" outlineLevel="0" collapsed="false">
      <c r="A483" s="0" t="n">
        <v>2.482</v>
      </c>
      <c r="B483" s="47" t="n">
        <v>-0.4737764596171</v>
      </c>
      <c r="C483" s="47" t="n">
        <v>2.353100988003</v>
      </c>
    </row>
    <row r="484" customFormat="false" ht="12.8" hidden="false" customHeight="false" outlineLevel="0" collapsed="false">
      <c r="A484" s="0" t="n">
        <v>2.483</v>
      </c>
      <c r="B484" s="47" t="n">
        <v>-0.5876560753504</v>
      </c>
      <c r="C484" s="47" t="n">
        <v>3.065380306698</v>
      </c>
    </row>
    <row r="485" customFormat="false" ht="12.8" hidden="false" customHeight="false" outlineLevel="0" collapsed="false">
      <c r="A485" s="0" t="n">
        <v>2.484</v>
      </c>
      <c r="B485" s="47" t="n">
        <v>-0.669847338386</v>
      </c>
      <c r="C485" s="47" t="n">
        <v>3.728729534231</v>
      </c>
    </row>
    <row r="486" customFormat="false" ht="12.8" hidden="false" customHeight="false" outlineLevel="0" collapsed="false">
      <c r="A486" s="0" t="n">
        <v>2.485</v>
      </c>
      <c r="B486" s="47" t="n">
        <v>-0.7246489542976</v>
      </c>
      <c r="C486" s="47" t="n">
        <v>4.370043655407</v>
      </c>
    </row>
    <row r="487" customFormat="false" ht="12.8" hidden="false" customHeight="false" outlineLevel="0" collapsed="false">
      <c r="A487" s="0" t="n">
        <v>2.486</v>
      </c>
      <c r="B487" s="47" t="n">
        <v>-0.7569525345789</v>
      </c>
      <c r="C487" s="47" t="n">
        <v>5.013514946353</v>
      </c>
    </row>
    <row r="488" customFormat="false" ht="12.8" hidden="false" customHeight="false" outlineLevel="0" collapsed="false">
      <c r="A488" s="0" t="n">
        <v>2.487</v>
      </c>
      <c r="B488" s="47" t="n">
        <v>-0.7655930519962</v>
      </c>
      <c r="C488" s="47" t="n">
        <v>5.648520955852</v>
      </c>
    </row>
    <row r="489" customFormat="false" ht="12.8" hidden="false" customHeight="false" outlineLevel="0" collapsed="false">
      <c r="A489" s="0" t="n">
        <v>2.488</v>
      </c>
      <c r="B489" s="47" t="n">
        <v>-0.7423415084936</v>
      </c>
      <c r="C489" s="47" t="n">
        <v>6.241776392621</v>
      </c>
    </row>
    <row r="490" customFormat="false" ht="12.8" hidden="false" customHeight="false" outlineLevel="0" collapsed="false">
      <c r="A490" s="0" t="n">
        <v>2.489</v>
      </c>
      <c r="B490" s="47" t="n">
        <v>-0.6799611461329</v>
      </c>
      <c r="C490" s="47" t="n">
        <v>6.739531385841</v>
      </c>
    </row>
    <row r="491" customFormat="false" ht="12.8" hidden="false" customHeight="false" outlineLevel="0" collapsed="false">
      <c r="A491" s="0" t="n">
        <v>2.49</v>
      </c>
      <c r="B491" s="47" t="n">
        <v>-0.5775761048485</v>
      </c>
      <c r="C491" s="47" t="n">
        <v>7.114205941823</v>
      </c>
    </row>
    <row r="492" customFormat="false" ht="12.8" hidden="false" customHeight="false" outlineLevel="0" collapsed="false">
      <c r="A492" s="0" t="n">
        <v>2.491</v>
      </c>
      <c r="B492" s="47" t="n">
        <v>-0.4407864461804</v>
      </c>
      <c r="C492" s="47" t="n">
        <v>7.315523268943</v>
      </c>
    </row>
    <row r="493" customFormat="false" ht="12.8" hidden="false" customHeight="false" outlineLevel="0" collapsed="false">
      <c r="A493" s="0" t="n">
        <v>2.492</v>
      </c>
      <c r="B493" s="47" t="n">
        <v>-0.2817352411212</v>
      </c>
      <c r="C493" s="47" t="n">
        <v>7.347089556893</v>
      </c>
    </row>
    <row r="494" customFormat="false" ht="12.8" hidden="false" customHeight="false" outlineLevel="0" collapsed="false">
      <c r="A494" s="0" t="n">
        <v>2.493</v>
      </c>
      <c r="B494" s="47" t="n">
        <v>-0.1120198267833</v>
      </c>
      <c r="C494" s="47" t="n">
        <v>7.235797681519</v>
      </c>
    </row>
    <row r="495" customFormat="false" ht="12.8" hidden="false" customHeight="false" outlineLevel="0" collapsed="false">
      <c r="A495" s="0" t="n">
        <v>2.494</v>
      </c>
      <c r="B495" s="47" t="n">
        <v>0.0602081105764</v>
      </c>
      <c r="C495" s="47" t="n">
        <v>7.04663642655</v>
      </c>
    </row>
    <row r="496" customFormat="false" ht="12.8" hidden="false" customHeight="false" outlineLevel="0" collapsed="false">
      <c r="A496" s="0" t="n">
        <v>2.495</v>
      </c>
      <c r="B496" s="47" t="n">
        <v>0.2295847667989</v>
      </c>
      <c r="C496" s="47" t="n">
        <v>6.835807587529</v>
      </c>
    </row>
    <row r="497" customFormat="false" ht="12.8" hidden="false" customHeight="false" outlineLevel="0" collapsed="false">
      <c r="A497" s="0" t="n">
        <v>2.496</v>
      </c>
      <c r="B497" s="47" t="n">
        <v>0.393347531327</v>
      </c>
      <c r="C497" s="47" t="n">
        <v>6.63382978574</v>
      </c>
    </row>
    <row r="498" customFormat="false" ht="12.8" hidden="false" customHeight="false" outlineLevel="0" collapsed="false">
      <c r="A498" s="0" t="n">
        <v>2.497</v>
      </c>
      <c r="B498" s="47" t="n">
        <v>0.5482484461482</v>
      </c>
      <c r="C498" s="47" t="n">
        <v>6.449300937376</v>
      </c>
    </row>
    <row r="499" customFormat="false" ht="12.8" hidden="false" customHeight="false" outlineLevel="0" collapsed="false">
      <c r="A499" s="0" t="n">
        <v>2.498</v>
      </c>
      <c r="B499" s="47" t="n">
        <v>0.6889207465389</v>
      </c>
      <c r="C499" s="47" t="n">
        <v>6.263720922039</v>
      </c>
    </row>
    <row r="500" customFormat="false" ht="12.8" hidden="false" customHeight="false" outlineLevel="0" collapsed="false">
      <c r="A500" s="0" t="n">
        <v>2.499</v>
      </c>
      <c r="B500" s="47" t="n">
        <v>0.8061989136199</v>
      </c>
      <c r="C500" s="47" t="n">
        <v>6.051976273998</v>
      </c>
    </row>
    <row r="501" customFormat="false" ht="12.8" hidden="false" customHeight="false" outlineLevel="0" collapsed="false">
      <c r="A501" s="0" t="n">
        <v>2.5</v>
      </c>
      <c r="B501" s="47" t="n">
        <v>0.886990450163</v>
      </c>
      <c r="C501" s="47" t="n">
        <v>5.770635455049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2022-05-15T22:10:50Z</dcterms:modified>
  <cp:revision>256</cp:revision>
  <dc:subject/>
  <dc:title/>
</cp:coreProperties>
</file>