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rvas Horizontales" sheetId="1" state="visible" r:id="rId2"/>
    <sheet name="Curvas Verticales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<sst xmlns="http://schemas.openxmlformats.org/spreadsheetml/2006/main" count="93" uniqueCount="58">
  <si>
    <t xml:space="preserve">velocidad directriz</t>
  </si>
  <si>
    <t xml:space="preserve">Km/h</t>
  </si>
  <si>
    <t xml:space="preserve">TMDA = 300</t>
  </si>
  <si>
    <t xml:space="preserve">radio minimo deseable</t>
  </si>
  <si>
    <t xml:space="preserve">m</t>
  </si>
  <si>
    <t xml:space="preserve">Categoría de camino IV</t>
  </si>
  <si>
    <t xml:space="preserve">radio minimo absoluto</t>
  </si>
  <si>
    <t xml:space="preserve">N.º de trochas 2</t>
  </si>
  <si>
    <t xml:space="preserve">peralte maximo</t>
  </si>
  <si>
    <t xml:space="preserve">%</t>
  </si>
  <si>
    <t xml:space="preserve">Sin control de accesos</t>
  </si>
  <si>
    <t xml:space="preserve">ancho de calzada</t>
  </si>
  <si>
    <t xml:space="preserve">Topografía ondulada</t>
  </si>
  <si>
    <t xml:space="preserve">ancho de banquina</t>
  </si>
  <si>
    <t xml:space="preserve">Sobreancho 0,80m</t>
  </si>
  <si>
    <t xml:space="preserve">Vertice</t>
  </si>
  <si>
    <t xml:space="preserve">Radio</t>
  </si>
  <si>
    <t xml:space="preserve">Longitud de espiral de entrada</t>
  </si>
  <si>
    <t xml:space="preserve">Longitud espiral de salida</t>
  </si>
  <si>
    <t xml:space="preserve">Sobreancho</t>
  </si>
  <si>
    <t xml:space="preserve">Peralte</t>
  </si>
  <si>
    <t xml:space="preserve">V1</t>
  </si>
  <si>
    <t xml:space="preserve">V2</t>
  </si>
  <si>
    <t xml:space="preserve">V3</t>
  </si>
  <si>
    <t xml:space="preserve">V4</t>
  </si>
  <si>
    <t xml:space="preserve">Radios entre 250 y 450 metros</t>
  </si>
  <si>
    <t xml:space="preserve">Longitud de espiral minima 60 m</t>
  </si>
  <si>
    <t xml:space="preserve">Vertices</t>
  </si>
  <si>
    <t xml:space="preserve">Prog.V</t>
  </si>
  <si>
    <t xml:space="preserve">a</t>
  </si>
  <si>
    <t xml:space="preserve">217°48'07</t>
  </si>
  <si>
    <t xml:space="preserve">154°03'55"</t>
  </si>
  <si>
    <t xml:space="preserve">210°12'25"</t>
  </si>
  <si>
    <t xml:space="preserve">150°30'05"</t>
  </si>
  <si>
    <t xml:space="preserve">D</t>
  </si>
  <si>
    <t xml:space="preserve">37°48'07"</t>
  </si>
  <si>
    <t xml:space="preserve">25°56'05"</t>
  </si>
  <si>
    <t xml:space="preserve">30°12'25"</t>
  </si>
  <si>
    <t xml:space="preserve">29°29'55"</t>
  </si>
  <si>
    <t xml:space="preserve">R(m)</t>
  </si>
  <si>
    <t xml:space="preserve">Le1(m)</t>
  </si>
  <si>
    <t xml:space="preserve">Le2(m)</t>
  </si>
  <si>
    <t xml:space="preserve">Ee(m)</t>
  </si>
  <si>
    <t xml:space="preserve">Te1(m)</t>
  </si>
  <si>
    <t xml:space="preserve">Te2(m)</t>
  </si>
  <si>
    <t xml:space="preserve">Des(m)</t>
  </si>
  <si>
    <t xml:space="preserve">P(%)</t>
  </si>
  <si>
    <t xml:space="preserve">S(m)</t>
  </si>
  <si>
    <t xml:space="preserve">---</t>
  </si>
  <si>
    <t xml:space="preserve">Curvas Verticales</t>
  </si>
  <si>
    <t xml:space="preserve">Cota.V</t>
  </si>
  <si>
    <t xml:space="preserve">i1(%)</t>
  </si>
  <si>
    <t xml:space="preserve">i2(%)</t>
  </si>
  <si>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Times New Roman"/>
        <family val="1"/>
        <charset val="1"/>
      </rPr>
      <t xml:space="preserve">i(%)</t>
    </r>
  </si>
  <si>
    <t xml:space="preserve">Long.Curva(m)</t>
  </si>
  <si>
    <t xml:space="preserve">Parámetro</t>
  </si>
  <si>
    <t xml:space="preserve">Convexa</t>
  </si>
  <si>
    <t xml:space="preserve">Concava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</si>
</sst>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 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Times New Roman"/>
      <family val="1"/>
      <charset val="1"/>
    </font>
    <font>
      <sz val="11"/>
      <color rgb="FF000000"/>
      <name val="Symbol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CC33"/>
        <bgColor rgb="FF33996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CC33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39"/>
  <sheetViews>
    <sheetView showFormulas="false" showGridLines="true" showRowColHeaders="true" showZeros="true" rightToLeft="false" tabSelected="false" showOutlineSymbols="true" defaultGridColor="true" view="normal" topLeftCell="A25" colorId="64" zoomScale="115" zoomScaleNormal="115" zoomScalePageLayoutView="100" workbookViewId="0">
      <selection pane="topLeft" activeCell="A27" activeCellId="0" sqref="A27"/>
    </sheetView>
  </sheetViews>
  <sheetFormatPr defaultRowHeight="15" zeroHeight="false" outlineLevelRow="0" outlineLevelCol="0"/>
  <cols>
    <col collapsed="false" customWidth="true" hidden="false" outlineLevel="0" max="4" min="1" style="0" width="10.57"/>
    <col collapsed="false" customWidth="true" hidden="false" outlineLevel="0" max="5" min="5" style="0" width="12.57"/>
    <col collapsed="false" customWidth="false" hidden="false" outlineLevel="0" max="6" min="6" style="0" width="11.43"/>
    <col collapsed="false" customWidth="true" hidden="false" outlineLevel="0" max="7" min="7" style="0" width="14.43"/>
    <col collapsed="false" customWidth="true" hidden="false" outlineLevel="0" max="1025" min="8" style="0" width="10.57"/>
  </cols>
  <sheetData>
    <row r="2" customFormat="false" ht="15" hidden="false" customHeight="false" outlineLevel="0" collapsed="false">
      <c r="B2" s="1" t="s">
        <v>0</v>
      </c>
      <c r="C2" s="1"/>
      <c r="D2" s="2" t="n">
        <v>70</v>
      </c>
      <c r="E2" s="0" t="s">
        <v>1</v>
      </c>
      <c r="F2" s="3" t="s">
        <v>2</v>
      </c>
    </row>
    <row r="3" customFormat="false" ht="15" hidden="false" customHeight="false" outlineLevel="0" collapsed="false">
      <c r="B3" s="4" t="s">
        <v>3</v>
      </c>
      <c r="C3" s="4"/>
      <c r="D3" s="5" t="n">
        <v>250</v>
      </c>
      <c r="E3" s="0" t="s">
        <v>4</v>
      </c>
      <c r="F3" s="3" t="s">
        <v>5</v>
      </c>
    </row>
    <row r="4" customFormat="false" ht="15" hidden="false" customHeight="false" outlineLevel="0" collapsed="false">
      <c r="B4" s="6" t="s">
        <v>6</v>
      </c>
      <c r="C4" s="6"/>
      <c r="D4" s="5" t="n">
        <v>160</v>
      </c>
      <c r="E4" s="0" t="s">
        <v>4</v>
      </c>
      <c r="F4" s="3" t="s">
        <v>7</v>
      </c>
    </row>
    <row r="5" customFormat="false" ht="15" hidden="false" customHeight="false" outlineLevel="0" collapsed="false">
      <c r="B5" s="4" t="s">
        <v>8</v>
      </c>
      <c r="C5" s="4"/>
      <c r="D5" s="5" t="n">
        <v>10</v>
      </c>
      <c r="E5" s="0" t="s">
        <v>9</v>
      </c>
      <c r="F5" s="3" t="s">
        <v>10</v>
      </c>
    </row>
    <row r="6" customFormat="false" ht="15" hidden="false" customHeight="false" outlineLevel="0" collapsed="false">
      <c r="B6" s="4" t="s">
        <v>11</v>
      </c>
      <c r="C6" s="4"/>
      <c r="D6" s="5" t="n">
        <v>3.35</v>
      </c>
      <c r="E6" s="0" t="s">
        <v>4</v>
      </c>
      <c r="F6" s="3" t="s">
        <v>12</v>
      </c>
    </row>
    <row r="7" customFormat="false" ht="15" hidden="false" customHeight="false" outlineLevel="0" collapsed="false">
      <c r="B7" s="7" t="s">
        <v>13</v>
      </c>
      <c r="C7" s="7"/>
      <c r="D7" s="8" t="n">
        <v>2</v>
      </c>
      <c r="E7" s="0" t="s">
        <v>4</v>
      </c>
      <c r="F7" s="3" t="s">
        <v>14</v>
      </c>
    </row>
    <row r="13" customFormat="false" ht="9" hidden="false" customHeight="true" outlineLevel="0" collapsed="false"/>
    <row r="14" customFormat="false" ht="15" hidden="true" customHeight="false" outlineLevel="0" collapsed="false"/>
    <row r="15" customFormat="false" ht="51" hidden="false" customHeight="true" outlineLevel="0" collapsed="false">
      <c r="C15" s="9" t="s">
        <v>15</v>
      </c>
      <c r="D15" s="9" t="s">
        <v>16</v>
      </c>
      <c r="E15" s="10" t="s">
        <v>17</v>
      </c>
      <c r="F15" s="10" t="s">
        <v>18</v>
      </c>
      <c r="G15" s="10" t="s">
        <v>19</v>
      </c>
      <c r="H15" s="11" t="s">
        <v>20</v>
      </c>
      <c r="I15" s="12"/>
    </row>
    <row r="16" customFormat="false" ht="15" hidden="false" customHeight="false" outlineLevel="0" collapsed="false">
      <c r="C16" s="13" t="s">
        <v>21</v>
      </c>
      <c r="D16" s="14" t="n">
        <v>350</v>
      </c>
      <c r="E16" s="15" t="n">
        <v>100</v>
      </c>
      <c r="F16" s="14" t="n">
        <v>100</v>
      </c>
      <c r="G16" s="15"/>
      <c r="H16" s="16" t="n">
        <v>0.05</v>
      </c>
    </row>
    <row r="17" customFormat="false" ht="15" hidden="false" customHeight="false" outlineLevel="0" collapsed="false">
      <c r="C17" s="13" t="s">
        <v>22</v>
      </c>
      <c r="D17" s="17" t="n">
        <v>350</v>
      </c>
      <c r="E17" s="18" t="n">
        <v>100</v>
      </c>
      <c r="F17" s="17" t="n">
        <v>100</v>
      </c>
      <c r="G17" s="18"/>
      <c r="H17" s="19" t="n">
        <v>0.05</v>
      </c>
    </row>
    <row r="18" customFormat="false" ht="15" hidden="false" customHeight="false" outlineLevel="0" collapsed="false">
      <c r="C18" s="13" t="s">
        <v>23</v>
      </c>
      <c r="D18" s="17" t="n">
        <v>350</v>
      </c>
      <c r="E18" s="18" t="n">
        <v>100</v>
      </c>
      <c r="F18" s="17" t="n">
        <v>100</v>
      </c>
      <c r="G18" s="18"/>
      <c r="H18" s="19" t="n">
        <v>0.05</v>
      </c>
    </row>
    <row r="19" customFormat="false" ht="15" hidden="false" customHeight="false" outlineLevel="0" collapsed="false">
      <c r="C19" s="13" t="s">
        <v>24</v>
      </c>
      <c r="D19" s="20" t="n">
        <v>350</v>
      </c>
      <c r="E19" s="21" t="n">
        <v>100</v>
      </c>
      <c r="F19" s="20" t="n">
        <v>100</v>
      </c>
      <c r="G19" s="21"/>
      <c r="H19" s="22" t="n">
        <v>0.05</v>
      </c>
    </row>
    <row r="21" customFormat="false" ht="15" hidden="false" customHeight="false" outlineLevel="0" collapsed="false">
      <c r="C21" s="0" t="s">
        <v>25</v>
      </c>
    </row>
    <row r="22" customFormat="false" ht="15" hidden="false" customHeight="false" outlineLevel="0" collapsed="false">
      <c r="C22" s="0" t="s">
        <v>26</v>
      </c>
    </row>
    <row r="27" customFormat="false" ht="15" hidden="false" customHeight="false" outlineLevel="0" collapsed="false">
      <c r="B27" s="23" t="s">
        <v>27</v>
      </c>
      <c r="C27" s="23" t="n">
        <v>1</v>
      </c>
      <c r="D27" s="23" t="n">
        <v>2</v>
      </c>
      <c r="E27" s="23" t="n">
        <v>3</v>
      </c>
      <c r="F27" s="23" t="n">
        <v>4</v>
      </c>
    </row>
    <row r="28" customFormat="false" ht="15" hidden="false" customHeight="false" outlineLevel="0" collapsed="false">
      <c r="B28" s="23" t="s">
        <v>28</v>
      </c>
      <c r="C28" s="23" t="n">
        <v>910.75</v>
      </c>
      <c r="D28" s="23" t="n">
        <v>6067.6</v>
      </c>
      <c r="E28" s="23" t="n">
        <v>6924.6</v>
      </c>
      <c r="F28" s="23" t="n">
        <v>10052.97</v>
      </c>
    </row>
    <row r="29" customFormat="false" ht="15" hidden="false" customHeight="false" outlineLevel="0" collapsed="false">
      <c r="B29" s="24" t="s">
        <v>29</v>
      </c>
      <c r="C29" s="23" t="s">
        <v>30</v>
      </c>
      <c r="D29" s="23" t="s">
        <v>31</v>
      </c>
      <c r="E29" s="23" t="s">
        <v>32</v>
      </c>
      <c r="F29" s="23" t="s">
        <v>33</v>
      </c>
    </row>
    <row r="30" customFormat="false" ht="15" hidden="false" customHeight="false" outlineLevel="0" collapsed="false">
      <c r="B30" s="24" t="s">
        <v>34</v>
      </c>
      <c r="C30" s="23" t="s">
        <v>35</v>
      </c>
      <c r="D30" s="23" t="s">
        <v>36</v>
      </c>
      <c r="E30" s="23" t="s">
        <v>37</v>
      </c>
      <c r="F30" s="23" t="s">
        <v>38</v>
      </c>
    </row>
    <row r="31" customFormat="false" ht="15" hidden="false" customHeight="false" outlineLevel="0" collapsed="false">
      <c r="B31" s="23" t="s">
        <v>39</v>
      </c>
      <c r="C31" s="23" t="n">
        <v>400</v>
      </c>
      <c r="D31" s="23" t="n">
        <v>300</v>
      </c>
      <c r="E31" s="23" t="n">
        <v>300</v>
      </c>
      <c r="F31" s="23" t="n">
        <v>450</v>
      </c>
    </row>
    <row r="32" customFormat="false" ht="15" hidden="false" customHeight="false" outlineLevel="0" collapsed="false">
      <c r="B32" s="23" t="s">
        <v>40</v>
      </c>
      <c r="C32" s="23" t="n">
        <v>100</v>
      </c>
      <c r="D32" s="23" t="n">
        <v>80</v>
      </c>
      <c r="E32" s="23" t="n">
        <v>80</v>
      </c>
      <c r="F32" s="23" t="n">
        <v>100</v>
      </c>
    </row>
    <row r="33" customFormat="false" ht="15" hidden="false" customHeight="false" outlineLevel="0" collapsed="false">
      <c r="B33" s="23" t="s">
        <v>41</v>
      </c>
      <c r="C33" s="23" t="n">
        <v>100</v>
      </c>
      <c r="D33" s="23" t="n">
        <v>80</v>
      </c>
      <c r="E33" s="23" t="n">
        <v>80</v>
      </c>
      <c r="F33" s="23" t="n">
        <v>100</v>
      </c>
    </row>
    <row r="34" customFormat="false" ht="15" hidden="false" customHeight="false" outlineLevel="0" collapsed="false">
      <c r="B34" s="23" t="s">
        <v>42</v>
      </c>
      <c r="C34" s="23" t="n">
        <v>23.9</v>
      </c>
      <c r="D34" s="23" t="n">
        <v>8.76</v>
      </c>
      <c r="E34" s="23" t="n">
        <v>11.65</v>
      </c>
      <c r="F34" s="23" t="n">
        <v>16.29</v>
      </c>
    </row>
    <row r="35" customFormat="false" ht="15" hidden="false" customHeight="false" outlineLevel="0" collapsed="false">
      <c r="B35" s="23" t="s">
        <v>43</v>
      </c>
      <c r="C35" s="23" t="n">
        <v>187.29</v>
      </c>
      <c r="D35" s="23" t="n">
        <v>109.26</v>
      </c>
      <c r="E35" s="23" t="n">
        <v>121.18</v>
      </c>
      <c r="F35" s="23" t="n">
        <v>168.69</v>
      </c>
    </row>
    <row r="36" customFormat="false" ht="15" hidden="false" customHeight="false" outlineLevel="0" collapsed="false">
      <c r="B36" s="23" t="s">
        <v>44</v>
      </c>
      <c r="C36" s="23" t="n">
        <v>187.29</v>
      </c>
      <c r="D36" s="23" t="n">
        <v>109.26</v>
      </c>
      <c r="E36" s="23" t="n">
        <v>121.18</v>
      </c>
      <c r="F36" s="23" t="n">
        <v>168.69</v>
      </c>
    </row>
    <row r="37" customFormat="false" ht="15" hidden="false" customHeight="false" outlineLevel="0" collapsed="false">
      <c r="B37" s="23" t="s">
        <v>45</v>
      </c>
      <c r="C37" s="23" t="n">
        <v>363.91</v>
      </c>
      <c r="D37" s="23" t="n">
        <v>215.79</v>
      </c>
      <c r="E37" s="23" t="n">
        <v>238.16</v>
      </c>
      <c r="F37" s="23" t="n">
        <v>331.68</v>
      </c>
    </row>
    <row r="38" customFormat="false" ht="15" hidden="false" customHeight="false" outlineLevel="0" collapsed="false">
      <c r="B38" s="23" t="s">
        <v>46</v>
      </c>
      <c r="C38" s="23" t="n">
        <v>5</v>
      </c>
      <c r="D38" s="23" t="n">
        <v>5</v>
      </c>
      <c r="E38" s="23" t="n">
        <v>5</v>
      </c>
      <c r="F38" s="23" t="n">
        <v>5</v>
      </c>
    </row>
    <row r="39" customFormat="false" ht="15" hidden="false" customHeight="false" outlineLevel="0" collapsed="false">
      <c r="B39" s="23" t="s">
        <v>47</v>
      </c>
      <c r="C39" s="23" t="s">
        <v>48</v>
      </c>
      <c r="D39" s="23" t="s">
        <v>48</v>
      </c>
      <c r="E39" s="23" t="s">
        <v>48</v>
      </c>
      <c r="F39" s="23" t="s">
        <v>48</v>
      </c>
    </row>
  </sheetData>
  <mergeCells count="6">
    <mergeCell ref="B2:C2"/>
    <mergeCell ref="B3:C3"/>
    <mergeCell ref="B4:C4"/>
    <mergeCell ref="B5:C5"/>
    <mergeCell ref="B6:C6"/>
    <mergeCell ref="B7:C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E12"/>
  <sheetViews>
    <sheetView showFormulas="false" showGridLines="true" showRowColHeaders="true" showZeros="true" rightToLeft="false" tabSelected="true" showOutlineSymbols="true" defaultGridColor="true" view="normal" topLeftCell="S2" colorId="64" zoomScale="145" zoomScaleNormal="145" zoomScalePageLayoutView="100" workbookViewId="0">
      <selection pane="topLeft" activeCell="AD14" activeCellId="0" sqref="AD14"/>
    </sheetView>
  </sheetViews>
  <sheetFormatPr defaultRowHeight="15" zeroHeight="false" outlineLevelRow="0" outlineLevelCol="0"/>
  <cols>
    <col collapsed="false" customWidth="true" hidden="false" outlineLevel="0" max="1" min="1" style="25" width="10.57"/>
    <col collapsed="false" customWidth="true" hidden="false" outlineLevel="0" max="2" min="2" style="25" width="13.85"/>
    <col collapsed="false" customWidth="true" hidden="false" outlineLevel="0" max="6" min="3" style="25" width="10.57"/>
    <col collapsed="false" customWidth="true" hidden="false" outlineLevel="0" max="7" min="7" style="26" width="10.57"/>
    <col collapsed="false" customWidth="true" hidden="false" outlineLevel="0" max="1025" min="8" style="25" width="10.57"/>
  </cols>
  <sheetData>
    <row r="2" customFormat="false" ht="15" hidden="false" customHeight="false" outlineLevel="0" collapsed="false">
      <c r="B2" s="25" t="s">
        <v>49</v>
      </c>
    </row>
    <row r="4" customFormat="false" ht="15" hidden="false" customHeight="false" outlineLevel="0" collapsed="false">
      <c r="B4" s="23" t="s">
        <v>27</v>
      </c>
      <c r="C4" s="23" t="n">
        <v>1</v>
      </c>
      <c r="D4" s="23" t="n">
        <v>2</v>
      </c>
      <c r="E4" s="23" t="n">
        <v>3</v>
      </c>
      <c r="F4" s="23" t="n">
        <v>4</v>
      </c>
      <c r="G4" s="27" t="n">
        <v>5</v>
      </c>
      <c r="H4" s="23" t="n">
        <v>6</v>
      </c>
      <c r="I4" s="27" t="n">
        <v>7</v>
      </c>
      <c r="J4" s="23" t="n">
        <v>8</v>
      </c>
      <c r="K4" s="27" t="n">
        <v>9</v>
      </c>
      <c r="L4" s="23" t="n">
        <v>10</v>
      </c>
      <c r="M4" s="27" t="n">
        <v>11</v>
      </c>
      <c r="N4" s="23" t="n">
        <v>12</v>
      </c>
      <c r="O4" s="27" t="n">
        <v>13</v>
      </c>
      <c r="P4" s="23" t="n">
        <v>14</v>
      </c>
      <c r="Q4" s="27" t="n">
        <v>15</v>
      </c>
      <c r="R4" s="23" t="n">
        <v>16</v>
      </c>
      <c r="S4" s="27" t="n">
        <v>17</v>
      </c>
      <c r="T4" s="23" t="n">
        <v>18</v>
      </c>
      <c r="U4" s="27" t="n">
        <v>19</v>
      </c>
      <c r="V4" s="23" t="n">
        <v>20</v>
      </c>
      <c r="W4" s="27" t="n">
        <v>21</v>
      </c>
      <c r="X4" s="23" t="n">
        <v>22</v>
      </c>
      <c r="Y4" s="27" t="n">
        <v>23</v>
      </c>
      <c r="Z4" s="23" t="n">
        <v>24</v>
      </c>
      <c r="AA4" s="27" t="n">
        <v>25</v>
      </c>
      <c r="AB4" s="23" t="n">
        <v>26</v>
      </c>
      <c r="AC4" s="27" t="n">
        <v>27</v>
      </c>
      <c r="AD4" s="23" t="n">
        <v>28</v>
      </c>
      <c r="AE4" s="27" t="n">
        <v>29</v>
      </c>
    </row>
    <row r="5" customFormat="false" ht="15" hidden="false" customHeight="false" outlineLevel="0" collapsed="false">
      <c r="B5" s="23" t="s">
        <v>28</v>
      </c>
      <c r="C5" s="23" t="n">
        <v>353.81</v>
      </c>
      <c r="D5" s="23" t="n">
        <v>668.86</v>
      </c>
      <c r="E5" s="23" t="n">
        <v>951.88</v>
      </c>
      <c r="F5" s="23" t="n">
        <v>1301.29</v>
      </c>
      <c r="G5" s="27" t="n">
        <v>1587.47</v>
      </c>
      <c r="H5" s="23" t="n">
        <v>1863.04</v>
      </c>
      <c r="I5" s="23" t="n">
        <v>2369.96</v>
      </c>
      <c r="J5" s="23" t="n">
        <v>2641.97</v>
      </c>
      <c r="K5" s="23" t="n">
        <v>2995.22</v>
      </c>
      <c r="L5" s="23" t="n">
        <v>3575.33</v>
      </c>
      <c r="M5" s="23" t="n">
        <v>4147.96</v>
      </c>
      <c r="N5" s="23" t="n">
        <v>4703.59</v>
      </c>
      <c r="O5" s="23" t="n">
        <v>5695.32</v>
      </c>
      <c r="P5" s="23" t="n">
        <v>6178.82</v>
      </c>
      <c r="Q5" s="23" t="n">
        <v>6547.04</v>
      </c>
      <c r="R5" s="23" t="n">
        <v>7961.89</v>
      </c>
      <c r="S5" s="23" t="n">
        <v>8181.5</v>
      </c>
      <c r="T5" s="23" t="n">
        <v>8470.34</v>
      </c>
      <c r="U5" s="23" t="n">
        <v>8673.51</v>
      </c>
      <c r="V5" s="23" t="n">
        <v>9047.77</v>
      </c>
      <c r="W5" s="23" t="n">
        <v>9291.28</v>
      </c>
      <c r="X5" s="23" t="n">
        <v>9558.5</v>
      </c>
      <c r="Y5" s="23" t="n">
        <v>9798.54</v>
      </c>
      <c r="Z5" s="23" t="n">
        <v>10591.02</v>
      </c>
      <c r="AA5" s="23" t="n">
        <v>10861.9</v>
      </c>
      <c r="AB5" s="23" t="n">
        <v>11625.49</v>
      </c>
      <c r="AC5" s="23" t="n">
        <v>12153.86</v>
      </c>
      <c r="AD5" s="23" t="n">
        <v>12975</v>
      </c>
      <c r="AE5" s="23" t="n">
        <v>13492.33</v>
      </c>
    </row>
    <row r="6" customFormat="false" ht="15" hidden="false" customHeight="false" outlineLevel="0" collapsed="false">
      <c r="B6" s="23" t="s">
        <v>50</v>
      </c>
      <c r="C6" s="23" t="n">
        <v>741.12</v>
      </c>
      <c r="D6" s="23" t="n">
        <v>741.64</v>
      </c>
      <c r="E6" s="23" t="n">
        <v>747.7</v>
      </c>
      <c r="F6" s="23" t="n">
        <v>752.87</v>
      </c>
      <c r="G6" s="27" t="n">
        <v>759.98</v>
      </c>
      <c r="H6" s="23" t="n">
        <v>759.26</v>
      </c>
      <c r="I6" s="23" t="n">
        <v>771.2</v>
      </c>
      <c r="J6" s="23" t="n">
        <v>760.14</v>
      </c>
      <c r="K6" s="23" t="n">
        <v>759.85</v>
      </c>
      <c r="L6" s="23" t="n">
        <v>750.17</v>
      </c>
      <c r="M6" s="23" t="n">
        <v>750.51</v>
      </c>
      <c r="N6" s="23" t="n">
        <v>764.78</v>
      </c>
      <c r="O6" s="23" t="n">
        <v>781.78</v>
      </c>
      <c r="P6" s="23" t="n">
        <v>793.48</v>
      </c>
      <c r="Q6" s="23" t="n">
        <v>789.53</v>
      </c>
      <c r="R6" s="23" t="n">
        <v>819.89</v>
      </c>
      <c r="S6" s="23" t="n">
        <v>810.01</v>
      </c>
      <c r="T6" s="23" t="n">
        <v>811.66</v>
      </c>
      <c r="U6" s="23" t="n">
        <v>799.25</v>
      </c>
      <c r="V6" s="23" t="n">
        <v>807.47</v>
      </c>
      <c r="W6" s="23" t="n">
        <v>806</v>
      </c>
      <c r="X6" s="23" t="n">
        <v>809.77</v>
      </c>
      <c r="Y6" s="23" t="n">
        <v>810.14</v>
      </c>
      <c r="Z6" s="23" t="n">
        <v>820.54</v>
      </c>
      <c r="AA6" s="23" t="n">
        <v>820.92</v>
      </c>
      <c r="AB6" s="23" t="n">
        <v>838.22</v>
      </c>
      <c r="AC6" s="23" t="n">
        <v>841</v>
      </c>
      <c r="AD6" s="23" t="n">
        <v>850.4</v>
      </c>
      <c r="AE6" s="23" t="n">
        <v>869.95</v>
      </c>
    </row>
    <row r="7" customFormat="false" ht="15" hidden="false" customHeight="false" outlineLevel="0" collapsed="false">
      <c r="B7" s="23" t="s">
        <v>51</v>
      </c>
      <c r="C7" s="23" t="n">
        <v>1.656</v>
      </c>
      <c r="D7" s="23" t="n">
        <v>0.166</v>
      </c>
      <c r="E7" s="23" t="n">
        <f aca="false">D8</f>
        <v>2.141</v>
      </c>
      <c r="F7" s="23" t="n">
        <f aca="false">E8</f>
        <v>1.479</v>
      </c>
      <c r="G7" s="23" t="n">
        <f aca="false">F8</f>
        <v>2.484</v>
      </c>
      <c r="H7" s="23" t="n">
        <f aca="false">G8</f>
        <v>-0.26</v>
      </c>
      <c r="I7" s="23" t="n">
        <f aca="false">H8</f>
        <v>2.355</v>
      </c>
      <c r="J7" s="23" t="n">
        <f aca="false">I8</f>
        <v>-4.066</v>
      </c>
      <c r="K7" s="23" t="n">
        <f aca="false">J8</f>
        <v>-0.082</v>
      </c>
      <c r="L7" s="23" t="n">
        <f aca="false">K8</f>
        <v>-1.668</v>
      </c>
      <c r="M7" s="23" t="n">
        <f aca="false">L8</f>
        <v>0.058</v>
      </c>
      <c r="N7" s="23" t="n">
        <f aca="false">M8</f>
        <v>2.568</v>
      </c>
      <c r="O7" s="23" t="n">
        <f aca="false">N8</f>
        <v>1.714</v>
      </c>
      <c r="P7" s="23" t="n">
        <f aca="false">O8</f>
        <v>2.421</v>
      </c>
      <c r="Q7" s="23" t="n">
        <f aca="false">P8</f>
        <v>-1.073</v>
      </c>
      <c r="R7" s="23" t="n">
        <f aca="false">Q8</f>
        <v>2.075</v>
      </c>
      <c r="S7" s="23" t="n">
        <f aca="false">R8</f>
        <v>-4.045</v>
      </c>
      <c r="T7" s="23" t="n">
        <f aca="false">S8</f>
        <v>0.573</v>
      </c>
      <c r="U7" s="23" t="n">
        <f aca="false">T8</f>
        <v>-6.109</v>
      </c>
      <c r="V7" s="23" t="n">
        <f aca="false">U8</f>
        <v>2.198</v>
      </c>
      <c r="W7" s="23" t="n">
        <f aca="false">V8</f>
        <v>-0.605</v>
      </c>
      <c r="X7" s="23" t="n">
        <f aca="false">W8</f>
        <v>1.413</v>
      </c>
      <c r="Y7" s="23" t="n">
        <f aca="false">X8</f>
        <v>0.151</v>
      </c>
      <c r="Z7" s="23" t="n">
        <f aca="false">Y8</f>
        <v>1.312</v>
      </c>
      <c r="AA7" s="23" t="n">
        <f aca="false">Z8</f>
        <v>0.14</v>
      </c>
      <c r="AB7" s="23" t="n">
        <f aca="false">AA8</f>
        <v>2.266</v>
      </c>
      <c r="AC7" s="23" t="n">
        <f aca="false">AB8</f>
        <v>0.527</v>
      </c>
      <c r="AD7" s="23" t="n">
        <f aca="false">AC8</f>
        <v>1.144</v>
      </c>
      <c r="AE7" s="23" t="n">
        <f aca="false">AD8</f>
        <v>3.78</v>
      </c>
    </row>
    <row r="8" customFormat="false" ht="15" hidden="false" customHeight="false" outlineLevel="0" collapsed="false">
      <c r="B8" s="23" t="s">
        <v>52</v>
      </c>
      <c r="C8" s="23" t="n">
        <v>0.166</v>
      </c>
      <c r="D8" s="23" t="n">
        <v>2.141</v>
      </c>
      <c r="E8" s="23" t="n">
        <v>1.479</v>
      </c>
      <c r="F8" s="23" t="n">
        <v>2.484</v>
      </c>
      <c r="G8" s="27" t="n">
        <v>-0.26</v>
      </c>
      <c r="H8" s="23" t="n">
        <v>2.355</v>
      </c>
      <c r="I8" s="23" t="n">
        <v>-4.066</v>
      </c>
      <c r="J8" s="23" t="n">
        <v>-0.082</v>
      </c>
      <c r="K8" s="23" t="n">
        <v>-1.668</v>
      </c>
      <c r="L8" s="23" t="n">
        <v>0.058</v>
      </c>
      <c r="M8" s="23" t="n">
        <v>2.568</v>
      </c>
      <c r="N8" s="23" t="n">
        <v>1.714</v>
      </c>
      <c r="O8" s="23" t="n">
        <v>2.421</v>
      </c>
      <c r="P8" s="23" t="n">
        <v>-1.073</v>
      </c>
      <c r="Q8" s="23" t="n">
        <v>2.075</v>
      </c>
      <c r="R8" s="23" t="n">
        <v>-4.045</v>
      </c>
      <c r="S8" s="23" t="n">
        <v>0.573</v>
      </c>
      <c r="T8" s="23" t="n">
        <v>-6.109</v>
      </c>
      <c r="U8" s="23" t="n">
        <v>2.198</v>
      </c>
      <c r="V8" s="23" t="n">
        <v>-0.605</v>
      </c>
      <c r="W8" s="23" t="n">
        <v>1.413</v>
      </c>
      <c r="X8" s="23" t="n">
        <v>0.151</v>
      </c>
      <c r="Y8" s="23" t="n">
        <v>1.312</v>
      </c>
      <c r="Z8" s="23" t="n">
        <v>0.14</v>
      </c>
      <c r="AA8" s="23" t="n">
        <v>2.266</v>
      </c>
      <c r="AB8" s="23" t="n">
        <v>0.527</v>
      </c>
      <c r="AC8" s="23" t="n">
        <v>1.144</v>
      </c>
      <c r="AD8" s="23" t="n">
        <v>3.78</v>
      </c>
      <c r="AE8" s="23" t="n">
        <v>1.792</v>
      </c>
    </row>
    <row r="9" customFormat="false" ht="15" hidden="false" customHeight="false" outlineLevel="0" collapsed="false">
      <c r="B9" s="24" t="s">
        <v>53</v>
      </c>
      <c r="C9" s="23" t="n">
        <v>1.49</v>
      </c>
      <c r="D9" s="23" t="n">
        <v>-1.975</v>
      </c>
      <c r="E9" s="23" t="n">
        <v>0.662</v>
      </c>
      <c r="F9" s="23" t="n">
        <v>-1.005</v>
      </c>
      <c r="G9" s="27" t="n">
        <v>2.744</v>
      </c>
      <c r="H9" s="23" t="n">
        <v>-2.616</v>
      </c>
      <c r="I9" s="23" t="n">
        <v>6.422</v>
      </c>
      <c r="J9" s="23" t="n">
        <v>-3.984</v>
      </c>
      <c r="K9" s="23" t="n">
        <v>1.586</v>
      </c>
      <c r="L9" s="23" t="n">
        <v>-1.727</v>
      </c>
      <c r="M9" s="23" t="n">
        <v>-2.509</v>
      </c>
      <c r="N9" s="23" t="n">
        <v>0.853</v>
      </c>
      <c r="O9" s="23" t="n">
        <v>-0.706</v>
      </c>
      <c r="P9" s="23" t="n">
        <v>3.493</v>
      </c>
      <c r="Q9" s="23" t="n">
        <v>-3.148</v>
      </c>
      <c r="R9" s="23" t="n">
        <v>6.12</v>
      </c>
      <c r="S9" s="23" t="n">
        <v>-4.618</v>
      </c>
      <c r="T9" s="23" t="n">
        <v>6.682</v>
      </c>
      <c r="U9" s="23" t="n">
        <v>-8.307</v>
      </c>
      <c r="V9" s="23" t="n">
        <v>2.802</v>
      </c>
      <c r="W9" s="23" t="n">
        <v>-2.017</v>
      </c>
      <c r="X9" s="23" t="n">
        <v>1.262</v>
      </c>
      <c r="Y9" s="23" t="n">
        <v>-1.162</v>
      </c>
      <c r="Z9" s="23" t="n">
        <v>1.173</v>
      </c>
      <c r="AA9" s="23" t="n">
        <v>-2.126</v>
      </c>
      <c r="AB9" s="23" t="n">
        <v>1.738</v>
      </c>
      <c r="AC9" s="23" t="n">
        <v>-0.617</v>
      </c>
      <c r="AD9" s="23" t="n">
        <v>-2.636</v>
      </c>
      <c r="AE9" s="23" t="n">
        <v>1.988</v>
      </c>
    </row>
    <row r="10" customFormat="false" ht="15" hidden="false" customHeight="false" outlineLevel="0" collapsed="false">
      <c r="B10" s="23" t="s">
        <v>54</v>
      </c>
      <c r="C10" s="23" t="n">
        <v>200</v>
      </c>
      <c r="D10" s="23" t="n">
        <v>200</v>
      </c>
      <c r="E10" s="23" t="n">
        <v>200</v>
      </c>
      <c r="F10" s="23" t="n">
        <v>200</v>
      </c>
      <c r="G10" s="27" t="n">
        <v>200</v>
      </c>
      <c r="H10" s="23" t="n">
        <v>200</v>
      </c>
      <c r="I10" s="23" t="n">
        <v>200</v>
      </c>
      <c r="J10" s="23" t="n">
        <v>200</v>
      </c>
      <c r="K10" s="23" t="n">
        <v>200</v>
      </c>
      <c r="L10" s="23" t="n">
        <v>200</v>
      </c>
      <c r="M10" s="23" t="n">
        <v>200</v>
      </c>
      <c r="N10" s="23" t="n">
        <v>200</v>
      </c>
      <c r="O10" s="23" t="n">
        <v>200</v>
      </c>
      <c r="P10" s="23" t="n">
        <v>200</v>
      </c>
      <c r="Q10" s="23" t="n">
        <v>200</v>
      </c>
      <c r="R10" s="23" t="n">
        <v>200</v>
      </c>
      <c r="S10" s="23" t="n">
        <v>200</v>
      </c>
      <c r="T10" s="23" t="n">
        <v>200</v>
      </c>
      <c r="U10" s="23" t="n">
        <v>200</v>
      </c>
      <c r="V10" s="23" t="n">
        <v>200</v>
      </c>
      <c r="W10" s="23" t="n">
        <v>200</v>
      </c>
      <c r="X10" s="23" t="n">
        <v>200</v>
      </c>
      <c r="Y10" s="23" t="n">
        <v>200</v>
      </c>
      <c r="Z10" s="23" t="n">
        <v>200</v>
      </c>
      <c r="AA10" s="23" t="n">
        <v>200</v>
      </c>
      <c r="AB10" s="23" t="n">
        <v>200</v>
      </c>
      <c r="AC10" s="23" t="n">
        <v>200</v>
      </c>
      <c r="AD10" s="23" t="n">
        <v>200</v>
      </c>
      <c r="AE10" s="23" t="n">
        <v>200</v>
      </c>
    </row>
    <row r="11" customFormat="false" ht="15" hidden="false" customHeight="false" outlineLevel="0" collapsed="false">
      <c r="B11" s="23" t="s">
        <v>55</v>
      </c>
      <c r="C11" s="23" t="n">
        <v>13422.26</v>
      </c>
      <c r="D11" s="23" t="n">
        <v>-10125.26</v>
      </c>
      <c r="E11" s="23" t="n">
        <v>30211.33</v>
      </c>
      <c r="F11" s="23" t="n">
        <v>-19898.62</v>
      </c>
      <c r="G11" s="27" t="n">
        <v>7287.89</v>
      </c>
      <c r="H11" s="23" t="n">
        <v>-7646.59</v>
      </c>
      <c r="I11" s="23" t="n">
        <v>3114.32</v>
      </c>
      <c r="J11" s="23" t="n">
        <v>-5019.77</v>
      </c>
      <c r="K11" s="23" t="n">
        <v>12609.43</v>
      </c>
      <c r="L11" s="23" t="n">
        <v>-11582.44</v>
      </c>
      <c r="M11" s="23" t="n">
        <v>-7970.28</v>
      </c>
      <c r="N11" s="23" t="n">
        <v>23439.17</v>
      </c>
      <c r="O11" s="23" t="n">
        <v>-28325.25</v>
      </c>
      <c r="P11" s="23" t="n">
        <v>5724.98</v>
      </c>
      <c r="Q11" s="23" t="n">
        <v>-6353.67</v>
      </c>
      <c r="R11" s="23" t="n">
        <v>3268.08</v>
      </c>
      <c r="S11" s="23" t="n">
        <v>-4331.11</v>
      </c>
      <c r="T11" s="23" t="n">
        <v>2992.98</v>
      </c>
      <c r="U11" s="23" t="n">
        <v>-2407.59</v>
      </c>
      <c r="V11" s="23" t="n">
        <v>7137.09</v>
      </c>
      <c r="W11" s="23" t="n">
        <v>-9914.21</v>
      </c>
      <c r="X11" s="23" t="n">
        <v>15851.12</v>
      </c>
      <c r="Y11" s="23" t="n">
        <v>-17218.69</v>
      </c>
      <c r="Z11" s="23" t="n">
        <v>17056.97</v>
      </c>
      <c r="AA11" s="23" t="n">
        <v>-9408.1</v>
      </c>
      <c r="AB11" s="23" t="n">
        <v>11504.27</v>
      </c>
      <c r="AC11" s="23" t="n">
        <v>-32429.88</v>
      </c>
      <c r="AD11" s="23" t="n">
        <v>-7586.14</v>
      </c>
      <c r="AE11" s="23" t="n">
        <v>10058.35</v>
      </c>
    </row>
    <row r="12" customFormat="false" ht="13.8" hidden="false" customHeight="false" outlineLevel="0" collapsed="false">
      <c r="C12" s="28" t="s">
        <v>56</v>
      </c>
      <c r="D12" s="29" t="s">
        <v>57</v>
      </c>
      <c r="E12" s="28" t="s">
        <v>56</v>
      </c>
      <c r="F12" s="29" t="s">
        <v>57</v>
      </c>
      <c r="G12" s="28" t="s">
        <v>56</v>
      </c>
      <c r="H12" s="29" t="s">
        <v>57</v>
      </c>
      <c r="I12" s="28" t="s">
        <v>56</v>
      </c>
      <c r="J12" s="29" t="s">
        <v>57</v>
      </c>
      <c r="K12" s="28" t="s">
        <v>56</v>
      </c>
      <c r="L12" s="29" t="s">
        <v>57</v>
      </c>
      <c r="M12" s="29" t="s">
        <v>57</v>
      </c>
      <c r="N12" s="28" t="s">
        <v>56</v>
      </c>
      <c r="O12" s="29" t="s">
        <v>57</v>
      </c>
      <c r="P12" s="28" t="s">
        <v>56</v>
      </c>
      <c r="Q12" s="29" t="s">
        <v>57</v>
      </c>
      <c r="R12" s="28" t="s">
        <v>56</v>
      </c>
      <c r="S12" s="29" t="s">
        <v>57</v>
      </c>
      <c r="T12" s="28" t="s">
        <v>56</v>
      </c>
      <c r="U12" s="29" t="s">
        <v>57</v>
      </c>
      <c r="V12" s="28" t="s">
        <v>56</v>
      </c>
      <c r="W12" s="29" t="s">
        <v>57</v>
      </c>
      <c r="X12" s="28" t="s">
        <v>56</v>
      </c>
      <c r="Y12" s="29" t="s">
        <v>57</v>
      </c>
      <c r="Z12" s="28" t="s">
        <v>56</v>
      </c>
      <c r="AA12" s="29" t="s">
        <v>57</v>
      </c>
      <c r="AB12" s="28" t="s">
        <v>56</v>
      </c>
      <c r="AC12" s="29" t="s">
        <v>57</v>
      </c>
      <c r="AD12" s="29" t="s">
        <v>57</v>
      </c>
      <c r="AE12" s="28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LibreOffice/5.3.2.2$Linux_X86_64 LibreOffice_project/30m0$Build-2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2018-05-08T22:51:58Z</dcterms:created>
  <dc:creator>Notebook HP</dc:creator>
  <dc:description/>
  <dc:language>es-AR</dc:language>
  <cp:lastModifiedBy/>
  <dcterms:modified xsi:type="dcterms:W3CDTF">2018-07-11T21:52:35Z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