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7"/>
  </bookViews>
  <sheets>
    <sheet name="Hoja1" sheetId="1" r:id="rId1"/>
    <sheet name="Gráfico1" sheetId="3" r:id="rId2"/>
    <sheet name="Hoja2" sheetId="2" r:id="rId3"/>
    <sheet name="Informe Volumen Civil" sheetId="4" r:id="rId4"/>
    <sheet name="Gráfico2" sheetId="5" r:id="rId5"/>
    <sheet name="0-4000 mts" sheetId="6" r:id="rId6"/>
    <sheet name="2000 a 4000 mts (2)" sheetId="7" r:id="rId7"/>
    <sheet name="Bruckner" sheetId="10" r:id="rId8"/>
    <sheet name="Hoja3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N8" i="1"/>
  <c r="L14" i="1"/>
  <c r="L8" i="1"/>
  <c r="O8" i="1"/>
  <c r="Z7" i="1" l="1"/>
  <c r="N7" i="1" l="1"/>
  <c r="M7" i="1"/>
  <c r="H1" i="1"/>
  <c r="I1" i="1"/>
  <c r="J1" i="1"/>
  <c r="K1" i="1"/>
  <c r="M1" i="1"/>
  <c r="N1" i="1"/>
  <c r="O1" i="1"/>
  <c r="P1" i="1"/>
  <c r="G1" i="1"/>
  <c r="F1" i="1"/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" i="1"/>
  <c r="R60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7" i="1"/>
  <c r="R8" i="1"/>
  <c r="R9" i="1"/>
  <c r="R6" i="1"/>
  <c r="N9" i="1" l="1"/>
  <c r="N12" i="1"/>
  <c r="O12" i="1"/>
  <c r="M8" i="1"/>
  <c r="M11" i="1"/>
  <c r="L10" i="1"/>
  <c r="K9" i="1"/>
  <c r="P107" i="1" l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O9" i="1"/>
  <c r="O10" i="1" s="1"/>
  <c r="O11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L9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M612" i="4"/>
  <c r="P7" i="1" l="1"/>
  <c r="J7" i="1"/>
  <c r="I7" i="1"/>
  <c r="K7" i="1"/>
  <c r="L7" i="1" l="1"/>
  <c r="O7" i="1" s="1"/>
</calcChain>
</file>

<file path=xl/sharedStrings.xml><?xml version="1.0" encoding="utf-8"?>
<sst xmlns="http://schemas.openxmlformats.org/spreadsheetml/2006/main" count="1879" uniqueCount="1874">
  <si>
    <t>Pregresiva</t>
  </si>
  <si>
    <t>Areas m2</t>
  </si>
  <si>
    <t>desmonte</t>
  </si>
  <si>
    <t>terraplen</t>
  </si>
  <si>
    <t>Promedio de las areas m2</t>
  </si>
  <si>
    <t>Volumenes</t>
  </si>
  <si>
    <t>Coef desmonte</t>
  </si>
  <si>
    <t>des coef</t>
  </si>
  <si>
    <t>diferencia</t>
  </si>
  <si>
    <t>Dist acum</t>
  </si>
  <si>
    <t>Vol acum</t>
  </si>
  <si>
    <t>dist entre</t>
  </si>
  <si>
    <t>progresivas</t>
  </si>
  <si>
    <t>Informe de volumen</t>
  </si>
  <si>
    <t>Proyecto:  C:\Users\Notebook HP\Dropbox\Proyecto 2 2018\Proyecto Rural\Perfiles</t>
  </si>
  <si>
    <t>Alineación:  Eje</t>
  </si>
  <si>
    <t>Grupo de líneas de muestreo:  TRANSVERSALES-2</t>
  </si>
  <si>
    <t>Área de desmonte (metros cuadrados)</t>
  </si>
  <si>
    <t>Volumen de desmonte (metros cúbicos)</t>
  </si>
  <si>
    <t>Volumen reutilizable (metros cúbicos)</t>
  </si>
  <si>
    <t>Área de terraplén (metros cuadrados)</t>
  </si>
  <si>
    <t>Volumen de terraplén (metros cúbicos)</t>
  </si>
  <si>
    <t>Transverzales,dwg</t>
  </si>
  <si>
    <t>P,K,</t>
  </si>
  <si>
    <t>Vol, desmonte acumul, (metros cúbicos)</t>
  </si>
  <si>
    <t>Vol, reutilizable acumul, (metros cúbicos)</t>
  </si>
  <si>
    <t>Vol, terraplén acumul, (metros cúbicos)</t>
  </si>
  <si>
    <t>Vol, neto acumul, (pies cúbicos)</t>
  </si>
  <si>
    <t>P,K, inicial:  0000,000</t>
  </si>
  <si>
    <t>P,K, final:  13774,249</t>
  </si>
  <si>
    <t>Cordenadas</t>
  </si>
  <si>
    <t>0,0</t>
  </si>
  <si>
    <t>730,3,25</t>
  </si>
  <si>
    <t>1076,575,50</t>
  </si>
  <si>
    <t>1024,125,75</t>
  </si>
  <si>
    <t>708,5,100</t>
  </si>
  <si>
    <t>327,3,125</t>
  </si>
  <si>
    <t>-10,225,150</t>
  </si>
  <si>
    <t>-93,825,175</t>
  </si>
  <si>
    <t>261,8,200</t>
  </si>
  <si>
    <t>902,2,225</t>
  </si>
  <si>
    <t>1499,2,250</t>
  </si>
  <si>
    <t>1884,8,275</t>
  </si>
  <si>
    <t>2088,65,300</t>
  </si>
  <si>
    <t>2158,975,325</t>
  </si>
  <si>
    <t>2111,625,350</t>
  </si>
  <si>
    <t>1945,875,375</t>
  </si>
  <si>
    <t>1661,15,400</t>
  </si>
  <si>
    <t>1318,525,425</t>
  </si>
  <si>
    <t>1089,5,450</t>
  </si>
  <si>
    <t>1096,875,475</t>
  </si>
  <si>
    <t>1371,55,500</t>
  </si>
  <si>
    <t>1848,15,525</t>
  </si>
  <si>
    <t>2393,95,550</t>
  </si>
  <si>
    <t>2865,05,575</t>
  </si>
  <si>
    <t>3138,1,600</t>
  </si>
  <si>
    <t>3143,8,625</t>
  </si>
  <si>
    <t>2931,325,650</t>
  </si>
  <si>
    <t>2684,975,675</t>
  </si>
  <si>
    <t>2514,5,700</t>
  </si>
  <si>
    <t>2385,05,725</t>
  </si>
  <si>
    <t>2321,05,737,5</t>
  </si>
  <si>
    <t>2271,675,750</t>
  </si>
  <si>
    <t>2243,15,762,5</t>
  </si>
  <si>
    <t>2241,375,775</t>
  </si>
  <si>
    <t>2273,375,787,5</t>
  </si>
  <si>
    <t>2344,0625,800</t>
  </si>
  <si>
    <t>2452,05,812,5</t>
  </si>
  <si>
    <t>2557,4625,825</t>
  </si>
  <si>
    <t>2611,2375,837,5</t>
  </si>
  <si>
    <t>2666,875,850</t>
  </si>
  <si>
    <t>2826,575,862,5</t>
  </si>
  <si>
    <t>3116,475,875</t>
  </si>
  <si>
    <t>3455,675,887,5</t>
  </si>
  <si>
    <t>3792,375,900</t>
  </si>
  <si>
    <t>4127,425,912,5</t>
  </si>
  <si>
    <t>4417,625,925</t>
  </si>
  <si>
    <t>4609,4,937,5</t>
  </si>
  <si>
    <t>4705,575,950</t>
  </si>
  <si>
    <t>4733,375,962,5</t>
  </si>
  <si>
    <t>4687,9,975</t>
  </si>
  <si>
    <t>4568,0375,987,5</t>
  </si>
  <si>
    <t>4378,825,1000</t>
  </si>
  <si>
    <t>4126,2625,1012,5</t>
  </si>
  <si>
    <t>3835,075,1025</t>
  </si>
  <si>
    <t>3531,1375,1037,5</t>
  </si>
  <si>
    <t>3211,325,1050</t>
  </si>
  <si>
    <t>2870,575,1062,5</t>
  </si>
  <si>
    <t>2538,0125,1075</t>
  </si>
  <si>
    <t>1991,8875,1100</t>
  </si>
  <si>
    <t>1606,3625,1125</t>
  </si>
  <si>
    <t>1397,2625,1150</t>
  </si>
  <si>
    <t>1559,3375,1175</t>
  </si>
  <si>
    <t>2072,2375,1200</t>
  </si>
  <si>
    <t>2508,9625,1225</t>
  </si>
  <si>
    <t>2770,5125,1250</t>
  </si>
  <si>
    <t>3005,6625,1275</t>
  </si>
  <si>
    <t>3223,9125,1300</t>
  </si>
  <si>
    <t>3406,4625,1325</t>
  </si>
  <si>
    <t>3517,5375,1350</t>
  </si>
  <si>
    <t>3543,2375,1375</t>
  </si>
  <si>
    <t>3568,7375,1400</t>
  </si>
  <si>
    <t>3624,5625,1425</t>
  </si>
  <si>
    <t>3642,8625,1450</t>
  </si>
  <si>
    <t>3558,2125,1475</t>
  </si>
  <si>
    <t>3353,2375,1500</t>
  </si>
  <si>
    <t>3295,7625,1525</t>
  </si>
  <si>
    <t>3671,3875,1550</t>
  </si>
  <si>
    <t>4390,8875,1575</t>
  </si>
  <si>
    <t>5132,5875,1600</t>
  </si>
  <si>
    <t>5735,0875,1625</t>
  </si>
  <si>
    <t>6211,4875,1650</t>
  </si>
  <si>
    <t>6563,9375,1675</t>
  </si>
  <si>
    <t>6814,1875,1700</t>
  </si>
  <si>
    <t>6973,1875,1725</t>
  </si>
  <si>
    <t>7069,5125,1750</t>
  </si>
  <si>
    <t>7161,0625,1775</t>
  </si>
  <si>
    <t>7355,9875,1800</t>
  </si>
  <si>
    <t>7725,4875,1825</t>
  </si>
  <si>
    <t>8169,3875,1850</t>
  </si>
  <si>
    <t>8529,5875,1875</t>
  </si>
  <si>
    <t>8730,9625,1900</t>
  </si>
  <si>
    <t>8813,4875,1925</t>
  </si>
  <si>
    <t>8920,5875,1950</t>
  </si>
  <si>
    <t>9120,4875,1975</t>
  </si>
  <si>
    <t>9390,7375,2000</t>
  </si>
  <si>
    <t>9729,8375,2025</t>
  </si>
  <si>
    <t>10139,6375,2050</t>
  </si>
  <si>
    <t>10621,6375,2075</t>
  </si>
  <si>
    <t>11105,0375,2100</t>
  </si>
  <si>
    <t>11425,8125,2125</t>
  </si>
  <si>
    <t>11484,7875,2150</t>
  </si>
  <si>
    <t>11379,3375,2175</t>
  </si>
  <si>
    <t>11279,5125,2200</t>
  </si>
  <si>
    <t>11251,6125,2225</t>
  </si>
  <si>
    <t>11295,2125,2250</t>
  </si>
  <si>
    <t>11407,5875,2275</t>
  </si>
  <si>
    <t>11617,2375,2300</t>
  </si>
  <si>
    <t>11972,2375,2325</t>
  </si>
  <si>
    <t>12405,9375,2350</t>
  </si>
  <si>
    <t>12779,5375,2375</t>
  </si>
  <si>
    <t>13022,5375,2400</t>
  </si>
  <si>
    <t>13156,4875,2425</t>
  </si>
  <si>
    <t>13267,7125,2450</t>
  </si>
  <si>
    <t>13457,0625,2475</t>
  </si>
  <si>
    <t>13795,7375,2500</t>
  </si>
  <si>
    <t>14306,9375,2525</t>
  </si>
  <si>
    <t>14926,5375,2550</t>
  </si>
  <si>
    <t>15481,6375,2575</t>
  </si>
  <si>
    <t>15837,5625,2600</t>
  </si>
  <si>
    <t>15934,6875,2625</t>
  </si>
  <si>
    <t>15807,1625,2650</t>
  </si>
  <si>
    <t>15707,2375,2675</t>
  </si>
  <si>
    <t>15783,8375,2700</t>
  </si>
  <si>
    <t>15981,4375,2725</t>
  </si>
  <si>
    <t>16256,3375,2750</t>
  </si>
  <si>
    <t>16562,9375,2775</t>
  </si>
  <si>
    <t>16877,3375,2800</t>
  </si>
  <si>
    <t>17172,8375,2825</t>
  </si>
  <si>
    <t>17427,7875,2850</t>
  </si>
  <si>
    <t>17679,0375,2875</t>
  </si>
  <si>
    <t>17981,1375,2900</t>
  </si>
  <si>
    <t>18349,1375,2925</t>
  </si>
  <si>
    <t>18778,2375,2950</t>
  </si>
  <si>
    <t>19271,1375,2975</t>
  </si>
  <si>
    <t>19782,2375,3000</t>
  </si>
  <si>
    <t>20170,3375,3025</t>
  </si>
  <si>
    <t>20320,4125,3050</t>
  </si>
  <si>
    <t>20215,1875,3075</t>
  </si>
  <si>
    <t>19883,9375,3100</t>
  </si>
  <si>
    <t>19377,1875,3125</t>
  </si>
  <si>
    <t>18719,5625,3150</t>
  </si>
  <si>
    <t>18093,5625,3175</t>
  </si>
  <si>
    <t>17642,1875,3200</t>
  </si>
  <si>
    <t>17346,6375,3225</t>
  </si>
  <si>
    <t>17246,0625,3250</t>
  </si>
  <si>
    <t>17360,2375,3275</t>
  </si>
  <si>
    <t>17699,0375,3300</t>
  </si>
  <si>
    <t>18271,2375,3325</t>
  </si>
  <si>
    <t>18946,9375,3350</t>
  </si>
  <si>
    <t>19561,2375,3375</t>
  </si>
  <si>
    <t>20099,4375,3400</t>
  </si>
  <si>
    <t>20594,9375,3425</t>
  </si>
  <si>
    <t>21068,3375,3450</t>
  </si>
  <si>
    <t>21518,4375,3475</t>
  </si>
  <si>
    <t>21924,1375,3500</t>
  </si>
  <si>
    <t>22252,2375,3525</t>
  </si>
  <si>
    <t>22473,3875,3550</t>
  </si>
  <si>
    <t>22563,9625,3575</t>
  </si>
  <si>
    <t>22634,9625,3600</t>
  </si>
  <si>
    <t>22782,5625,3625</t>
  </si>
  <si>
    <t>22969,3875,3650</t>
  </si>
  <si>
    <t>23173,2375,3675</t>
  </si>
  <si>
    <t>23376,6875,3700</t>
  </si>
  <si>
    <t>23572,3375,3725</t>
  </si>
  <si>
    <t>23760,3125,3750</t>
  </si>
  <si>
    <t>23940,5875,3775</t>
  </si>
  <si>
    <t>24113,1375,3800</t>
  </si>
  <si>
    <t>24278,0875,3825</t>
  </si>
  <si>
    <t>24435,3125,3850</t>
  </si>
  <si>
    <t>24584,7875,3875</t>
  </si>
  <si>
    <t>24726,7375,3900</t>
  </si>
  <si>
    <t>24861,0375,3925</t>
  </si>
  <si>
    <t>24987,5625,3950</t>
  </si>
  <si>
    <t>25106,5125,3975</t>
  </si>
  <si>
    <t>25217,8375,4000</t>
  </si>
  <si>
    <t>25321,3125,4025</t>
  </si>
  <si>
    <t>25416,8125,4050</t>
  </si>
  <si>
    <t>25491,4625,4075</t>
  </si>
  <si>
    <t>25509,7875,4100</t>
  </si>
  <si>
    <t>25427,8625,4125</t>
  </si>
  <si>
    <t>25205,7375,4150</t>
  </si>
  <si>
    <t>24819,1125,4175</t>
  </si>
  <si>
    <t>24467,0875,4200</t>
  </si>
  <si>
    <t>24405,4625,4225</t>
  </si>
  <si>
    <t>24657,8875,4250</t>
  </si>
  <si>
    <t>25196,3875,4275</t>
  </si>
  <si>
    <t>25872,5875,4300</t>
  </si>
  <si>
    <t>26407,0875,4325</t>
  </si>
  <si>
    <t>26781,9875,4350</t>
  </si>
  <si>
    <t>27111,7875,4375</t>
  </si>
  <si>
    <t>27356,5125,4400</t>
  </si>
  <si>
    <t>27485,0875,4425</t>
  </si>
  <si>
    <t>27521,5625,4450</t>
  </si>
  <si>
    <t>27501,3125,4475</t>
  </si>
  <si>
    <t>27462,5625,4500</t>
  </si>
  <si>
    <t>27424,5875,4525</t>
  </si>
  <si>
    <t>27322,2875,4550</t>
  </si>
  <si>
    <t>27130,6375,4575</t>
  </si>
  <si>
    <t>27020,9125,4600</t>
  </si>
  <si>
    <t>27122,1375,4625</t>
  </si>
  <si>
    <t>27441,1375,4650</t>
  </si>
  <si>
    <t>27971,0375,4675</t>
  </si>
  <si>
    <t>28495,0375,4700</t>
  </si>
  <si>
    <t>28814,7125,4725</t>
  </si>
  <si>
    <t>28954,7625,4750</t>
  </si>
  <si>
    <t>29047,1375,4775</t>
  </si>
  <si>
    <t>29215,5875,4800</t>
  </si>
  <si>
    <t>29480,0375,4825</t>
  </si>
  <si>
    <t>29850,5375,4850</t>
  </si>
  <si>
    <t>30330,8375,4875</t>
  </si>
  <si>
    <t>30924,1375,4900</t>
  </si>
  <si>
    <t>31633,6375,4925</t>
  </si>
  <si>
    <t>32389,7375,4950</t>
  </si>
  <si>
    <t>33018,3375,4975</t>
  </si>
  <si>
    <t>33432,2375,5000</t>
  </si>
  <si>
    <t>33636,7375,5025</t>
  </si>
  <si>
    <t>33627,6875,5050</t>
  </si>
  <si>
    <t>33415,8375,5075</t>
  </si>
  <si>
    <t>33109,8375,5100</t>
  </si>
  <si>
    <t>32912,0875,5125</t>
  </si>
  <si>
    <t>32894,1125,5150</t>
  </si>
  <si>
    <t>32998,5875,5175</t>
  </si>
  <si>
    <t>33179,6875,5200</t>
  </si>
  <si>
    <t>33502,9875,5225</t>
  </si>
  <si>
    <t>34073,7875,5250</t>
  </si>
  <si>
    <t>34680,3875,5275</t>
  </si>
  <si>
    <t>35095,4875,5300</t>
  </si>
  <si>
    <t>35327,3375,5325</t>
  </si>
  <si>
    <t>35391,3125,5350</t>
  </si>
  <si>
    <t>35457,6125,5375</t>
  </si>
  <si>
    <t>35693,6125,5400</t>
  </si>
  <si>
    <t>35924,7375,5425</t>
  </si>
  <si>
    <t>36175,3375,5450</t>
  </si>
  <si>
    <t>36685,2375,5475</t>
  </si>
  <si>
    <t>37461,7375,5500</t>
  </si>
  <si>
    <t>38268,5375,5525</t>
  </si>
  <si>
    <t>38869,7375,5550</t>
  </si>
  <si>
    <t>39253,6375,5575</t>
  </si>
  <si>
    <t>39446,0125,5600</t>
  </si>
  <si>
    <t>39458,3625,5625</t>
  </si>
  <si>
    <t>39266,3875,5650</t>
  </si>
  <si>
    <t>38858,7375,5675</t>
  </si>
  <si>
    <t>38245,4875,5700</t>
  </si>
  <si>
    <t>37668,9875,5725</t>
  </si>
  <si>
    <t>37359,8375,5750</t>
  </si>
  <si>
    <t>37310,8875,5775</t>
  </si>
  <si>
    <t>37528,2375,5800</t>
  </si>
  <si>
    <t>37930,8375,5825</t>
  </si>
  <si>
    <t>38336,6375,5850</t>
  </si>
  <si>
    <t>38844,7375,5875</t>
  </si>
  <si>
    <t>39611,1375,5900</t>
  </si>
  <si>
    <t>40481,8375,5925</t>
  </si>
  <si>
    <t>41256,2375,5950</t>
  </si>
  <si>
    <t>41571,5875,5962,5</t>
  </si>
  <si>
    <t>41851,0375,5975</t>
  </si>
  <si>
    <t>42103,5875,5987,5</t>
  </si>
  <si>
    <t>42323,0375,6000</t>
  </si>
  <si>
    <t>42508,7375,6012,5</t>
  </si>
  <si>
    <t>42651,9125,6025</t>
  </si>
  <si>
    <t>42756,4375,6037,5</t>
  </si>
  <si>
    <t>42812,3125,6050</t>
  </si>
  <si>
    <t>42794,525,6062,5</t>
  </si>
  <si>
    <t>42698,5625,6075</t>
  </si>
  <si>
    <t>42533,9625,6087,5</t>
  </si>
  <si>
    <t>42313,85,6100</t>
  </si>
  <si>
    <t>42070,7875,6112,5</t>
  </si>
  <si>
    <t>41848,0375,6125</t>
  </si>
  <si>
    <t>41657,125,6137,5</t>
  </si>
  <si>
    <t>41505,55,6150</t>
  </si>
  <si>
    <t>41401,85,6162,5</t>
  </si>
  <si>
    <t>41339,1375,6175</t>
  </si>
  <si>
    <t>41334,7125,6200</t>
  </si>
  <si>
    <t>41500,2875,6225</t>
  </si>
  <si>
    <t>41790,7375,6250</t>
  </si>
  <si>
    <t>42151,1375,6275</t>
  </si>
  <si>
    <t>42721,0375,6300</t>
  </si>
  <si>
    <t>43582,9375,6325</t>
  </si>
  <si>
    <t>44455,8375,6350</t>
  </si>
  <si>
    <t>45127,9375,6375</t>
  </si>
  <si>
    <t>45580,3375,6400</t>
  </si>
  <si>
    <t>45784,5375,6425</t>
  </si>
  <si>
    <t>45849,8875,6450</t>
  </si>
  <si>
    <t>45936,8125,6475</t>
  </si>
  <si>
    <t>46065,2375,6500</t>
  </si>
  <si>
    <t>46221,6375,6525</t>
  </si>
  <si>
    <t>46359,1375,6550</t>
  </si>
  <si>
    <t>46401,9875,6575</t>
  </si>
  <si>
    <t>46330,6125,6600</t>
  </si>
  <si>
    <t>46231,5375,6625</t>
  </si>
  <si>
    <t>46267,4625,6650</t>
  </si>
  <si>
    <t>46442,1875,6675</t>
  </si>
  <si>
    <t>46586,7875,6700</t>
  </si>
  <si>
    <t>46638,8625,6725</t>
  </si>
  <si>
    <t>46604,9375,6750</t>
  </si>
  <si>
    <t>46451,3625,6775</t>
  </si>
  <si>
    <t>46207,3625,6800</t>
  </si>
  <si>
    <t>46063,4625,6812,5</t>
  </si>
  <si>
    <t>45901,65,6825</t>
  </si>
  <si>
    <t>45696,5875,6837,5</t>
  </si>
  <si>
    <t>45432,275,6850</t>
  </si>
  <si>
    <t>45126,775,6862,5</t>
  </si>
  <si>
    <t>44785,5875,6875</t>
  </si>
  <si>
    <t>44403,9,6887,5</t>
  </si>
  <si>
    <t>43977,4,6900</t>
  </si>
  <si>
    <t>43500,5875,6912,5</t>
  </si>
  <si>
    <t>42969,9625,6925</t>
  </si>
  <si>
    <t>42381,525,6937,5</t>
  </si>
  <si>
    <t>41732,9,6950</t>
  </si>
  <si>
    <t>41022,7125,6962,5</t>
  </si>
  <si>
    <t>40246,8375,6975</t>
  </si>
  <si>
    <t>39466,9625,6987,5</t>
  </si>
  <si>
    <t>38817,0875,7000</t>
  </si>
  <si>
    <t>38356,775,7012,5</t>
  </si>
  <si>
    <t>38066,85,7025</t>
  </si>
  <si>
    <t>37942,775,7037,5</t>
  </si>
  <si>
    <t>37993,9375,7050</t>
  </si>
  <si>
    <t>38306,5625,7075</t>
  </si>
  <si>
    <t>38654,6625,7100</t>
  </si>
  <si>
    <t>39010,5625,7125</t>
  </si>
  <si>
    <t>39372,8625,7150</t>
  </si>
  <si>
    <t>39738,1625,7175</t>
  </si>
  <si>
    <t>40101,6625,7200</t>
  </si>
  <si>
    <t>40457,1625,7225</t>
  </si>
  <si>
    <t>40803,8625,7250</t>
  </si>
  <si>
    <t>41205,7625,7275</t>
  </si>
  <si>
    <t>41640,7625,7300</t>
  </si>
  <si>
    <t>42067,8625,7325</t>
  </si>
  <si>
    <t>42529,2625,7350</t>
  </si>
  <si>
    <t>43025,1625,7375</t>
  </si>
  <si>
    <t>43556,3625,7400</t>
  </si>
  <si>
    <t>44123,8625,7425</t>
  </si>
  <si>
    <t>44728,3625,7450</t>
  </si>
  <si>
    <t>45370,4625,7475</t>
  </si>
  <si>
    <t>46048,9625,7500</t>
  </si>
  <si>
    <t>46644,0625,7525</t>
  </si>
  <si>
    <t>47036,4625,7550</t>
  </si>
  <si>
    <t>47209,4625,7575</t>
  </si>
  <si>
    <t>47132,3375,7600</t>
  </si>
  <si>
    <t>46835,8125,7625</t>
  </si>
  <si>
    <t>46479,1125,7650</t>
  </si>
  <si>
    <t>46190,0125,7675</t>
  </si>
  <si>
    <t>46009,9375,7700</t>
  </si>
  <si>
    <t>46001,2875,7725</t>
  </si>
  <si>
    <t>46140,9125,7750</t>
  </si>
  <si>
    <t>46329,6125,7775</t>
  </si>
  <si>
    <t>46406,8625,7800</t>
  </si>
  <si>
    <t>46212,0875,7825</t>
  </si>
  <si>
    <t>45774,0875,7850</t>
  </si>
  <si>
    <t>45189,5875,7875</t>
  </si>
  <si>
    <t>44483,0875,7900</t>
  </si>
  <si>
    <t>43687,4625,7925</t>
  </si>
  <si>
    <t>42903,7125,7950</t>
  </si>
  <si>
    <t>42250,5875,7975</t>
  </si>
  <si>
    <t>41790,0875,8000</t>
  </si>
  <si>
    <t>41573,7125,8025</t>
  </si>
  <si>
    <t>41695,6125,8050</t>
  </si>
  <si>
    <t>42264,4125,8075</t>
  </si>
  <si>
    <t>43361,9125,8100</t>
  </si>
  <si>
    <t>44589,3125,8125</t>
  </si>
  <si>
    <t>45256,9375,8150</t>
  </si>
  <si>
    <t>45212,1375,8175</t>
  </si>
  <si>
    <t>44925,6125,8200</t>
  </si>
  <si>
    <t>44730,3375,8225</t>
  </si>
  <si>
    <t>44591,0375,8250</t>
  </si>
  <si>
    <t>44483,6875,8275</t>
  </si>
  <si>
    <t>44380,6125,8300</t>
  </si>
  <si>
    <t>44293,0625,8325</t>
  </si>
  <si>
    <t>44273,4375,8350</t>
  </si>
  <si>
    <t>44285,6375,8375</t>
  </si>
  <si>
    <t>44311,3875,8400</t>
  </si>
  <si>
    <t>44440,5375,8425</t>
  </si>
  <si>
    <t>44704,8625,8450</t>
  </si>
  <si>
    <t>45145,6625,8475</t>
  </si>
  <si>
    <t>45882,0625,8500</t>
  </si>
  <si>
    <t>46707,1625,8525</t>
  </si>
  <si>
    <t>47257,3625,8550</t>
  </si>
  <si>
    <t>47489,3625,8575</t>
  </si>
  <si>
    <t>47330,2875,8600</t>
  </si>
  <si>
    <t>46745,6625,8625</t>
  </si>
  <si>
    <t>46055,1625,8650</t>
  </si>
  <si>
    <t>45558,0375,8675</t>
  </si>
  <si>
    <t>45279,8875,8700</t>
  </si>
  <si>
    <t>45113,7375,8725</t>
  </si>
  <si>
    <t>45077,7125,8750</t>
  </si>
  <si>
    <t>45236,0125,8775</t>
  </si>
  <si>
    <t>45538,4625,8800</t>
  </si>
  <si>
    <t>45953,6625,8825</t>
  </si>
  <si>
    <t>46477,5625,8850</t>
  </si>
  <si>
    <t>47082,1625,8875</t>
  </si>
  <si>
    <t>47713,7625,8900</t>
  </si>
  <si>
    <t>48246,0625,8925</t>
  </si>
  <si>
    <t>48650,4625,8950</t>
  </si>
  <si>
    <t>49028,0625,8975</t>
  </si>
  <si>
    <t>49418,0625,9000</t>
  </si>
  <si>
    <t>49829,8625,9025</t>
  </si>
  <si>
    <t>50290,2625,9050</t>
  </si>
  <si>
    <t>50823,3625,9075</t>
  </si>
  <si>
    <t>51432,2625,9100</t>
  </si>
  <si>
    <t>51981,0625,9125</t>
  </si>
  <si>
    <t>52487,1625,9150</t>
  </si>
  <si>
    <t>53014,2625,9175</t>
  </si>
  <si>
    <t>53401,8375,9200</t>
  </si>
  <si>
    <t>53560,8125,9225</t>
  </si>
  <si>
    <t>53495,9875,9250</t>
  </si>
  <si>
    <t>53429,4625,9275</t>
  </si>
  <si>
    <t>53501,3625,9300</t>
  </si>
  <si>
    <t>53643,9625,9325</t>
  </si>
  <si>
    <t>53835,1875,9350</t>
  </si>
  <si>
    <t>54055,8125,9375</t>
  </si>
  <si>
    <t>54288,5875,9400</t>
  </si>
  <si>
    <t>54528,6875,9425</t>
  </si>
  <si>
    <t>54786,5125,9450</t>
  </si>
  <si>
    <t>55074,4125,9475</t>
  </si>
  <si>
    <t>55406,1125,9500</t>
  </si>
  <si>
    <t>55798,2125,9525</t>
  </si>
  <si>
    <t>56268,9125,9550</t>
  </si>
  <si>
    <t>56809,3125,9575</t>
  </si>
  <si>
    <t>57329,1125,9600</t>
  </si>
  <si>
    <t>57768,4125,9625</t>
  </si>
  <si>
    <t>58156,2125,9650</t>
  </si>
  <si>
    <t>58519,5125,9675</t>
  </si>
  <si>
    <t>58868,9125,9700</t>
  </si>
  <si>
    <t>59199,7125,9725</t>
  </si>
  <si>
    <t>59494,9125,9750</t>
  </si>
  <si>
    <t>59732,7375,9775</t>
  </si>
  <si>
    <t>59895,8375,9800</t>
  </si>
  <si>
    <t>60068,6125,9825</t>
  </si>
  <si>
    <t>60346,9125,9850</t>
  </si>
  <si>
    <t>60713,2125,9875</t>
  </si>
  <si>
    <t>60913,0625,9887,5</t>
  </si>
  <si>
    <t>61111,1625,9900</t>
  </si>
  <si>
    <t>61305,5125,9912,5</t>
  </si>
  <si>
    <t>61497,8625,9925</t>
  </si>
  <si>
    <t>61691,4125,9937,5</t>
  </si>
  <si>
    <t>61889,6625,9950</t>
  </si>
  <si>
    <t>62093,0125,9962,5</t>
  </si>
  <si>
    <t>62298,0625,9975</t>
  </si>
  <si>
    <t>62501,3875,9987,5</t>
  </si>
  <si>
    <t>62703,6875,10000</t>
  </si>
  <si>
    <t>62908,7,10012,5</t>
  </si>
  <si>
    <t>63117,4875,10025</t>
  </si>
  <si>
    <t>63329,2375,10037,5</t>
  </si>
  <si>
    <t>63543,0375,10050</t>
  </si>
  <si>
    <t>63757,9875,10062,5</t>
  </si>
  <si>
    <t>63973,1375,10075</t>
  </si>
  <si>
    <t>64187,4875,10087,5</t>
  </si>
  <si>
    <t>64400,0875,10100</t>
  </si>
  <si>
    <t>64609,9375,10112,5</t>
  </si>
  <si>
    <t>64817,5375,10125</t>
  </si>
  <si>
    <t>65021,2875,10137,5</t>
  </si>
  <si>
    <t>65208,7,10150</t>
  </si>
  <si>
    <t>65362,3375,10162,5</t>
  </si>
  <si>
    <t>65475,8375,10175</t>
  </si>
  <si>
    <t>65551,7125,10187,5</t>
  </si>
  <si>
    <t>65592,1,10200</t>
  </si>
  <si>
    <t>65597,4875,10212,5</t>
  </si>
  <si>
    <t>65567,8625,10225</t>
  </si>
  <si>
    <t>65472,2875,10250</t>
  </si>
  <si>
    <t>65399,4875,10275</t>
  </si>
  <si>
    <t>65373,3625,10300</t>
  </si>
  <si>
    <t>65390,6625,10325</t>
  </si>
  <si>
    <t>65450,6625,10350</t>
  </si>
  <si>
    <t>65552,7875,10375</t>
  </si>
  <si>
    <t>65695,7125,10400</t>
  </si>
  <si>
    <t>65879,2875,10425</t>
  </si>
  <si>
    <t>66104,0875,10450</t>
  </si>
  <si>
    <t>66370,4625,10475</t>
  </si>
  <si>
    <t>66679,4625,10500</t>
  </si>
  <si>
    <t>67040,2625,10525</t>
  </si>
  <si>
    <t>67437,1625,10550</t>
  </si>
  <si>
    <t>67812,7625,10575</t>
  </si>
  <si>
    <t>68128,1625,10600</t>
  </si>
  <si>
    <t>68364,4125,10625</t>
  </si>
  <si>
    <t>68533,0875,10650</t>
  </si>
  <si>
    <t>68683,0875,10675</t>
  </si>
  <si>
    <t>68853,2875,10700</t>
  </si>
  <si>
    <t>69061,2375,10725</t>
  </si>
  <si>
    <t>69311,1625,10750</t>
  </si>
  <si>
    <t>69570,7375,10775</t>
  </si>
  <si>
    <t>69793,4125,10800</t>
  </si>
  <si>
    <t>69949,6625,10825</t>
  </si>
  <si>
    <t>70035,4875,10850</t>
  </si>
  <si>
    <t>70138,2875,10875</t>
  </si>
  <si>
    <t>70313,5125,10900</t>
  </si>
  <si>
    <t>70524,7875,10925</t>
  </si>
  <si>
    <t>70721,3125,10950</t>
  </si>
  <si>
    <t>70834,6875,10975</t>
  </si>
  <si>
    <t>70848,4625,11000</t>
  </si>
  <si>
    <t>70791,8375,11025</t>
  </si>
  <si>
    <t>70633,5375,11050</t>
  </si>
  <si>
    <t>70392,6125,11075</t>
  </si>
  <si>
    <t>70199,9125,11100</t>
  </si>
  <si>
    <t>70138,0375,11125</t>
  </si>
  <si>
    <t>70219,6375,11150</t>
  </si>
  <si>
    <t>70445,4875,11175</t>
  </si>
  <si>
    <t>70868,3625,11200</t>
  </si>
  <si>
    <t>71510,1625,11225</t>
  </si>
  <si>
    <t>72206,5625,11250</t>
  </si>
  <si>
    <t>72747,4625,11275</t>
  </si>
  <si>
    <t>73093,0625,11300</t>
  </si>
  <si>
    <t>73241,8625,11325</t>
  </si>
  <si>
    <t>73297,0125,11350</t>
  </si>
  <si>
    <t>73461,4125,11375</t>
  </si>
  <si>
    <t>73690,1125,11400</t>
  </si>
  <si>
    <t>73886,8375,11425</t>
  </si>
  <si>
    <t>74051,5625,11450</t>
  </si>
  <si>
    <t>74093,0875,11475</t>
  </si>
  <si>
    <t>73944,2125,11500</t>
  </si>
  <si>
    <t>73633,2125,11525</t>
  </si>
  <si>
    <t>73170,5875,11550</t>
  </si>
  <si>
    <t>72555,5875,11575</t>
  </si>
  <si>
    <t>71768,3375,11600</t>
  </si>
  <si>
    <t>71208,2875,11625</t>
  </si>
  <si>
    <t>71210,8375,11650</t>
  </si>
  <si>
    <t>71543,8125,11675</t>
  </si>
  <si>
    <t>71840,0125,11700</t>
  </si>
  <si>
    <t>71882,4375,11725</t>
  </si>
  <si>
    <t>71652,3125,11750</t>
  </si>
  <si>
    <t>71432,9375,11775</t>
  </si>
  <si>
    <t>71373,5625,11800</t>
  </si>
  <si>
    <t>71392,7375,11825</t>
  </si>
  <si>
    <t>71593,5375,11850</t>
  </si>
  <si>
    <t>72088,1125,11875</t>
  </si>
  <si>
    <t>73135,2125,11900</t>
  </si>
  <si>
    <t>74844,8125,11925</t>
  </si>
  <si>
    <t>76992,4125,11950</t>
  </si>
  <si>
    <t>79109,0125,11975</t>
  </si>
  <si>
    <t>80963,7125,12000</t>
  </si>
  <si>
    <t>82484,9125,12025</t>
  </si>
  <si>
    <t>83662,0125,12050</t>
  </si>
  <si>
    <t>84457,6125,12075</t>
  </si>
  <si>
    <t>84813,5875,12100</t>
  </si>
  <si>
    <t>84951,1625,12125</t>
  </si>
  <si>
    <t>85011,4875,12150</t>
  </si>
  <si>
    <t>85026,8875,12175</t>
  </si>
  <si>
    <t>84910,2625,12200</t>
  </si>
  <si>
    <t>84595,2125,12225</t>
  </si>
  <si>
    <t>84190,3875,12250</t>
  </si>
  <si>
    <t>83853,9875,12275</t>
  </si>
  <si>
    <t>83640,9875,12300</t>
  </si>
  <si>
    <t>83552,6875,12325</t>
  </si>
  <si>
    <t>83602,5125,12350</t>
  </si>
  <si>
    <t>83773,9125,12375</t>
  </si>
  <si>
    <t>84012,2125,12400</t>
  </si>
  <si>
    <t>84210,1125,12425</t>
  </si>
  <si>
    <t>84426,7625,12450</t>
  </si>
  <si>
    <t>84718,5625,12475</t>
  </si>
  <si>
    <t>84898,7625,12500</t>
  </si>
  <si>
    <t>84822,1125,12525</t>
  </si>
  <si>
    <t>84517,1875,12550</t>
  </si>
  <si>
    <t>84124,1125,12575</t>
  </si>
  <si>
    <t>83768,4625,12600</t>
  </si>
  <si>
    <t>83528,4625,12625</t>
  </si>
  <si>
    <t>83438,6875,12650</t>
  </si>
  <si>
    <t>83474,8125,12675</t>
  </si>
  <si>
    <t>83602,4875,12700</t>
  </si>
  <si>
    <t>83850,4125,12725</t>
  </si>
  <si>
    <t>84209,4125,12750</t>
  </si>
  <si>
    <t>84630,9125,12775</t>
  </si>
  <si>
    <t>85113,1125,12800</t>
  </si>
  <si>
    <t>85659,2125,12825</t>
  </si>
  <si>
    <t>86277,0125,12850</t>
  </si>
  <si>
    <t>86949,6125,12875</t>
  </si>
  <si>
    <t>87561,6125,12900</t>
  </si>
  <si>
    <t>87988,7125,12925</t>
  </si>
  <si>
    <t>88186,4375,12950</t>
  </si>
  <si>
    <t>88182,8625,12975</t>
  </si>
  <si>
    <t>88166,7875,13000</t>
  </si>
  <si>
    <t>88243,3625,13025</t>
  </si>
  <si>
    <t>88321,6875,13050</t>
  </si>
  <si>
    <t>88325,0625,13075</t>
  </si>
  <si>
    <t>88189,9875,13100</t>
  </si>
  <si>
    <t>87880,4625000001,13125</t>
  </si>
  <si>
    <t>87472,1375000001,13150</t>
  </si>
  <si>
    <t>87067,7625000001,13175</t>
  </si>
  <si>
    <t>86689,9625000001,13200</t>
  </si>
  <si>
    <t>86306,2625000001,13225</t>
  </si>
  <si>
    <t>86061,7125000001,13250</t>
  </si>
  <si>
    <t>86339,4625000001,13275</t>
  </si>
  <si>
    <t>87065,7625000001,13300</t>
  </si>
  <si>
    <t>87927,2625000001,13325</t>
  </si>
  <si>
    <t>88724,4625000001,13350</t>
  </si>
  <si>
    <t>89226,4375000001,13375</t>
  </si>
  <si>
    <t>89474,1875000001,13400</t>
  </si>
  <si>
    <t>89611,4625000001,13425</t>
  </si>
  <si>
    <t>89770,1125,13450</t>
  </si>
  <si>
    <t>90071,0625,13475</t>
  </si>
  <si>
    <t>90554,1625,13500</t>
  </si>
  <si>
    <t>91161,9625000001,13525</t>
  </si>
  <si>
    <t>91723,9875,13550</t>
  </si>
  <si>
    <t>92151,6625,13575</t>
  </si>
  <si>
    <t>92472,6125,13600</t>
  </si>
  <si>
    <t>92867,7125000001,13625</t>
  </si>
  <si>
    <t>93308,0125000001,13650</t>
  </si>
  <si>
    <t>93617,2125000001,13675</t>
  </si>
  <si>
    <t>93842,2875,13700</t>
  </si>
  <si>
    <t>94043,8125,13725</t>
  </si>
  <si>
    <t>94324,6625,13750</t>
  </si>
  <si>
    <t>94770,6258590001,13774,249</t>
  </si>
  <si>
    <t>730.3</t>
  </si>
  <si>
    <t>1076.575</t>
  </si>
  <si>
    <t>1024.125</t>
  </si>
  <si>
    <t>708.5</t>
  </si>
  <si>
    <t>327.3</t>
  </si>
  <si>
    <t>-10.225</t>
  </si>
  <si>
    <t>-93.825</t>
  </si>
  <si>
    <t>261.8</t>
  </si>
  <si>
    <t>902.2</t>
  </si>
  <si>
    <t>1499.2</t>
  </si>
  <si>
    <t>1884.8</t>
  </si>
  <si>
    <t>2088.65</t>
  </si>
  <si>
    <t>2158.975</t>
  </si>
  <si>
    <t>2111.625</t>
  </si>
  <si>
    <t>1945.875</t>
  </si>
  <si>
    <t>1661.15</t>
  </si>
  <si>
    <t>1318.525</t>
  </si>
  <si>
    <t>1089.5</t>
  </si>
  <si>
    <t>1096.875</t>
  </si>
  <si>
    <t>1371.55</t>
  </si>
  <si>
    <t>1848.15</t>
  </si>
  <si>
    <t>2393.95</t>
  </si>
  <si>
    <t>2865.05</t>
  </si>
  <si>
    <t>3138.1</t>
  </si>
  <si>
    <t>3143.8</t>
  </si>
  <si>
    <t>2931.325</t>
  </si>
  <si>
    <t>2684.975</t>
  </si>
  <si>
    <t>2514.5</t>
  </si>
  <si>
    <t>2385.05</t>
  </si>
  <si>
    <t>2321.05</t>
  </si>
  <si>
    <t>737.5</t>
  </si>
  <si>
    <t>2271.675</t>
  </si>
  <si>
    <t>2243.15</t>
  </si>
  <si>
    <t>762.5</t>
  </si>
  <si>
    <t>2241.375</t>
  </si>
  <si>
    <t>2273.375</t>
  </si>
  <si>
    <t>787.5</t>
  </si>
  <si>
    <t>2344.0625</t>
  </si>
  <si>
    <t>2452.05</t>
  </si>
  <si>
    <t>812.5</t>
  </si>
  <si>
    <t>2557.4625</t>
  </si>
  <si>
    <t>2611.2375</t>
  </si>
  <si>
    <t>837.5</t>
  </si>
  <si>
    <t>2666.875</t>
  </si>
  <si>
    <t>2826.575</t>
  </si>
  <si>
    <t>862.5</t>
  </si>
  <si>
    <t>3116.475</t>
  </si>
  <si>
    <t>3455.675</t>
  </si>
  <si>
    <t>887.5</t>
  </si>
  <si>
    <t>3792.375</t>
  </si>
  <si>
    <t>4127.425</t>
  </si>
  <si>
    <t>912.5</t>
  </si>
  <si>
    <t>4417.625</t>
  </si>
  <si>
    <t>4609.4</t>
  </si>
  <si>
    <t>937.5</t>
  </si>
  <si>
    <t>4705.575</t>
  </si>
  <si>
    <t>4733.375</t>
  </si>
  <si>
    <t>962.5</t>
  </si>
  <si>
    <t>4687.9</t>
  </si>
  <si>
    <t>4568.0375</t>
  </si>
  <si>
    <t>987.5</t>
  </si>
  <si>
    <t>4378.825</t>
  </si>
  <si>
    <t>4126.2625</t>
  </si>
  <si>
    <t>1012.5</t>
  </si>
  <si>
    <t>3835.075</t>
  </si>
  <si>
    <t>3531.1375</t>
  </si>
  <si>
    <t>1037.5</t>
  </si>
  <si>
    <t>3211.325</t>
  </si>
  <si>
    <t>2870.575</t>
  </si>
  <si>
    <t>1062.5</t>
  </si>
  <si>
    <t>2538.0125</t>
  </si>
  <si>
    <t>1991.8875</t>
  </si>
  <si>
    <t>1606.3625</t>
  </si>
  <si>
    <t>1397.2625</t>
  </si>
  <si>
    <t>1559.3375</t>
  </si>
  <si>
    <t>2072.2375</t>
  </si>
  <si>
    <t>2508.9625</t>
  </si>
  <si>
    <t>2770.5125</t>
  </si>
  <si>
    <t>3005.6625</t>
  </si>
  <si>
    <t>3223.9125</t>
  </si>
  <si>
    <t>3406.4625</t>
  </si>
  <si>
    <t>3517.5375</t>
  </si>
  <si>
    <t>3543.2375</t>
  </si>
  <si>
    <t>3568.7375</t>
  </si>
  <si>
    <t>3624.5625</t>
  </si>
  <si>
    <t>3642.8625</t>
  </si>
  <si>
    <t>3558.2125</t>
  </si>
  <si>
    <t>3353.2375</t>
  </si>
  <si>
    <t>3295.7625</t>
  </si>
  <si>
    <t>3671.3875</t>
  </si>
  <si>
    <t>4390.8875</t>
  </si>
  <si>
    <t>5132.5875</t>
  </si>
  <si>
    <t>5735.0875</t>
  </si>
  <si>
    <t>6211.4875</t>
  </si>
  <si>
    <t>6563.9375</t>
  </si>
  <si>
    <t>6814.1875</t>
  </si>
  <si>
    <t>6973.1875</t>
  </si>
  <si>
    <t>7069.5125</t>
  </si>
  <si>
    <t>7161.0625</t>
  </si>
  <si>
    <t>7355.9875</t>
  </si>
  <si>
    <t>7725.4875</t>
  </si>
  <si>
    <t>8169.3875</t>
  </si>
  <si>
    <t>8529.5875</t>
  </si>
  <si>
    <t>8730.9625</t>
  </si>
  <si>
    <t>8813.4875</t>
  </si>
  <si>
    <t>8920.5875</t>
  </si>
  <si>
    <t>9120.4875</t>
  </si>
  <si>
    <t>9390.7375</t>
  </si>
  <si>
    <t>9729.8375</t>
  </si>
  <si>
    <t>10139.6375</t>
  </si>
  <si>
    <t>10621.6375</t>
  </si>
  <si>
    <t>11105.0375</t>
  </si>
  <si>
    <t>11425.8125</t>
  </si>
  <si>
    <t>11484.7875</t>
  </si>
  <si>
    <t>11379.3375</t>
  </si>
  <si>
    <t>11279.5125</t>
  </si>
  <si>
    <t>11251.6125</t>
  </si>
  <si>
    <t>11295.2125</t>
  </si>
  <si>
    <t>11407.5875</t>
  </si>
  <si>
    <t>11617.2375</t>
  </si>
  <si>
    <t>11972.2375</t>
  </si>
  <si>
    <t>12405.9375</t>
  </si>
  <si>
    <t>12779.5375</t>
  </si>
  <si>
    <t>13022.5375</t>
  </si>
  <si>
    <t>13156.4875</t>
  </si>
  <si>
    <t>13267.7125</t>
  </si>
  <si>
    <t>13457.0625</t>
  </si>
  <si>
    <t>13795.7375</t>
  </si>
  <si>
    <t>14306.9375</t>
  </si>
  <si>
    <t>14926.5375</t>
  </si>
  <si>
    <t>15481.6375</t>
  </si>
  <si>
    <t>15837.5625</t>
  </si>
  <si>
    <t>15934.6875</t>
  </si>
  <si>
    <t>15807.1625</t>
  </si>
  <si>
    <t>15707.2375</t>
  </si>
  <si>
    <t>15783.8375</t>
  </si>
  <si>
    <t>15981.4375</t>
  </si>
  <si>
    <t>16256.3375</t>
  </si>
  <si>
    <t>16562.9375</t>
  </si>
  <si>
    <t>16877.3375</t>
  </si>
  <si>
    <t>17172.8375</t>
  </si>
  <si>
    <t>17427.7875</t>
  </si>
  <si>
    <t>17679.0375</t>
  </si>
  <si>
    <t>17981.1375</t>
  </si>
  <si>
    <t>18349.1375</t>
  </si>
  <si>
    <t>18778.2375</t>
  </si>
  <si>
    <t>19271.1375</t>
  </si>
  <si>
    <t>19782.2375</t>
  </si>
  <si>
    <t>20170.3375</t>
  </si>
  <si>
    <t>20320.4125</t>
  </si>
  <si>
    <t>20215.1875</t>
  </si>
  <si>
    <t>19883.9375</t>
  </si>
  <si>
    <t>19377.1875</t>
  </si>
  <si>
    <t>18719.5625</t>
  </si>
  <si>
    <t>18093.5625</t>
  </si>
  <si>
    <t>17642.1875</t>
  </si>
  <si>
    <t>17346.6375</t>
  </si>
  <si>
    <t>17246.0625</t>
  </si>
  <si>
    <t>17360.2375</t>
  </si>
  <si>
    <t>17699.0375</t>
  </si>
  <si>
    <t>18271.2375</t>
  </si>
  <si>
    <t>18946.9375</t>
  </si>
  <si>
    <t>19561.2375</t>
  </si>
  <si>
    <t>20099.4375</t>
  </si>
  <si>
    <t>20594.9375</t>
  </si>
  <si>
    <t>21068.3375</t>
  </si>
  <si>
    <t>21518.4375</t>
  </si>
  <si>
    <t>21924.1375</t>
  </si>
  <si>
    <t>22252.2375</t>
  </si>
  <si>
    <t>22473.3875</t>
  </si>
  <si>
    <t>22563.9625</t>
  </si>
  <si>
    <t>22634.9625</t>
  </si>
  <si>
    <t>22782.5625</t>
  </si>
  <si>
    <t>22969.3875</t>
  </si>
  <si>
    <t>23173.2375</t>
  </si>
  <si>
    <t>23376.6875</t>
  </si>
  <si>
    <t>23572.3375</t>
  </si>
  <si>
    <t>23760.3125</t>
  </si>
  <si>
    <t>23940.5875</t>
  </si>
  <si>
    <t>24113.1375</t>
  </si>
  <si>
    <t>24278.0875</t>
  </si>
  <si>
    <t>24435.3125</t>
  </si>
  <si>
    <t>24584.7875</t>
  </si>
  <si>
    <t>24726.7375</t>
  </si>
  <si>
    <t>24861.0375</t>
  </si>
  <si>
    <t>24987.5625</t>
  </si>
  <si>
    <t>25106.5125</t>
  </si>
  <si>
    <t>25217.8375</t>
  </si>
  <si>
    <t>25321.3125</t>
  </si>
  <si>
    <t>25416.8125</t>
  </si>
  <si>
    <t>25491.4625</t>
  </si>
  <si>
    <t>25509.7875</t>
  </si>
  <si>
    <t>25427.8625</t>
  </si>
  <si>
    <t>25205.7375</t>
  </si>
  <si>
    <t>24819.1125</t>
  </si>
  <si>
    <t>24467.0875</t>
  </si>
  <si>
    <t>24405.4625</t>
  </si>
  <si>
    <t>24657.8875</t>
  </si>
  <si>
    <t>25196.3875</t>
  </si>
  <si>
    <t>25872.5875</t>
  </si>
  <si>
    <t>26407.0875</t>
  </si>
  <si>
    <t>26781.9875</t>
  </si>
  <si>
    <t>27111.7875</t>
  </si>
  <si>
    <t>27356.5125</t>
  </si>
  <si>
    <t>27485.0875</t>
  </si>
  <si>
    <t>27521.5625</t>
  </si>
  <si>
    <t>27501.3125</t>
  </si>
  <si>
    <t>27462.5625</t>
  </si>
  <si>
    <t>27424.5875</t>
  </si>
  <si>
    <t>27322.2875</t>
  </si>
  <si>
    <t>27130.6375</t>
  </si>
  <si>
    <t>27020.9125</t>
  </si>
  <si>
    <t>27122.1375</t>
  </si>
  <si>
    <t>27441.1375</t>
  </si>
  <si>
    <t>27971.0375</t>
  </si>
  <si>
    <t>28495.0375</t>
  </si>
  <si>
    <t>28814.7125</t>
  </si>
  <si>
    <t>28954.7625</t>
  </si>
  <si>
    <t>29047.1375</t>
  </si>
  <si>
    <t>29215.5875</t>
  </si>
  <si>
    <t>29480.0375</t>
  </si>
  <si>
    <t>29850.5375</t>
  </si>
  <si>
    <t>30330.8375</t>
  </si>
  <si>
    <t>30924.1375</t>
  </si>
  <si>
    <t>31633.6375</t>
  </si>
  <si>
    <t>32389.7375</t>
  </si>
  <si>
    <t>33018.3375</t>
  </si>
  <si>
    <t>33432.2375</t>
  </si>
  <si>
    <t>33636.7375</t>
  </si>
  <si>
    <t>33627.6875</t>
  </si>
  <si>
    <t>33415.8375</t>
  </si>
  <si>
    <t>33109.8375</t>
  </si>
  <si>
    <t>32912.0875</t>
  </si>
  <si>
    <t>32894.1125</t>
  </si>
  <si>
    <t>32998.5875</t>
  </si>
  <si>
    <t>33179.6875</t>
  </si>
  <si>
    <t>33502.9875</t>
  </si>
  <si>
    <t>34073.7875</t>
  </si>
  <si>
    <t>34680.3875</t>
  </si>
  <si>
    <t>35095.4875</t>
  </si>
  <si>
    <t>35327.3375</t>
  </si>
  <si>
    <t>35391.3125</t>
  </si>
  <si>
    <t>35457.6125</t>
  </si>
  <si>
    <t>35693.6125</t>
  </si>
  <si>
    <t>35924.7375</t>
  </si>
  <si>
    <t>36175.3375</t>
  </si>
  <si>
    <t>36685.2375</t>
  </si>
  <si>
    <t>37461.7375</t>
  </si>
  <si>
    <t>38268.5375</t>
  </si>
  <si>
    <t>38869.7375</t>
  </si>
  <si>
    <t>39253.6375</t>
  </si>
  <si>
    <t>39446.0125</t>
  </si>
  <si>
    <t>39458.3625</t>
  </si>
  <si>
    <t>39266.3875</t>
  </si>
  <si>
    <t>38858.7375</t>
  </si>
  <si>
    <t>38245.4875</t>
  </si>
  <si>
    <t>37668.9875</t>
  </si>
  <si>
    <t>37359.8375</t>
  </si>
  <si>
    <t>37310.8875</t>
  </si>
  <si>
    <t>37528.2375</t>
  </si>
  <si>
    <t>37930.8375</t>
  </si>
  <si>
    <t>38336.6375</t>
  </si>
  <si>
    <t>38844.7375</t>
  </si>
  <si>
    <t>39611.1375</t>
  </si>
  <si>
    <t>40481.8375</t>
  </si>
  <si>
    <t>41256.2375</t>
  </si>
  <si>
    <t>41571.5875</t>
  </si>
  <si>
    <t>5962.5</t>
  </si>
  <si>
    <t>41851.0375</t>
  </si>
  <si>
    <t>42103.5875</t>
  </si>
  <si>
    <t>5987.5</t>
  </si>
  <si>
    <t>42323.0375</t>
  </si>
  <si>
    <t>42508.7375</t>
  </si>
  <si>
    <t>6012.5</t>
  </si>
  <si>
    <t>42651.9125</t>
  </si>
  <si>
    <t>42756.4375</t>
  </si>
  <si>
    <t>6037.5</t>
  </si>
  <si>
    <t>42812.3125</t>
  </si>
  <si>
    <t>42794.525</t>
  </si>
  <si>
    <t>6062.5</t>
  </si>
  <si>
    <t>42698.5625</t>
  </si>
  <si>
    <t>42533.9625</t>
  </si>
  <si>
    <t>6087.5</t>
  </si>
  <si>
    <t>42313.85</t>
  </si>
  <si>
    <t>42070.7875</t>
  </si>
  <si>
    <t>6112.5</t>
  </si>
  <si>
    <t>41848.0375</t>
  </si>
  <si>
    <t>41657.125</t>
  </si>
  <si>
    <t>6137.5</t>
  </si>
  <si>
    <t>41505.55</t>
  </si>
  <si>
    <t>41401.85</t>
  </si>
  <si>
    <t>6162.5</t>
  </si>
  <si>
    <t>41339.1375</t>
  </si>
  <si>
    <t>41334.7125</t>
  </si>
  <si>
    <t>41500.2875</t>
  </si>
  <si>
    <t>41790.7375</t>
  </si>
  <si>
    <t>42151.1375</t>
  </si>
  <si>
    <t>42721.0375</t>
  </si>
  <si>
    <t>43582.9375</t>
  </si>
  <si>
    <t>44455.8375</t>
  </si>
  <si>
    <t>45127.9375</t>
  </si>
  <si>
    <t>45580.3375</t>
  </si>
  <si>
    <t>45784.5375</t>
  </si>
  <si>
    <t>45849.8875</t>
  </si>
  <si>
    <t>45936.8125</t>
  </si>
  <si>
    <t>46065.2375</t>
  </si>
  <si>
    <t>46221.6375</t>
  </si>
  <si>
    <t>46359.1375</t>
  </si>
  <si>
    <t>46401.9875</t>
  </si>
  <si>
    <t>46330.6125</t>
  </si>
  <si>
    <t>46231.5375</t>
  </si>
  <si>
    <t>46267.4625</t>
  </si>
  <si>
    <t>46442.1875</t>
  </si>
  <si>
    <t>46586.7875</t>
  </si>
  <si>
    <t>46638.8625</t>
  </si>
  <si>
    <t>46604.9375</t>
  </si>
  <si>
    <t>46451.3625</t>
  </si>
  <si>
    <t>46207.3625</t>
  </si>
  <si>
    <t>46063.4625</t>
  </si>
  <si>
    <t>6812.5</t>
  </si>
  <si>
    <t>45901.65</t>
  </si>
  <si>
    <t>45696.5875</t>
  </si>
  <si>
    <t>6837.5</t>
  </si>
  <si>
    <t>45432.275</t>
  </si>
  <si>
    <t>45126.775</t>
  </si>
  <si>
    <t>6862.5</t>
  </si>
  <si>
    <t>44785.5875</t>
  </si>
  <si>
    <t>44403.9</t>
  </si>
  <si>
    <t>6887.5</t>
  </si>
  <si>
    <t>43977.4</t>
  </si>
  <si>
    <t>43500.5875</t>
  </si>
  <si>
    <t>6912.5</t>
  </si>
  <si>
    <t>42969.9625</t>
  </si>
  <si>
    <t>42381.525</t>
  </si>
  <si>
    <t>6937.5</t>
  </si>
  <si>
    <t>41732.9</t>
  </si>
  <si>
    <t>41022.7125</t>
  </si>
  <si>
    <t>6962.5</t>
  </si>
  <si>
    <t>40246.8375</t>
  </si>
  <si>
    <t>39466.9625</t>
  </si>
  <si>
    <t>6987.5</t>
  </si>
  <si>
    <t>38817.0875</t>
  </si>
  <si>
    <t>38356.775</t>
  </si>
  <si>
    <t>7012.5</t>
  </si>
  <si>
    <t>38066.85</t>
  </si>
  <si>
    <t>37942.775</t>
  </si>
  <si>
    <t>7037.5</t>
  </si>
  <si>
    <t>37993.9375</t>
  </si>
  <si>
    <t>38306.5625</t>
  </si>
  <si>
    <t>38654.6625</t>
  </si>
  <si>
    <t>39010.5625</t>
  </si>
  <si>
    <t>39372.8625</t>
  </si>
  <si>
    <t>39738.1625</t>
  </si>
  <si>
    <t>40101.6625</t>
  </si>
  <si>
    <t>40457.1625</t>
  </si>
  <si>
    <t>40803.8625</t>
  </si>
  <si>
    <t>41205.7625</t>
  </si>
  <si>
    <t>41640.7625</t>
  </si>
  <si>
    <t>42067.8625</t>
  </si>
  <si>
    <t>42529.2625</t>
  </si>
  <si>
    <t>43025.1625</t>
  </si>
  <si>
    <t>43556.3625</t>
  </si>
  <si>
    <t>44123.8625</t>
  </si>
  <si>
    <t>44728.3625</t>
  </si>
  <si>
    <t>45370.4625</t>
  </si>
  <si>
    <t>46048.9625</t>
  </si>
  <si>
    <t>46644.0625</t>
  </si>
  <si>
    <t>47036.4625</t>
  </si>
  <si>
    <t>47209.4625</t>
  </si>
  <si>
    <t>47132.3375</t>
  </si>
  <si>
    <t>46835.8125</t>
  </si>
  <si>
    <t>46479.1125</t>
  </si>
  <si>
    <t>46190.0125</t>
  </si>
  <si>
    <t>46009.9375</t>
  </si>
  <si>
    <t>46001.2875</t>
  </si>
  <si>
    <t>46140.9125</t>
  </si>
  <si>
    <t>46329.6125</t>
  </si>
  <si>
    <t>46406.8625</t>
  </si>
  <si>
    <t>46212.0875</t>
  </si>
  <si>
    <t>45774.0875</t>
  </si>
  <si>
    <t>45189.5875</t>
  </si>
  <si>
    <t>44483.0875</t>
  </si>
  <si>
    <t>43687.4625</t>
  </si>
  <si>
    <t>42903.7125</t>
  </si>
  <si>
    <t>42250.5875</t>
  </si>
  <si>
    <t>41790.0875</t>
  </si>
  <si>
    <t>41573.7125</t>
  </si>
  <si>
    <t>41695.6125</t>
  </si>
  <si>
    <t>42264.4125</t>
  </si>
  <si>
    <t>43361.9125</t>
  </si>
  <si>
    <t>44589.3125</t>
  </si>
  <si>
    <t>45256.9375</t>
  </si>
  <si>
    <t>45212.1375</t>
  </si>
  <si>
    <t>44925.6125</t>
  </si>
  <si>
    <t>44730.3375</t>
  </si>
  <si>
    <t>44591.0375</t>
  </si>
  <si>
    <t>44483.6875</t>
  </si>
  <si>
    <t>44380.6125</t>
  </si>
  <si>
    <t>44293.0625</t>
  </si>
  <si>
    <t>44273.4375</t>
  </si>
  <si>
    <t>44285.6375</t>
  </si>
  <si>
    <t>44311.3875</t>
  </si>
  <si>
    <t>44440.5375</t>
  </si>
  <si>
    <t>44704.8625</t>
  </si>
  <si>
    <t>45145.6625</t>
  </si>
  <si>
    <t>45882.0625</t>
  </si>
  <si>
    <t>46707.1625</t>
  </si>
  <si>
    <t>47257.3625</t>
  </si>
  <si>
    <t>47489.3625</t>
  </si>
  <si>
    <t>47330.2875</t>
  </si>
  <si>
    <t>46745.6625</t>
  </si>
  <si>
    <t>46055.1625</t>
  </si>
  <si>
    <t>45558.0375</t>
  </si>
  <si>
    <t>45279.8875</t>
  </si>
  <si>
    <t>45113.7375</t>
  </si>
  <si>
    <t>45077.7125</t>
  </si>
  <si>
    <t>45236.0125</t>
  </si>
  <si>
    <t>45538.4625</t>
  </si>
  <si>
    <t>45953.6625</t>
  </si>
  <si>
    <t>46477.5625</t>
  </si>
  <si>
    <t>47082.1625</t>
  </si>
  <si>
    <t>47713.7625</t>
  </si>
  <si>
    <t>48246.0625</t>
  </si>
  <si>
    <t>48650.4625</t>
  </si>
  <si>
    <t>49028.0625</t>
  </si>
  <si>
    <t>49418.0625</t>
  </si>
  <si>
    <t>49829.8625</t>
  </si>
  <si>
    <t>50290.2625</t>
  </si>
  <si>
    <t>50823.3625</t>
  </si>
  <si>
    <t>51432.2625</t>
  </si>
  <si>
    <t>51981.0625</t>
  </si>
  <si>
    <t>52487.1625</t>
  </si>
  <si>
    <t>53014.2625</t>
  </si>
  <si>
    <t>53401.8375</t>
  </si>
  <si>
    <t>53560.8125</t>
  </si>
  <si>
    <t>53495.9875</t>
  </si>
  <si>
    <t>53429.4625</t>
  </si>
  <si>
    <t>53501.3625</t>
  </si>
  <si>
    <t>53643.9625</t>
  </si>
  <si>
    <t>53835.1875</t>
  </si>
  <si>
    <t>54055.8125</t>
  </si>
  <si>
    <t>54288.5875</t>
  </si>
  <si>
    <t>54528.6875</t>
  </si>
  <si>
    <t>54786.5125</t>
  </si>
  <si>
    <t>55074.4125</t>
  </si>
  <si>
    <t>55406.1125</t>
  </si>
  <si>
    <t>55798.2125</t>
  </si>
  <si>
    <t>56268.9125</t>
  </si>
  <si>
    <t>56809.3125</t>
  </si>
  <si>
    <t>57329.1125</t>
  </si>
  <si>
    <t>57768.4125</t>
  </si>
  <si>
    <t>58156.2125</t>
  </si>
  <si>
    <t>58519.5125</t>
  </si>
  <si>
    <t>58868.9125</t>
  </si>
  <si>
    <t>59199.7125</t>
  </si>
  <si>
    <t>59494.9125</t>
  </si>
  <si>
    <t>59732.7375</t>
  </si>
  <si>
    <t>59895.8375</t>
  </si>
  <si>
    <t>60068.6125</t>
  </si>
  <si>
    <t>60346.9125</t>
  </si>
  <si>
    <t>60713.2125</t>
  </si>
  <si>
    <t>60913.0625</t>
  </si>
  <si>
    <t>9887.5</t>
  </si>
  <si>
    <t>61111.1625</t>
  </si>
  <si>
    <t>61305.5125</t>
  </si>
  <si>
    <t>9912.5</t>
  </si>
  <si>
    <t>61497.8625</t>
  </si>
  <si>
    <t>61691.4125</t>
  </si>
  <si>
    <t>9937.5</t>
  </si>
  <si>
    <t>61889.6625</t>
  </si>
  <si>
    <t>62093.0125</t>
  </si>
  <si>
    <t>9962.5</t>
  </si>
  <si>
    <t>62298.0625</t>
  </si>
  <si>
    <t>62501.3875</t>
  </si>
  <si>
    <t>9987.5</t>
  </si>
  <si>
    <t>62703.6875</t>
  </si>
  <si>
    <t>62908.7</t>
  </si>
  <si>
    <t>10012.5</t>
  </si>
  <si>
    <t>63117.4875</t>
  </si>
  <si>
    <t>63329.2375</t>
  </si>
  <si>
    <t>10037.5</t>
  </si>
  <si>
    <t>63543.0375</t>
  </si>
  <si>
    <t>63757.9875</t>
  </si>
  <si>
    <t>10062.5</t>
  </si>
  <si>
    <t>63973.1375</t>
  </si>
  <si>
    <t>64187.4875</t>
  </si>
  <si>
    <t>10087.5</t>
  </si>
  <si>
    <t>64400.0875</t>
  </si>
  <si>
    <t>64609.9375</t>
  </si>
  <si>
    <t>10112.5</t>
  </si>
  <si>
    <t>64817.5375</t>
  </si>
  <si>
    <t>65021.2875</t>
  </si>
  <si>
    <t>10137.5</t>
  </si>
  <si>
    <t>65208.7</t>
  </si>
  <si>
    <t>65362.3375</t>
  </si>
  <si>
    <t>10162.5</t>
  </si>
  <si>
    <t>65475.8375</t>
  </si>
  <si>
    <t>65551.7125</t>
  </si>
  <si>
    <t>10187.5</t>
  </si>
  <si>
    <t>65592.1</t>
  </si>
  <si>
    <t>65597.4875</t>
  </si>
  <si>
    <t>10212.5</t>
  </si>
  <si>
    <t>65567.8625</t>
  </si>
  <si>
    <t>65472.2875</t>
  </si>
  <si>
    <t>65399.4875</t>
  </si>
  <si>
    <t>65373.3625</t>
  </si>
  <si>
    <t>65390.6625</t>
  </si>
  <si>
    <t>65450.6625</t>
  </si>
  <si>
    <t>65552.7875</t>
  </si>
  <si>
    <t>65695.7125</t>
  </si>
  <si>
    <t>65879.2875</t>
  </si>
  <si>
    <t>66104.0875</t>
  </si>
  <si>
    <t>66370.4625</t>
  </si>
  <si>
    <t>66679.4625</t>
  </si>
  <si>
    <t>67040.2625</t>
  </si>
  <si>
    <t>67437.1625</t>
  </si>
  <si>
    <t>67812.7625</t>
  </si>
  <si>
    <t>68128.1625</t>
  </si>
  <si>
    <t>68364.4125</t>
  </si>
  <si>
    <t>68533.0875</t>
  </si>
  <si>
    <t>68683.0875</t>
  </si>
  <si>
    <t>68853.2875</t>
  </si>
  <si>
    <t>69061.2375</t>
  </si>
  <si>
    <t>69311.1625</t>
  </si>
  <si>
    <t>69570.7375</t>
  </si>
  <si>
    <t>69793.4125</t>
  </si>
  <si>
    <t>69949.6625</t>
  </si>
  <si>
    <t>70035.4875</t>
  </si>
  <si>
    <t>70138.2875</t>
  </si>
  <si>
    <t>70313.5125</t>
  </si>
  <si>
    <t>70524.7875</t>
  </si>
  <si>
    <t>70721.3125</t>
  </si>
  <si>
    <t>70834.6875</t>
  </si>
  <si>
    <t>70848.4625</t>
  </si>
  <si>
    <t>70791.8375</t>
  </si>
  <si>
    <t>70633.5375</t>
  </si>
  <si>
    <t>70392.6125</t>
  </si>
  <si>
    <t>70199.9125</t>
  </si>
  <si>
    <t>70138.0375</t>
  </si>
  <si>
    <t>70219.6375</t>
  </si>
  <si>
    <t>70445.4875</t>
  </si>
  <si>
    <t>70868.3625</t>
  </si>
  <si>
    <t>71510.1625</t>
  </si>
  <si>
    <t>72206.5625</t>
  </si>
  <si>
    <t>72747.4625</t>
  </si>
  <si>
    <t>73093.0625</t>
  </si>
  <si>
    <t>73241.8625</t>
  </si>
  <si>
    <t>73297.0125</t>
  </si>
  <si>
    <t>73461.4125</t>
  </si>
  <si>
    <t>73690.1125</t>
  </si>
  <si>
    <t>73886.8375</t>
  </si>
  <si>
    <t>74051.5625</t>
  </si>
  <si>
    <t>74093.0875</t>
  </si>
  <si>
    <t>73944.2125</t>
  </si>
  <si>
    <t>73633.2125</t>
  </si>
  <si>
    <t>73170.5875</t>
  </si>
  <si>
    <t>72555.5875</t>
  </si>
  <si>
    <t>71768.3375</t>
  </si>
  <si>
    <t>71208.2875</t>
  </si>
  <si>
    <t>71210.8375</t>
  </si>
  <si>
    <t>71543.8125</t>
  </si>
  <si>
    <t>71840.0125</t>
  </si>
  <si>
    <t>71882.4375</t>
  </si>
  <si>
    <t>71652.3125</t>
  </si>
  <si>
    <t>71432.9375</t>
  </si>
  <si>
    <t>71373.5625</t>
  </si>
  <si>
    <t>71392.7375</t>
  </si>
  <si>
    <t>71593.5375</t>
  </si>
  <si>
    <t>72088.1125</t>
  </si>
  <si>
    <t>73135.2125</t>
  </si>
  <si>
    <t>74844.8125</t>
  </si>
  <si>
    <t>76992.4125</t>
  </si>
  <si>
    <t>79109.0125</t>
  </si>
  <si>
    <t>80963.7125</t>
  </si>
  <si>
    <t>82484.9125</t>
  </si>
  <si>
    <t>83662.0125</t>
  </si>
  <si>
    <t>84457.6125</t>
  </si>
  <si>
    <t>84813.5875</t>
  </si>
  <si>
    <t>84951.1625</t>
  </si>
  <si>
    <t>85011.4875</t>
  </si>
  <si>
    <t>85026.8875</t>
  </si>
  <si>
    <t>84910.2625</t>
  </si>
  <si>
    <t>84595.2125</t>
  </si>
  <si>
    <t>84190.3875</t>
  </si>
  <si>
    <t>83853.9875</t>
  </si>
  <si>
    <t>83640.9875</t>
  </si>
  <si>
    <t>83552.6875</t>
  </si>
  <si>
    <t>83602.5125</t>
  </si>
  <si>
    <t>83773.9125</t>
  </si>
  <si>
    <t>84012.2125</t>
  </si>
  <si>
    <t>84210.1125</t>
  </si>
  <si>
    <t>84426.7625</t>
  </si>
  <si>
    <t>84718.5625</t>
  </si>
  <si>
    <t>84898.7625</t>
  </si>
  <si>
    <t>84822.1125</t>
  </si>
  <si>
    <t>84517.1875</t>
  </si>
  <si>
    <t>84124.1125</t>
  </si>
  <si>
    <t>83768.4625</t>
  </si>
  <si>
    <t>83528.4625</t>
  </si>
  <si>
    <t>83438.6875</t>
  </si>
  <si>
    <t>83474.8125</t>
  </si>
  <si>
    <t>83602.4875</t>
  </si>
  <si>
    <t>83850.4125</t>
  </si>
  <si>
    <t>84209.4125</t>
  </si>
  <si>
    <t>84630.9125</t>
  </si>
  <si>
    <t>85113.1125</t>
  </si>
  <si>
    <t>85659.2125</t>
  </si>
  <si>
    <t>86277.0125</t>
  </si>
  <si>
    <t>86949.6125</t>
  </si>
  <si>
    <t>87561.6125</t>
  </si>
  <si>
    <t>87988.7125</t>
  </si>
  <si>
    <t>88186.4375</t>
  </si>
  <si>
    <t>88182.8625</t>
  </si>
  <si>
    <t>88166.7875</t>
  </si>
  <si>
    <t>88243.3625</t>
  </si>
  <si>
    <t>88321.6875</t>
  </si>
  <si>
    <t>88325.0625</t>
  </si>
  <si>
    <t>88189.9875</t>
  </si>
  <si>
    <t>87880.4625000001</t>
  </si>
  <si>
    <t>87472.1375000001</t>
  </si>
  <si>
    <t>87067.7625000001</t>
  </si>
  <si>
    <t>86689.9625000001</t>
  </si>
  <si>
    <t>86306.2625000001</t>
  </si>
  <si>
    <t>86061.7125000001</t>
  </si>
  <si>
    <t>86339.4625000001</t>
  </si>
  <si>
    <t>87065.7625000001</t>
  </si>
  <si>
    <t>87927.2625000001</t>
  </si>
  <si>
    <t>88724.4625000001</t>
  </si>
  <si>
    <t>89226.4375000001</t>
  </si>
  <si>
    <t>89474.1875000001</t>
  </si>
  <si>
    <t>89611.4625000001</t>
  </si>
  <si>
    <t>89770.1125</t>
  </si>
  <si>
    <t>90071.0625</t>
  </si>
  <si>
    <t>90554.1625</t>
  </si>
  <si>
    <t>91161.9625000001</t>
  </si>
  <si>
    <t>91723.9875</t>
  </si>
  <si>
    <t>92151.6625</t>
  </si>
  <si>
    <t>92472.6125</t>
  </si>
  <si>
    <t>92867.7125000001</t>
  </si>
  <si>
    <t>93308.0125000001</t>
  </si>
  <si>
    <t>93617.2125000001</t>
  </si>
  <si>
    <t>93842.2875</t>
  </si>
  <si>
    <t>94043.8125</t>
  </si>
  <si>
    <t>94324.6625</t>
  </si>
  <si>
    <t>94770.6258590001</t>
  </si>
  <si>
    <t>13774.249</t>
  </si>
  <si>
    <t>25,730.3</t>
  </si>
  <si>
    <t>50,1076.575</t>
  </si>
  <si>
    <t>75,1024.125</t>
  </si>
  <si>
    <t>100,708.5</t>
  </si>
  <si>
    <t>125,327.3</t>
  </si>
  <si>
    <t>150,-10.225</t>
  </si>
  <si>
    <t>175,-93.825</t>
  </si>
  <si>
    <t>200,261.8</t>
  </si>
  <si>
    <t>225,902.2</t>
  </si>
  <si>
    <t>250,1499.2</t>
  </si>
  <si>
    <t>275,1884.8</t>
  </si>
  <si>
    <t>300,2088.65</t>
  </si>
  <si>
    <t>325,2158.975</t>
  </si>
  <si>
    <t>350,2111.625</t>
  </si>
  <si>
    <t>375,1945.875</t>
  </si>
  <si>
    <t>400,1661.15</t>
  </si>
  <si>
    <t>425,1318.525</t>
  </si>
  <si>
    <t>450,1089.5</t>
  </si>
  <si>
    <t>475,1096.875</t>
  </si>
  <si>
    <t>500,1371.55</t>
  </si>
  <si>
    <t>525,1848.15</t>
  </si>
  <si>
    <t>550,2393.95</t>
  </si>
  <si>
    <t>575,2865.05</t>
  </si>
  <si>
    <t>600,3138.1</t>
  </si>
  <si>
    <t>625,3143.8</t>
  </si>
  <si>
    <t>650,2931.325</t>
  </si>
  <si>
    <t>675,2684.975</t>
  </si>
  <si>
    <t>700,2514.5</t>
  </si>
  <si>
    <t>725,2385.05</t>
  </si>
  <si>
    <t>737.5,2321.05</t>
  </si>
  <si>
    <t>750,2271.675</t>
  </si>
  <si>
    <t>762.5,2243.15</t>
  </si>
  <si>
    <t>775,2241.375</t>
  </si>
  <si>
    <t>787.5,2273.375</t>
  </si>
  <si>
    <t>800,2344.0625</t>
  </si>
  <si>
    <t>812.5,2452.05</t>
  </si>
  <si>
    <t>825,2557.4625</t>
  </si>
  <si>
    <t>837.5,2611.2375</t>
  </si>
  <si>
    <t>850,2666.875</t>
  </si>
  <si>
    <t>862.5,2826.575</t>
  </si>
  <si>
    <t>875,3116.475</t>
  </si>
  <si>
    <t>887.5,3455.675</t>
  </si>
  <si>
    <t>900,3792.375</t>
  </si>
  <si>
    <t>912.5,4127.425</t>
  </si>
  <si>
    <t>925,4417.625</t>
  </si>
  <si>
    <t>937.5,4609.4</t>
  </si>
  <si>
    <t>950,4705.575</t>
  </si>
  <si>
    <t>962.5,4733.375</t>
  </si>
  <si>
    <t>975,4687.9</t>
  </si>
  <si>
    <t>987.5,4568.0375</t>
  </si>
  <si>
    <t>1000,4378.825</t>
  </si>
  <si>
    <t>1012.5,4126.2625</t>
  </si>
  <si>
    <t>1025,3835.075</t>
  </si>
  <si>
    <t>1037.5,3531.1375</t>
  </si>
  <si>
    <t>1050,3211.325</t>
  </si>
  <si>
    <t>1062.5,2870.575</t>
  </si>
  <si>
    <t>1075,2538.0125</t>
  </si>
  <si>
    <t>1100,1991.8875</t>
  </si>
  <si>
    <t>1125,1606.3625</t>
  </si>
  <si>
    <t>1150,1397.2625</t>
  </si>
  <si>
    <t>1175,1559.3375</t>
  </si>
  <si>
    <t>1200,2072.2375</t>
  </si>
  <si>
    <t>1225,2508.9625</t>
  </si>
  <si>
    <t>1250,2770.5125</t>
  </si>
  <si>
    <t>1275,3005.6625</t>
  </si>
  <si>
    <t>1300,3223.9125</t>
  </si>
  <si>
    <t>1325,3406.4625</t>
  </si>
  <si>
    <t>1350,3517.5375</t>
  </si>
  <si>
    <t>1375,3543.2375</t>
  </si>
  <si>
    <t>1400,3568.7375</t>
  </si>
  <si>
    <t>1425,3624.5625</t>
  </si>
  <si>
    <t>1450,3642.8625</t>
  </si>
  <si>
    <t>1475,3558.2125</t>
  </si>
  <si>
    <t>1500,3353.2375</t>
  </si>
  <si>
    <t>1525,3295.7625</t>
  </si>
  <si>
    <t>1550,3671.3875</t>
  </si>
  <si>
    <t>1575,4390.8875</t>
  </si>
  <si>
    <t>1600,5132.5875</t>
  </si>
  <si>
    <t>1625,5735.0875</t>
  </si>
  <si>
    <t>1650,6211.4875</t>
  </si>
  <si>
    <t>1675,6563.9375</t>
  </si>
  <si>
    <t>1700,6814.1875</t>
  </si>
  <si>
    <t>1725,6973.1875</t>
  </si>
  <si>
    <t>1750,7069.5125</t>
  </si>
  <si>
    <t>1775,7161.0625</t>
  </si>
  <si>
    <t>1800,7355.9875</t>
  </si>
  <si>
    <t>1825,7725.4875</t>
  </si>
  <si>
    <t>1850,8169.3875</t>
  </si>
  <si>
    <t>1875,8529.5875</t>
  </si>
  <si>
    <t>1900,8730.9625</t>
  </si>
  <si>
    <t>1925,8813.4875</t>
  </si>
  <si>
    <t>1950,8920.5875</t>
  </si>
  <si>
    <t>1975,9120.4875</t>
  </si>
  <si>
    <t>2000,9390.7375</t>
  </si>
  <si>
    <t>2025,9729.8375</t>
  </si>
  <si>
    <t>2050,10139.6375</t>
  </si>
  <si>
    <t>2075,10621.6375</t>
  </si>
  <si>
    <t>2100,11105.0375</t>
  </si>
  <si>
    <t>2125,11425.8125</t>
  </si>
  <si>
    <t>2150,11484.7875</t>
  </si>
  <si>
    <t>2175,11379.3375</t>
  </si>
  <si>
    <t>2200,11279.5125</t>
  </si>
  <si>
    <t>2225,11251.6125</t>
  </si>
  <si>
    <t>2250,11295.2125</t>
  </si>
  <si>
    <t>2275,11407.5875</t>
  </si>
  <si>
    <t>2300,11617.2375</t>
  </si>
  <si>
    <t>2325,11972.2375</t>
  </si>
  <si>
    <t>2350,12405.9375</t>
  </si>
  <si>
    <t>2375,12779.5375</t>
  </si>
  <si>
    <t>2400,13022.5375</t>
  </si>
  <si>
    <t>2425,13156.4875</t>
  </si>
  <si>
    <t>2450,13267.7125</t>
  </si>
  <si>
    <t>2475,13457.0625</t>
  </si>
  <si>
    <t>2500,13795.7375</t>
  </si>
  <si>
    <t>2525,14306.9375</t>
  </si>
  <si>
    <t>2550,14926.5375</t>
  </si>
  <si>
    <t>2575,15481.6375</t>
  </si>
  <si>
    <t>2600,15837.5625</t>
  </si>
  <si>
    <t>2625,15934.6875</t>
  </si>
  <si>
    <t>2650,15807.1625</t>
  </si>
  <si>
    <t>2675,15707.2375</t>
  </si>
  <si>
    <t>2700,15783.8375</t>
  </si>
  <si>
    <t>2725,15981.4375</t>
  </si>
  <si>
    <t>2750,16256.3375</t>
  </si>
  <si>
    <t>2775,16562.9375</t>
  </si>
  <si>
    <t>2800,16877.3375</t>
  </si>
  <si>
    <t>2825,17172.8375</t>
  </si>
  <si>
    <t>2850,17427.7875</t>
  </si>
  <si>
    <t>2875,17679.0375</t>
  </si>
  <si>
    <t>2900,17981.1375</t>
  </si>
  <si>
    <t>2925,18349.1375</t>
  </si>
  <si>
    <t>2950,18778.2375</t>
  </si>
  <si>
    <t>2975,19271.1375</t>
  </si>
  <si>
    <t>3000,19782.2375</t>
  </si>
  <si>
    <t>3025,20170.3375</t>
  </si>
  <si>
    <t>3050,20320.4125</t>
  </si>
  <si>
    <t>3075,20215.1875</t>
  </si>
  <si>
    <t>3100,19883.9375</t>
  </si>
  <si>
    <t>3125,19377.1875</t>
  </si>
  <si>
    <t>3150,18719.5625</t>
  </si>
  <si>
    <t>3175,18093.5625</t>
  </si>
  <si>
    <t>3200,17642.1875</t>
  </si>
  <si>
    <t>3225,17346.6375</t>
  </si>
  <si>
    <t>3250,17246.0625</t>
  </si>
  <si>
    <t>3275,17360.2375</t>
  </si>
  <si>
    <t>3300,17699.0375</t>
  </si>
  <si>
    <t>3325,18271.2375</t>
  </si>
  <si>
    <t>3350,18946.9375</t>
  </si>
  <si>
    <t>3375,19561.2375</t>
  </si>
  <si>
    <t>3400,20099.4375</t>
  </si>
  <si>
    <t>3425,20594.9375</t>
  </si>
  <si>
    <t>3450,21068.3375</t>
  </si>
  <si>
    <t>3475,21518.4375</t>
  </si>
  <si>
    <t>3500,21924.1375</t>
  </si>
  <si>
    <t>3525,22252.2375</t>
  </si>
  <si>
    <t>3550,22473.3875</t>
  </si>
  <si>
    <t>3575,22563.9625</t>
  </si>
  <si>
    <t>3600,22634.9625</t>
  </si>
  <si>
    <t>3625,22782.5625</t>
  </si>
  <si>
    <t>3650,22969.3875</t>
  </si>
  <si>
    <t>3675,23173.2375</t>
  </si>
  <si>
    <t>3700,23376.6875</t>
  </si>
  <si>
    <t>3725,23572.3375</t>
  </si>
  <si>
    <t>3750,23760.3125</t>
  </si>
  <si>
    <t>3775,23940.5875</t>
  </si>
  <si>
    <t>3800,24113.1375</t>
  </si>
  <si>
    <t>3825,24278.0875</t>
  </si>
  <si>
    <t>3850,24435.3125</t>
  </si>
  <si>
    <t>3875,24584.7875</t>
  </si>
  <si>
    <t>3900,24726.7375</t>
  </si>
  <si>
    <t>3925,24861.0375</t>
  </si>
  <si>
    <t>3950,24987.5625</t>
  </si>
  <si>
    <t>3975,25106.5125</t>
  </si>
  <si>
    <t>4000,25217.8375</t>
  </si>
  <si>
    <t>4025,25321.3125</t>
  </si>
  <si>
    <t>4050,25416.8125</t>
  </si>
  <si>
    <t>4075,25491.4625</t>
  </si>
  <si>
    <t>4100,25509.7875</t>
  </si>
  <si>
    <t>4125,25427.8625</t>
  </si>
  <si>
    <t>4150,25205.7375</t>
  </si>
  <si>
    <t>4175,24819.1125</t>
  </si>
  <si>
    <t>4200,24467.0875</t>
  </si>
  <si>
    <t>4225,24405.4625</t>
  </si>
  <si>
    <t>4250,24657.8875</t>
  </si>
  <si>
    <t>4275,25196.3875</t>
  </si>
  <si>
    <t>4300,25872.5875</t>
  </si>
  <si>
    <t>4325,26407.0875</t>
  </si>
  <si>
    <t>4350,26781.9875</t>
  </si>
  <si>
    <t>4375,27111.7875</t>
  </si>
  <si>
    <t>4400,27356.5125</t>
  </si>
  <si>
    <t>4425,27485.0875</t>
  </si>
  <si>
    <t>4450,27521.5625</t>
  </si>
  <si>
    <t>4475,27501.3125</t>
  </si>
  <si>
    <t>4500,27462.5625</t>
  </si>
  <si>
    <t>4525,27424.5875</t>
  </si>
  <si>
    <t>4550,27322.2875</t>
  </si>
  <si>
    <t>4575,27130.6375</t>
  </si>
  <si>
    <t>4600,27020.9125</t>
  </si>
  <si>
    <t>4625,27122.1375</t>
  </si>
  <si>
    <t>4650,27441.1375</t>
  </si>
  <si>
    <t>4675,27971.0375</t>
  </si>
  <si>
    <t>4700,28495.0375</t>
  </si>
  <si>
    <t>4725,28814.7125</t>
  </si>
  <si>
    <t>4750,28954.7625</t>
  </si>
  <si>
    <t>4775,29047.1375</t>
  </si>
  <si>
    <t>4800,29215.5875</t>
  </si>
  <si>
    <t>4825,29480.0375</t>
  </si>
  <si>
    <t>4850,29850.5375</t>
  </si>
  <si>
    <t>4875,30330.8375</t>
  </si>
  <si>
    <t>4900,30924.1375</t>
  </si>
  <si>
    <t>4925,31633.6375</t>
  </si>
  <si>
    <t>4950,32389.7375</t>
  </si>
  <si>
    <t>4975,33018.3375</t>
  </si>
  <si>
    <t>5000,33432.2375</t>
  </si>
  <si>
    <t>5025,33636.7375</t>
  </si>
  <si>
    <t>5050,33627.6875</t>
  </si>
  <si>
    <t>5075,33415.8375</t>
  </si>
  <si>
    <t>5100,33109.8375</t>
  </si>
  <si>
    <t>5125,32912.0875</t>
  </si>
  <si>
    <t>5150,32894.1125</t>
  </si>
  <si>
    <t>5175,32998.5875</t>
  </si>
  <si>
    <t>5200,33179.6875</t>
  </si>
  <si>
    <t>5225,33502.9875</t>
  </si>
  <si>
    <t>5250,34073.7875</t>
  </si>
  <si>
    <t>5275,34680.3875</t>
  </si>
  <si>
    <t>5300,35095.4875</t>
  </si>
  <si>
    <t>5325,35327.3375</t>
  </si>
  <si>
    <t>5350,35391.3125</t>
  </si>
  <si>
    <t>5375,35457.6125</t>
  </si>
  <si>
    <t>5400,35693.6125</t>
  </si>
  <si>
    <t>5425,35924.7375</t>
  </si>
  <si>
    <t>5450,36175.3375</t>
  </si>
  <si>
    <t>5475,36685.2375</t>
  </si>
  <si>
    <t>5500,37461.7375</t>
  </si>
  <si>
    <t>5525,38268.5375</t>
  </si>
  <si>
    <t>5550,38869.7375</t>
  </si>
  <si>
    <t>5575,39253.6375</t>
  </si>
  <si>
    <t>5600,39446.0125</t>
  </si>
  <si>
    <t>5625,39458.3625</t>
  </si>
  <si>
    <t>5650,39266.3875</t>
  </si>
  <si>
    <t>5675,38858.7375</t>
  </si>
  <si>
    <t>5700,38245.4875</t>
  </si>
  <si>
    <t>5725,37668.9875</t>
  </si>
  <si>
    <t>5750,37359.8375</t>
  </si>
  <si>
    <t>5775,37310.8875</t>
  </si>
  <si>
    <t>5800,37528.2375</t>
  </si>
  <si>
    <t>5825,37930.8375</t>
  </si>
  <si>
    <t>5850,38336.6375</t>
  </si>
  <si>
    <t>5875,38844.7375</t>
  </si>
  <si>
    <t>5900,39611.1375</t>
  </si>
  <si>
    <t>5925,40481.8375</t>
  </si>
  <si>
    <t>5950,41256.2375</t>
  </si>
  <si>
    <t>5962.5,41571.5875</t>
  </si>
  <si>
    <t>5975,41851.0375</t>
  </si>
  <si>
    <t>5987.5,42103.5875</t>
  </si>
  <si>
    <t>6000,42323.0375</t>
  </si>
  <si>
    <t>6012.5,42508.7375</t>
  </si>
  <si>
    <t>6025,42651.9125</t>
  </si>
  <si>
    <t>6037.5,42756.4375</t>
  </si>
  <si>
    <t>6050,42812.3125</t>
  </si>
  <si>
    <t>6062.5,42794.525</t>
  </si>
  <si>
    <t>6075,42698.5625</t>
  </si>
  <si>
    <t>6087.5,42533.9625</t>
  </si>
  <si>
    <t>6100,42313.85</t>
  </si>
  <si>
    <t>6112.5,42070.7875</t>
  </si>
  <si>
    <t>6125,41848.0375</t>
  </si>
  <si>
    <t>6137.5,41657.125</t>
  </si>
  <si>
    <t>6150,41505.55</t>
  </si>
  <si>
    <t>6162.5,41401.85</t>
  </si>
  <si>
    <t>6175,41339.1375</t>
  </si>
  <si>
    <t>6200,41334.7125</t>
  </si>
  <si>
    <t>6225,41500.2875</t>
  </si>
  <si>
    <t>6250,41790.7375</t>
  </si>
  <si>
    <t>6275,42151.1375</t>
  </si>
  <si>
    <t>6300,42721.0375</t>
  </si>
  <si>
    <t>6325,43582.9375</t>
  </si>
  <si>
    <t>6350,44455.8375</t>
  </si>
  <si>
    <t>6375,45127.9375</t>
  </si>
  <si>
    <t>6400,45580.3375</t>
  </si>
  <si>
    <t>6425,45784.5375</t>
  </si>
  <si>
    <t>6450,45849.8875</t>
  </si>
  <si>
    <t>6475,45936.8125</t>
  </si>
  <si>
    <t>6500,46065.2375</t>
  </si>
  <si>
    <t>6525,46221.6375</t>
  </si>
  <si>
    <t>6550,46359.1375</t>
  </si>
  <si>
    <t>6575,46401.9875</t>
  </si>
  <si>
    <t>6600,46330.6125</t>
  </si>
  <si>
    <t>6625,46231.5375</t>
  </si>
  <si>
    <t>6650,46267.4625</t>
  </si>
  <si>
    <t>6675,46442.1875</t>
  </si>
  <si>
    <t>6700,46586.7875</t>
  </si>
  <si>
    <t>6725,46638.8625</t>
  </si>
  <si>
    <t>6750,46604.9375</t>
  </si>
  <si>
    <t>6775,46451.3625</t>
  </si>
  <si>
    <t>6800,46207.3625</t>
  </si>
  <si>
    <t>6812.5,46063.4625</t>
  </si>
  <si>
    <t>6825,45901.65</t>
  </si>
  <si>
    <t>6837.5,45696.5875</t>
  </si>
  <si>
    <t>6850,45432.275</t>
  </si>
  <si>
    <t>6862.5,45126.775</t>
  </si>
  <si>
    <t>6875,44785.5875</t>
  </si>
  <si>
    <t>6887.5,44403.9</t>
  </si>
  <si>
    <t>6900,43977.4</t>
  </si>
  <si>
    <t>6912.5,43500.5875</t>
  </si>
  <si>
    <t>6925,42969.9625</t>
  </si>
  <si>
    <t>6937.5,42381.525</t>
  </si>
  <si>
    <t>6950,41732.9</t>
  </si>
  <si>
    <t>6962.5,41022.7125</t>
  </si>
  <si>
    <t>6975,40246.8375</t>
  </si>
  <si>
    <t>6987.5,39466.9625</t>
  </si>
  <si>
    <t>7000,38817.0875</t>
  </si>
  <si>
    <t>7012.5,38356.775</t>
  </si>
  <si>
    <t>7025,38066.85</t>
  </si>
  <si>
    <t>7037.5,37942.775</t>
  </si>
  <si>
    <t>7050,37993.9375</t>
  </si>
  <si>
    <t>7075,38306.5625</t>
  </si>
  <si>
    <t>7100,38654.6625</t>
  </si>
  <si>
    <t>7125,39010.5625</t>
  </si>
  <si>
    <t>7150,39372.8625</t>
  </si>
  <si>
    <t>7175,39738.1625</t>
  </si>
  <si>
    <t>7200,40101.6625</t>
  </si>
  <si>
    <t>7225,40457.1625</t>
  </si>
  <si>
    <t>7250,40803.8625</t>
  </si>
  <si>
    <t>7275,41205.7625</t>
  </si>
  <si>
    <t>7300,41640.7625</t>
  </si>
  <si>
    <t>7325,42067.8625</t>
  </si>
  <si>
    <t>7350,42529.2625</t>
  </si>
  <si>
    <t>7375,43025.1625</t>
  </si>
  <si>
    <t>7400,43556.3625</t>
  </si>
  <si>
    <t>7425,44123.8625</t>
  </si>
  <si>
    <t>7450,44728.3625</t>
  </si>
  <si>
    <t>7475,45370.4625</t>
  </si>
  <si>
    <t>7500,46048.9625</t>
  </si>
  <si>
    <t>7525,46644.0625</t>
  </si>
  <si>
    <t>7550,47036.4625</t>
  </si>
  <si>
    <t>7575,47209.4625</t>
  </si>
  <si>
    <t>7600,47132.3375</t>
  </si>
  <si>
    <t>7625,46835.8125</t>
  </si>
  <si>
    <t>7650,46479.1125</t>
  </si>
  <si>
    <t>7675,46190.0125</t>
  </si>
  <si>
    <t>7700,46009.9375</t>
  </si>
  <si>
    <t>7725,46001.2875</t>
  </si>
  <si>
    <t>7750,46140.9125</t>
  </si>
  <si>
    <t>7775,46329.6125</t>
  </si>
  <si>
    <t>7800,46406.8625</t>
  </si>
  <si>
    <t>7825,46212.0875</t>
  </si>
  <si>
    <t>7850,45774.0875</t>
  </si>
  <si>
    <t>7875,45189.5875</t>
  </si>
  <si>
    <t>7900,44483.0875</t>
  </si>
  <si>
    <t>7925,43687.4625</t>
  </si>
  <si>
    <t>7950,42903.7125</t>
  </si>
  <si>
    <t>7975,42250.5875</t>
  </si>
  <si>
    <t>8000,41790.0875</t>
  </si>
  <si>
    <t>8025,41573.7125</t>
  </si>
  <si>
    <t>8050,41695.6125</t>
  </si>
  <si>
    <t>8075,42264.4125</t>
  </si>
  <si>
    <t>8100,43361.9125</t>
  </si>
  <si>
    <t>8125,44589.3125</t>
  </si>
  <si>
    <t>8150,45256.9375</t>
  </si>
  <si>
    <t>8175,45212.1375</t>
  </si>
  <si>
    <t>8200,44925.6125</t>
  </si>
  <si>
    <t>8225,44730.3375</t>
  </si>
  <si>
    <t>8250,44591.0375</t>
  </si>
  <si>
    <t>8275,44483.6875</t>
  </si>
  <si>
    <t>8300,44380.6125</t>
  </si>
  <si>
    <t>8325,44293.0625</t>
  </si>
  <si>
    <t>8350,44273.4375</t>
  </si>
  <si>
    <t>8375,44285.6375</t>
  </si>
  <si>
    <t>8400,44311.3875</t>
  </si>
  <si>
    <t>8425,44440.5375</t>
  </si>
  <si>
    <t>8450,44704.8625</t>
  </si>
  <si>
    <t>8475,45145.6625</t>
  </si>
  <si>
    <t>8500,45882.0625</t>
  </si>
  <si>
    <t>8525,46707.1625</t>
  </si>
  <si>
    <t>8550,47257.3625</t>
  </si>
  <si>
    <t>8575,47489.3625</t>
  </si>
  <si>
    <t>8600,47330.2875</t>
  </si>
  <si>
    <t>8625,46745.6625</t>
  </si>
  <si>
    <t>8650,46055.1625</t>
  </si>
  <si>
    <t>8675,45558.0375</t>
  </si>
  <si>
    <t>8700,45279.8875</t>
  </si>
  <si>
    <t>8725,45113.7375</t>
  </si>
  <si>
    <t>8750,45077.7125</t>
  </si>
  <si>
    <t>8775,45236.0125</t>
  </si>
  <si>
    <t>8800,45538.4625</t>
  </si>
  <si>
    <t>8825,45953.6625</t>
  </si>
  <si>
    <t>8850,46477.5625</t>
  </si>
  <si>
    <t>8875,47082.1625</t>
  </si>
  <si>
    <t>8900,47713.7625</t>
  </si>
  <si>
    <t>8925,48246.0625</t>
  </si>
  <si>
    <t>8950,48650.4625</t>
  </si>
  <si>
    <t>8975,49028.0625</t>
  </si>
  <si>
    <t>9000,49418.0625</t>
  </si>
  <si>
    <t>9025,49829.8625</t>
  </si>
  <si>
    <t>9050,50290.2625</t>
  </si>
  <si>
    <t>9075,50823.3625</t>
  </si>
  <si>
    <t>9100,51432.2625</t>
  </si>
  <si>
    <t>9125,51981.0625</t>
  </si>
  <si>
    <t>9150,52487.1625</t>
  </si>
  <si>
    <t>9175,53014.2625</t>
  </si>
  <si>
    <t>9200,53401.8375</t>
  </si>
  <si>
    <t>9225,53560.8125</t>
  </si>
  <si>
    <t>9250,53495.9875</t>
  </si>
  <si>
    <t>9275,53429.4625</t>
  </si>
  <si>
    <t>9300,53501.3625</t>
  </si>
  <si>
    <t>9325,53643.9625</t>
  </si>
  <si>
    <t>9350,53835.1875</t>
  </si>
  <si>
    <t>9375,54055.8125</t>
  </si>
  <si>
    <t>9400,54288.5875</t>
  </si>
  <si>
    <t>9425,54528.6875</t>
  </si>
  <si>
    <t>9450,54786.5125</t>
  </si>
  <si>
    <t>9475,55074.4125</t>
  </si>
  <si>
    <t>9500,55406.1125</t>
  </si>
  <si>
    <t>9525,55798.2125</t>
  </si>
  <si>
    <t>9550,56268.9125</t>
  </si>
  <si>
    <t>9575,56809.3125</t>
  </si>
  <si>
    <t>9600,57329.1125</t>
  </si>
  <si>
    <t>9625,57768.4125</t>
  </si>
  <si>
    <t>9650,58156.2125</t>
  </si>
  <si>
    <t>9675,58519.5125</t>
  </si>
  <si>
    <t>9700,58868.9125</t>
  </si>
  <si>
    <t>9725,59199.7125</t>
  </si>
  <si>
    <t>9750,59494.9125</t>
  </si>
  <si>
    <t>9775,59732.7375</t>
  </si>
  <si>
    <t>9800,59895.8375</t>
  </si>
  <si>
    <t>9825,60068.6125</t>
  </si>
  <si>
    <t>9850,60346.9125</t>
  </si>
  <si>
    <t>9875,60713.2125</t>
  </si>
  <si>
    <t>9887.5,60913.0625</t>
  </si>
  <si>
    <t>9900,61111.1625</t>
  </si>
  <si>
    <t>9912.5,61305.5125</t>
  </si>
  <si>
    <t>9925,61497.8625</t>
  </si>
  <si>
    <t>9937.5,61691.4125</t>
  </si>
  <si>
    <t>9950,61889.6625</t>
  </si>
  <si>
    <t>9962.5,62093.0125</t>
  </si>
  <si>
    <t>9975,62298.0625</t>
  </si>
  <si>
    <t>9987.5,62501.3875</t>
  </si>
  <si>
    <t>10000,62703.6875</t>
  </si>
  <si>
    <t>10012.5,62908.7</t>
  </si>
  <si>
    <t>10025,63117.4875</t>
  </si>
  <si>
    <t>10037.5,63329.2375</t>
  </si>
  <si>
    <t>10050,63543.0375</t>
  </si>
  <si>
    <t>10062.5,63757.9875</t>
  </si>
  <si>
    <t>10075,63973.1375</t>
  </si>
  <si>
    <t>10087.5,64187.4875</t>
  </si>
  <si>
    <t>10100,64400.0875</t>
  </si>
  <si>
    <t>10112.5,64609.9375</t>
  </si>
  <si>
    <t>10125,64817.5375</t>
  </si>
  <si>
    <t>10137.5,65021.2875</t>
  </si>
  <si>
    <t>10150,65208.7</t>
  </si>
  <si>
    <t>10162.5,65362.3375</t>
  </si>
  <si>
    <t>10175,65475.8375</t>
  </si>
  <si>
    <t>10187.5,65551.7125</t>
  </si>
  <si>
    <t>10200,65592.1</t>
  </si>
  <si>
    <t>10212.5,65597.4875</t>
  </si>
  <si>
    <t>10225,65567.8625</t>
  </si>
  <si>
    <t>10250,65472.2875</t>
  </si>
  <si>
    <t>10275,65399.4875</t>
  </si>
  <si>
    <t>10300,65373.3625</t>
  </si>
  <si>
    <t>10325,65390.6625</t>
  </si>
  <si>
    <t>10350,65450.6625</t>
  </si>
  <si>
    <t>10375,65552.7875</t>
  </si>
  <si>
    <t>10400,65695.7125</t>
  </si>
  <si>
    <t>10425,65879.2875</t>
  </si>
  <si>
    <t>10450,66104.0875</t>
  </si>
  <si>
    <t>10475,66370.4625</t>
  </si>
  <si>
    <t>10500,66679.4625</t>
  </si>
  <si>
    <t>10525,67040.2625</t>
  </si>
  <si>
    <t>10550,67437.1625</t>
  </si>
  <si>
    <t>10575,67812.7625</t>
  </si>
  <si>
    <t>10600,68128.1625</t>
  </si>
  <si>
    <t>10625,68364.4125</t>
  </si>
  <si>
    <t>10650,68533.0875</t>
  </si>
  <si>
    <t>10675,68683.0875</t>
  </si>
  <si>
    <t>10700,68853.2875</t>
  </si>
  <si>
    <t>10725,69061.2375</t>
  </si>
  <si>
    <t>10750,69311.1625</t>
  </si>
  <si>
    <t>10775,69570.7375</t>
  </si>
  <si>
    <t>10800,69793.4125</t>
  </si>
  <si>
    <t>10825,69949.6625</t>
  </si>
  <si>
    <t>10850,70035.4875</t>
  </si>
  <si>
    <t>10875,70138.2875</t>
  </si>
  <si>
    <t>10900,70313.5125</t>
  </si>
  <si>
    <t>10925,70524.7875</t>
  </si>
  <si>
    <t>10950,70721.3125</t>
  </si>
  <si>
    <t>10975,70834.6875</t>
  </si>
  <si>
    <t>11000,70848.4625</t>
  </si>
  <si>
    <t>11025,70791.8375</t>
  </si>
  <si>
    <t>11050,70633.5375</t>
  </si>
  <si>
    <t>11075,70392.6125</t>
  </si>
  <si>
    <t>11100,70199.9125</t>
  </si>
  <si>
    <t>11125,70138.0375</t>
  </si>
  <si>
    <t>11150,70219.6375</t>
  </si>
  <si>
    <t>11175,70445.4875</t>
  </si>
  <si>
    <t>11200,70868.3625</t>
  </si>
  <si>
    <t>11225,71510.1625</t>
  </si>
  <si>
    <t>11250,72206.5625</t>
  </si>
  <si>
    <t>11275,72747.4625</t>
  </si>
  <si>
    <t>11300,73093.0625</t>
  </si>
  <si>
    <t>11325,73241.8625</t>
  </si>
  <si>
    <t>11350,73297.0125</t>
  </si>
  <si>
    <t>11375,73461.4125</t>
  </si>
  <si>
    <t>11400,73690.1125</t>
  </si>
  <si>
    <t>11425,73886.8375</t>
  </si>
  <si>
    <t>11450,74051.5625</t>
  </si>
  <si>
    <t>11475,74093.0875</t>
  </si>
  <si>
    <t>11500,73944.2125</t>
  </si>
  <si>
    <t>11525,73633.2125</t>
  </si>
  <si>
    <t>11550,73170.5875</t>
  </si>
  <si>
    <t>11575,72555.5875</t>
  </si>
  <si>
    <t>11600,71768.3375</t>
  </si>
  <si>
    <t>11625,71208.2875</t>
  </si>
  <si>
    <t>11650,71210.8375</t>
  </si>
  <si>
    <t>11675,71543.8125</t>
  </si>
  <si>
    <t>11700,71840.0125</t>
  </si>
  <si>
    <t>11725,71882.4375</t>
  </si>
  <si>
    <t>11750,71652.3125</t>
  </si>
  <si>
    <t>11775,71432.9375</t>
  </si>
  <si>
    <t>11800,71373.5625</t>
  </si>
  <si>
    <t>11825,71392.7375</t>
  </si>
  <si>
    <t>11850,71593.5375</t>
  </si>
  <si>
    <t>11875,72088.1125</t>
  </si>
  <si>
    <t>11900,73135.2125</t>
  </si>
  <si>
    <t>11925,74844.8125</t>
  </si>
  <si>
    <t>11950,76992.4125</t>
  </si>
  <si>
    <t>11975,79109.0125</t>
  </si>
  <si>
    <t>12000,80963.7125</t>
  </si>
  <si>
    <t>12025,82484.9125</t>
  </si>
  <si>
    <t>12050,83662.0125</t>
  </si>
  <si>
    <t>12075,84457.6125</t>
  </si>
  <si>
    <t>12100,84813.5875</t>
  </si>
  <si>
    <t>12125,84951.1625</t>
  </si>
  <si>
    <t>12150,85011.4875</t>
  </si>
  <si>
    <t>12175,85026.8875</t>
  </si>
  <si>
    <t>12200,84910.2625</t>
  </si>
  <si>
    <t>12225,84595.2125</t>
  </si>
  <si>
    <t>12250,84190.3875</t>
  </si>
  <si>
    <t>12275,83853.9875</t>
  </si>
  <si>
    <t>12300,83640.9875</t>
  </si>
  <si>
    <t>12325,83552.6875</t>
  </si>
  <si>
    <t>12350,83602.5125</t>
  </si>
  <si>
    <t>12375,83773.9125</t>
  </si>
  <si>
    <t>12400,84012.2125</t>
  </si>
  <si>
    <t>12425,84210.1125</t>
  </si>
  <si>
    <t>12450,84426.7625</t>
  </si>
  <si>
    <t>12475,84718.5625</t>
  </si>
  <si>
    <t>12500,84898.7625</t>
  </si>
  <si>
    <t>12525,84822.1125</t>
  </si>
  <si>
    <t>12550,84517.1875</t>
  </si>
  <si>
    <t>12575,84124.1125</t>
  </si>
  <si>
    <t>12600,83768.4625</t>
  </si>
  <si>
    <t>12625,83528.4625</t>
  </si>
  <si>
    <t>12650,83438.6875</t>
  </si>
  <si>
    <t>12675,83474.8125</t>
  </si>
  <si>
    <t>12700,83602.4875</t>
  </si>
  <si>
    <t>12725,83850.4125</t>
  </si>
  <si>
    <t>12750,84209.4125</t>
  </si>
  <si>
    <t>12775,84630.9125</t>
  </si>
  <si>
    <t>12800,85113.1125</t>
  </si>
  <si>
    <t>12825,85659.2125</t>
  </si>
  <si>
    <t>12850,86277.0125</t>
  </si>
  <si>
    <t>12875,86949.6125</t>
  </si>
  <si>
    <t>12900,87561.6125</t>
  </si>
  <si>
    <t>12925,87988.7125</t>
  </si>
  <si>
    <t>12950,88186.4375</t>
  </si>
  <si>
    <t>12975,88182.8625</t>
  </si>
  <si>
    <t>13000,88166.7875</t>
  </si>
  <si>
    <t>13025,88243.3625</t>
  </si>
  <si>
    <t>13050,88321.6875</t>
  </si>
  <si>
    <t>13075,88325.0625</t>
  </si>
  <si>
    <t>13100,88189.9875</t>
  </si>
  <si>
    <t>13125,87880.4625000001</t>
  </si>
  <si>
    <t>13150,87472.1375000001</t>
  </si>
  <si>
    <t>13175,87067.7625000001</t>
  </si>
  <si>
    <t>13200,86689.9625000001</t>
  </si>
  <si>
    <t>13225,86306.2625000001</t>
  </si>
  <si>
    <t>13250,86061.7125000001</t>
  </si>
  <si>
    <t>13275,86339.4625000001</t>
  </si>
  <si>
    <t>13300,87065.7625000001</t>
  </si>
  <si>
    <t>13325,87927.2625000001</t>
  </si>
  <si>
    <t>13350,88724.4625000001</t>
  </si>
  <si>
    <t>13375,89226.4375000001</t>
  </si>
  <si>
    <t>13400,89474.1875000001</t>
  </si>
  <si>
    <t>13425,89611.4625000001</t>
  </si>
  <si>
    <t>13450,89770.1125</t>
  </si>
  <si>
    <t>13475,90071.0625</t>
  </si>
  <si>
    <t>13500,90554.1625</t>
  </si>
  <si>
    <t>13525,91161.9625000001</t>
  </si>
  <si>
    <t>13550,91723.9875</t>
  </si>
  <si>
    <t>13575,92151.6625</t>
  </si>
  <si>
    <t>13600,92472.6125</t>
  </si>
  <si>
    <t>13625,92867.7125000001</t>
  </si>
  <si>
    <t>13650,93308.0125000001</t>
  </si>
  <si>
    <t>13675,93617.2125000001</t>
  </si>
  <si>
    <t>13700,93842.2875</t>
  </si>
  <si>
    <t>13725,94043.8125</t>
  </si>
  <si>
    <t>13750,94324.6625</t>
  </si>
  <si>
    <t>13774.249,94770.6258590001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</si>
</sst>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4" fillId="0" borderId="8" xfId="0" applyFont="1" applyBorder="1" applyAlignment="1">
      <alignment horizontal="right" vertical="center" wrapText="1"/>
    </xf>
    <xf numFmtId="0" fontId="0" fillId="0" borderId="11" xfId="0" applyBorder="1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Hoja1!$P$7:$P$604</c:f>
              <c:numCache>
                <c:formatCode>General</c:formatCode>
                <c:ptCount val="59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737.5</c:v>
                </c:pt>
                <c:pt idx="30">
                  <c:v>750</c:v>
                </c:pt>
                <c:pt idx="31">
                  <c:v>762.5</c:v>
                </c:pt>
                <c:pt idx="32">
                  <c:v>775</c:v>
                </c:pt>
                <c:pt idx="33">
                  <c:v>787.5</c:v>
                </c:pt>
                <c:pt idx="34">
                  <c:v>800</c:v>
                </c:pt>
                <c:pt idx="35">
                  <c:v>812.5</c:v>
                </c:pt>
                <c:pt idx="36">
                  <c:v>825</c:v>
                </c:pt>
                <c:pt idx="37">
                  <c:v>837.5</c:v>
                </c:pt>
                <c:pt idx="38">
                  <c:v>850</c:v>
                </c:pt>
                <c:pt idx="39">
                  <c:v>862.5</c:v>
                </c:pt>
                <c:pt idx="40">
                  <c:v>875</c:v>
                </c:pt>
                <c:pt idx="41">
                  <c:v>887.5</c:v>
                </c:pt>
                <c:pt idx="42">
                  <c:v>900</c:v>
                </c:pt>
                <c:pt idx="43">
                  <c:v>912.5</c:v>
                </c:pt>
                <c:pt idx="44">
                  <c:v>925</c:v>
                </c:pt>
                <c:pt idx="45">
                  <c:v>937.5</c:v>
                </c:pt>
                <c:pt idx="46">
                  <c:v>950</c:v>
                </c:pt>
                <c:pt idx="47">
                  <c:v>962.5</c:v>
                </c:pt>
                <c:pt idx="48">
                  <c:v>975</c:v>
                </c:pt>
                <c:pt idx="49">
                  <c:v>987.5</c:v>
                </c:pt>
                <c:pt idx="50">
                  <c:v>1000</c:v>
                </c:pt>
                <c:pt idx="51">
                  <c:v>1012.5</c:v>
                </c:pt>
                <c:pt idx="52">
                  <c:v>1025</c:v>
                </c:pt>
                <c:pt idx="53">
                  <c:v>1037.5</c:v>
                </c:pt>
                <c:pt idx="54">
                  <c:v>1050</c:v>
                </c:pt>
                <c:pt idx="55">
                  <c:v>1062.5</c:v>
                </c:pt>
                <c:pt idx="56">
                  <c:v>1075</c:v>
                </c:pt>
                <c:pt idx="57">
                  <c:v>1100</c:v>
                </c:pt>
                <c:pt idx="58">
                  <c:v>1125</c:v>
                </c:pt>
                <c:pt idx="59">
                  <c:v>1150</c:v>
                </c:pt>
                <c:pt idx="60">
                  <c:v>1175</c:v>
                </c:pt>
                <c:pt idx="61">
                  <c:v>1200</c:v>
                </c:pt>
                <c:pt idx="62">
                  <c:v>1225</c:v>
                </c:pt>
                <c:pt idx="63">
                  <c:v>1250</c:v>
                </c:pt>
                <c:pt idx="64">
                  <c:v>1275</c:v>
                </c:pt>
                <c:pt idx="65">
                  <c:v>1300</c:v>
                </c:pt>
                <c:pt idx="66">
                  <c:v>1325</c:v>
                </c:pt>
                <c:pt idx="67">
                  <c:v>1350</c:v>
                </c:pt>
                <c:pt idx="68">
                  <c:v>1375</c:v>
                </c:pt>
                <c:pt idx="69">
                  <c:v>1400</c:v>
                </c:pt>
                <c:pt idx="70">
                  <c:v>1425</c:v>
                </c:pt>
                <c:pt idx="71">
                  <c:v>1450</c:v>
                </c:pt>
                <c:pt idx="72">
                  <c:v>1475</c:v>
                </c:pt>
                <c:pt idx="73">
                  <c:v>1500</c:v>
                </c:pt>
                <c:pt idx="74">
                  <c:v>1525</c:v>
                </c:pt>
                <c:pt idx="75">
                  <c:v>1550</c:v>
                </c:pt>
                <c:pt idx="76">
                  <c:v>1575</c:v>
                </c:pt>
                <c:pt idx="77">
                  <c:v>1600</c:v>
                </c:pt>
                <c:pt idx="78">
                  <c:v>1625</c:v>
                </c:pt>
                <c:pt idx="79">
                  <c:v>1650</c:v>
                </c:pt>
                <c:pt idx="80">
                  <c:v>1675</c:v>
                </c:pt>
                <c:pt idx="81">
                  <c:v>1700</c:v>
                </c:pt>
                <c:pt idx="82">
                  <c:v>1725</c:v>
                </c:pt>
                <c:pt idx="83">
                  <c:v>1750</c:v>
                </c:pt>
                <c:pt idx="84">
                  <c:v>1775</c:v>
                </c:pt>
                <c:pt idx="85">
                  <c:v>1800</c:v>
                </c:pt>
                <c:pt idx="86">
                  <c:v>1825</c:v>
                </c:pt>
                <c:pt idx="87">
                  <c:v>1850</c:v>
                </c:pt>
                <c:pt idx="88">
                  <c:v>1875</c:v>
                </c:pt>
                <c:pt idx="89">
                  <c:v>1900</c:v>
                </c:pt>
                <c:pt idx="90">
                  <c:v>1925</c:v>
                </c:pt>
                <c:pt idx="91">
                  <c:v>1950</c:v>
                </c:pt>
                <c:pt idx="92">
                  <c:v>1975</c:v>
                </c:pt>
                <c:pt idx="93">
                  <c:v>2000</c:v>
                </c:pt>
                <c:pt idx="94">
                  <c:v>2025</c:v>
                </c:pt>
                <c:pt idx="95">
                  <c:v>2050</c:v>
                </c:pt>
                <c:pt idx="96">
                  <c:v>2075</c:v>
                </c:pt>
                <c:pt idx="97">
                  <c:v>2100</c:v>
                </c:pt>
                <c:pt idx="98">
                  <c:v>2125</c:v>
                </c:pt>
                <c:pt idx="99">
                  <c:v>2150</c:v>
                </c:pt>
                <c:pt idx="100">
                  <c:v>2175</c:v>
                </c:pt>
                <c:pt idx="101">
                  <c:v>2200</c:v>
                </c:pt>
                <c:pt idx="102">
                  <c:v>2225</c:v>
                </c:pt>
                <c:pt idx="103">
                  <c:v>2250</c:v>
                </c:pt>
                <c:pt idx="104">
                  <c:v>2275</c:v>
                </c:pt>
                <c:pt idx="105">
                  <c:v>2300</c:v>
                </c:pt>
                <c:pt idx="106">
                  <c:v>2325</c:v>
                </c:pt>
                <c:pt idx="107">
                  <c:v>2350</c:v>
                </c:pt>
                <c:pt idx="108">
                  <c:v>2375</c:v>
                </c:pt>
                <c:pt idx="109">
                  <c:v>2400</c:v>
                </c:pt>
                <c:pt idx="110">
                  <c:v>2425</c:v>
                </c:pt>
                <c:pt idx="111">
                  <c:v>2450</c:v>
                </c:pt>
                <c:pt idx="112">
                  <c:v>2475</c:v>
                </c:pt>
                <c:pt idx="113">
                  <c:v>2500</c:v>
                </c:pt>
                <c:pt idx="114">
                  <c:v>2525</c:v>
                </c:pt>
                <c:pt idx="115">
                  <c:v>2550</c:v>
                </c:pt>
                <c:pt idx="116">
                  <c:v>2575</c:v>
                </c:pt>
                <c:pt idx="117">
                  <c:v>2600</c:v>
                </c:pt>
                <c:pt idx="118">
                  <c:v>2625</c:v>
                </c:pt>
                <c:pt idx="119">
                  <c:v>2650</c:v>
                </c:pt>
                <c:pt idx="120">
                  <c:v>2675</c:v>
                </c:pt>
                <c:pt idx="121">
                  <c:v>2700</c:v>
                </c:pt>
                <c:pt idx="122">
                  <c:v>2725</c:v>
                </c:pt>
                <c:pt idx="123">
                  <c:v>2750</c:v>
                </c:pt>
                <c:pt idx="124">
                  <c:v>2775</c:v>
                </c:pt>
                <c:pt idx="125">
                  <c:v>2800</c:v>
                </c:pt>
                <c:pt idx="126">
                  <c:v>2825</c:v>
                </c:pt>
                <c:pt idx="127">
                  <c:v>2850</c:v>
                </c:pt>
                <c:pt idx="128">
                  <c:v>2875</c:v>
                </c:pt>
                <c:pt idx="129">
                  <c:v>2900</c:v>
                </c:pt>
                <c:pt idx="130">
                  <c:v>2925</c:v>
                </c:pt>
                <c:pt idx="131">
                  <c:v>2950</c:v>
                </c:pt>
                <c:pt idx="132">
                  <c:v>2975</c:v>
                </c:pt>
                <c:pt idx="133">
                  <c:v>3000</c:v>
                </c:pt>
                <c:pt idx="134">
                  <c:v>3025</c:v>
                </c:pt>
                <c:pt idx="135">
                  <c:v>3050</c:v>
                </c:pt>
                <c:pt idx="136">
                  <c:v>3075</c:v>
                </c:pt>
                <c:pt idx="137">
                  <c:v>3100</c:v>
                </c:pt>
                <c:pt idx="138">
                  <c:v>3125</c:v>
                </c:pt>
                <c:pt idx="139">
                  <c:v>3150</c:v>
                </c:pt>
                <c:pt idx="140">
                  <c:v>3175</c:v>
                </c:pt>
                <c:pt idx="141">
                  <c:v>3200</c:v>
                </c:pt>
                <c:pt idx="142">
                  <c:v>3225</c:v>
                </c:pt>
                <c:pt idx="143">
                  <c:v>3250</c:v>
                </c:pt>
                <c:pt idx="144">
                  <c:v>3275</c:v>
                </c:pt>
                <c:pt idx="145">
                  <c:v>3300</c:v>
                </c:pt>
                <c:pt idx="146">
                  <c:v>3325</c:v>
                </c:pt>
                <c:pt idx="147">
                  <c:v>3350</c:v>
                </c:pt>
                <c:pt idx="148">
                  <c:v>3375</c:v>
                </c:pt>
                <c:pt idx="149">
                  <c:v>3400</c:v>
                </c:pt>
                <c:pt idx="150">
                  <c:v>3425</c:v>
                </c:pt>
                <c:pt idx="151">
                  <c:v>3450</c:v>
                </c:pt>
                <c:pt idx="152">
                  <c:v>3475</c:v>
                </c:pt>
                <c:pt idx="153">
                  <c:v>3500</c:v>
                </c:pt>
                <c:pt idx="154">
                  <c:v>3525</c:v>
                </c:pt>
                <c:pt idx="155">
                  <c:v>3550</c:v>
                </c:pt>
                <c:pt idx="156">
                  <c:v>3575</c:v>
                </c:pt>
                <c:pt idx="157">
                  <c:v>3600</c:v>
                </c:pt>
                <c:pt idx="158">
                  <c:v>3625</c:v>
                </c:pt>
                <c:pt idx="159">
                  <c:v>3650</c:v>
                </c:pt>
                <c:pt idx="160">
                  <c:v>3675</c:v>
                </c:pt>
                <c:pt idx="161">
                  <c:v>3700</c:v>
                </c:pt>
                <c:pt idx="162">
                  <c:v>3725</c:v>
                </c:pt>
                <c:pt idx="163">
                  <c:v>3750</c:v>
                </c:pt>
                <c:pt idx="164">
                  <c:v>3775</c:v>
                </c:pt>
                <c:pt idx="165">
                  <c:v>3800</c:v>
                </c:pt>
                <c:pt idx="166">
                  <c:v>3825</c:v>
                </c:pt>
                <c:pt idx="167">
                  <c:v>3850</c:v>
                </c:pt>
                <c:pt idx="168">
                  <c:v>3875</c:v>
                </c:pt>
                <c:pt idx="169">
                  <c:v>3900</c:v>
                </c:pt>
                <c:pt idx="170">
                  <c:v>3925</c:v>
                </c:pt>
                <c:pt idx="171">
                  <c:v>3950</c:v>
                </c:pt>
                <c:pt idx="172">
                  <c:v>3975</c:v>
                </c:pt>
                <c:pt idx="173">
                  <c:v>4000</c:v>
                </c:pt>
                <c:pt idx="174">
                  <c:v>4025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4125</c:v>
                </c:pt>
                <c:pt idx="179">
                  <c:v>4150</c:v>
                </c:pt>
                <c:pt idx="180">
                  <c:v>4175</c:v>
                </c:pt>
                <c:pt idx="181">
                  <c:v>4200</c:v>
                </c:pt>
                <c:pt idx="182">
                  <c:v>4225</c:v>
                </c:pt>
                <c:pt idx="183">
                  <c:v>4250</c:v>
                </c:pt>
                <c:pt idx="184">
                  <c:v>4275</c:v>
                </c:pt>
                <c:pt idx="185">
                  <c:v>4300</c:v>
                </c:pt>
                <c:pt idx="186">
                  <c:v>4325</c:v>
                </c:pt>
                <c:pt idx="187">
                  <c:v>4350</c:v>
                </c:pt>
                <c:pt idx="188">
                  <c:v>4375</c:v>
                </c:pt>
                <c:pt idx="189">
                  <c:v>4400</c:v>
                </c:pt>
                <c:pt idx="190">
                  <c:v>4425</c:v>
                </c:pt>
                <c:pt idx="191">
                  <c:v>4450</c:v>
                </c:pt>
                <c:pt idx="192">
                  <c:v>4475</c:v>
                </c:pt>
                <c:pt idx="193">
                  <c:v>4500</c:v>
                </c:pt>
                <c:pt idx="194">
                  <c:v>4525</c:v>
                </c:pt>
                <c:pt idx="195">
                  <c:v>4550</c:v>
                </c:pt>
                <c:pt idx="196">
                  <c:v>4575</c:v>
                </c:pt>
                <c:pt idx="197">
                  <c:v>4600</c:v>
                </c:pt>
                <c:pt idx="198">
                  <c:v>4625</c:v>
                </c:pt>
                <c:pt idx="199">
                  <c:v>4650</c:v>
                </c:pt>
                <c:pt idx="200">
                  <c:v>4675</c:v>
                </c:pt>
                <c:pt idx="201">
                  <c:v>4700</c:v>
                </c:pt>
                <c:pt idx="202">
                  <c:v>4725</c:v>
                </c:pt>
                <c:pt idx="203">
                  <c:v>4750</c:v>
                </c:pt>
                <c:pt idx="204">
                  <c:v>4775</c:v>
                </c:pt>
                <c:pt idx="205">
                  <c:v>4800</c:v>
                </c:pt>
                <c:pt idx="206">
                  <c:v>4825</c:v>
                </c:pt>
                <c:pt idx="207">
                  <c:v>4850</c:v>
                </c:pt>
                <c:pt idx="208">
                  <c:v>4875</c:v>
                </c:pt>
                <c:pt idx="209">
                  <c:v>4900</c:v>
                </c:pt>
                <c:pt idx="210">
                  <c:v>4925</c:v>
                </c:pt>
                <c:pt idx="211">
                  <c:v>4950</c:v>
                </c:pt>
                <c:pt idx="212">
                  <c:v>4975</c:v>
                </c:pt>
                <c:pt idx="213">
                  <c:v>5000</c:v>
                </c:pt>
                <c:pt idx="214">
                  <c:v>5025</c:v>
                </c:pt>
                <c:pt idx="215">
                  <c:v>5050</c:v>
                </c:pt>
                <c:pt idx="216">
                  <c:v>5075</c:v>
                </c:pt>
                <c:pt idx="217">
                  <c:v>5100</c:v>
                </c:pt>
                <c:pt idx="218">
                  <c:v>5125</c:v>
                </c:pt>
                <c:pt idx="219">
                  <c:v>5150</c:v>
                </c:pt>
                <c:pt idx="220">
                  <c:v>5175</c:v>
                </c:pt>
                <c:pt idx="221">
                  <c:v>5200</c:v>
                </c:pt>
                <c:pt idx="222">
                  <c:v>5225</c:v>
                </c:pt>
                <c:pt idx="223">
                  <c:v>5250</c:v>
                </c:pt>
                <c:pt idx="224">
                  <c:v>5275</c:v>
                </c:pt>
                <c:pt idx="225">
                  <c:v>5300</c:v>
                </c:pt>
                <c:pt idx="226">
                  <c:v>5325</c:v>
                </c:pt>
                <c:pt idx="227">
                  <c:v>5350</c:v>
                </c:pt>
                <c:pt idx="228">
                  <c:v>5375</c:v>
                </c:pt>
                <c:pt idx="229">
                  <c:v>5400</c:v>
                </c:pt>
                <c:pt idx="230">
                  <c:v>5425</c:v>
                </c:pt>
                <c:pt idx="231">
                  <c:v>5450</c:v>
                </c:pt>
                <c:pt idx="232">
                  <c:v>5475</c:v>
                </c:pt>
                <c:pt idx="233">
                  <c:v>5500</c:v>
                </c:pt>
                <c:pt idx="234">
                  <c:v>5525</c:v>
                </c:pt>
                <c:pt idx="235">
                  <c:v>5550</c:v>
                </c:pt>
                <c:pt idx="236">
                  <c:v>5575</c:v>
                </c:pt>
                <c:pt idx="237">
                  <c:v>5600</c:v>
                </c:pt>
                <c:pt idx="238">
                  <c:v>5625</c:v>
                </c:pt>
                <c:pt idx="239">
                  <c:v>5650</c:v>
                </c:pt>
                <c:pt idx="240">
                  <c:v>5675</c:v>
                </c:pt>
                <c:pt idx="241">
                  <c:v>5700</c:v>
                </c:pt>
                <c:pt idx="242">
                  <c:v>5725</c:v>
                </c:pt>
                <c:pt idx="243">
                  <c:v>5750</c:v>
                </c:pt>
                <c:pt idx="244">
                  <c:v>5775</c:v>
                </c:pt>
                <c:pt idx="245">
                  <c:v>5800</c:v>
                </c:pt>
                <c:pt idx="246">
                  <c:v>5825</c:v>
                </c:pt>
                <c:pt idx="247">
                  <c:v>5850</c:v>
                </c:pt>
                <c:pt idx="248">
                  <c:v>5875</c:v>
                </c:pt>
                <c:pt idx="249">
                  <c:v>5900</c:v>
                </c:pt>
                <c:pt idx="250">
                  <c:v>5925</c:v>
                </c:pt>
                <c:pt idx="251">
                  <c:v>5950</c:v>
                </c:pt>
                <c:pt idx="252">
                  <c:v>5962.5</c:v>
                </c:pt>
                <c:pt idx="253">
                  <c:v>5975</c:v>
                </c:pt>
                <c:pt idx="254">
                  <c:v>5987.5</c:v>
                </c:pt>
                <c:pt idx="255">
                  <c:v>6000</c:v>
                </c:pt>
                <c:pt idx="256">
                  <c:v>6012.5</c:v>
                </c:pt>
                <c:pt idx="257">
                  <c:v>6025</c:v>
                </c:pt>
                <c:pt idx="258">
                  <c:v>6037.5</c:v>
                </c:pt>
                <c:pt idx="259">
                  <c:v>6050</c:v>
                </c:pt>
                <c:pt idx="260">
                  <c:v>6062.5</c:v>
                </c:pt>
                <c:pt idx="261">
                  <c:v>6075</c:v>
                </c:pt>
                <c:pt idx="262">
                  <c:v>6087.5</c:v>
                </c:pt>
                <c:pt idx="263">
                  <c:v>6100</c:v>
                </c:pt>
                <c:pt idx="264">
                  <c:v>6112.5</c:v>
                </c:pt>
                <c:pt idx="265">
                  <c:v>6125</c:v>
                </c:pt>
                <c:pt idx="266">
                  <c:v>6137.5</c:v>
                </c:pt>
                <c:pt idx="267">
                  <c:v>6150</c:v>
                </c:pt>
                <c:pt idx="268">
                  <c:v>6162.5</c:v>
                </c:pt>
                <c:pt idx="269">
                  <c:v>6175</c:v>
                </c:pt>
                <c:pt idx="270">
                  <c:v>6200</c:v>
                </c:pt>
                <c:pt idx="271">
                  <c:v>6225</c:v>
                </c:pt>
                <c:pt idx="272">
                  <c:v>6250</c:v>
                </c:pt>
                <c:pt idx="273">
                  <c:v>6275</c:v>
                </c:pt>
                <c:pt idx="274">
                  <c:v>6300</c:v>
                </c:pt>
                <c:pt idx="275">
                  <c:v>6325</c:v>
                </c:pt>
                <c:pt idx="276">
                  <c:v>6350</c:v>
                </c:pt>
                <c:pt idx="277">
                  <c:v>6375</c:v>
                </c:pt>
                <c:pt idx="278">
                  <c:v>6400</c:v>
                </c:pt>
                <c:pt idx="279">
                  <c:v>6425</c:v>
                </c:pt>
                <c:pt idx="280">
                  <c:v>6450</c:v>
                </c:pt>
                <c:pt idx="281">
                  <c:v>6475</c:v>
                </c:pt>
                <c:pt idx="282">
                  <c:v>6500</c:v>
                </c:pt>
                <c:pt idx="283">
                  <c:v>6525</c:v>
                </c:pt>
                <c:pt idx="284">
                  <c:v>6550</c:v>
                </c:pt>
                <c:pt idx="285">
                  <c:v>6575</c:v>
                </c:pt>
                <c:pt idx="286">
                  <c:v>6600</c:v>
                </c:pt>
                <c:pt idx="287">
                  <c:v>6625</c:v>
                </c:pt>
                <c:pt idx="288">
                  <c:v>6650</c:v>
                </c:pt>
                <c:pt idx="289">
                  <c:v>6675</c:v>
                </c:pt>
                <c:pt idx="290">
                  <c:v>6700</c:v>
                </c:pt>
                <c:pt idx="291">
                  <c:v>6725</c:v>
                </c:pt>
                <c:pt idx="292">
                  <c:v>6750</c:v>
                </c:pt>
                <c:pt idx="293">
                  <c:v>6775</c:v>
                </c:pt>
                <c:pt idx="294">
                  <c:v>6800</c:v>
                </c:pt>
                <c:pt idx="295">
                  <c:v>6812.5</c:v>
                </c:pt>
                <c:pt idx="296">
                  <c:v>6825</c:v>
                </c:pt>
                <c:pt idx="297">
                  <c:v>6837.5</c:v>
                </c:pt>
                <c:pt idx="298">
                  <c:v>6850</c:v>
                </c:pt>
                <c:pt idx="299">
                  <c:v>6862.5</c:v>
                </c:pt>
                <c:pt idx="300">
                  <c:v>6875</c:v>
                </c:pt>
                <c:pt idx="301">
                  <c:v>6887.5</c:v>
                </c:pt>
                <c:pt idx="302">
                  <c:v>6900</c:v>
                </c:pt>
                <c:pt idx="303">
                  <c:v>6912.5</c:v>
                </c:pt>
                <c:pt idx="304">
                  <c:v>6925</c:v>
                </c:pt>
                <c:pt idx="305">
                  <c:v>6937.5</c:v>
                </c:pt>
                <c:pt idx="306">
                  <c:v>6950</c:v>
                </c:pt>
                <c:pt idx="307">
                  <c:v>6962.5</c:v>
                </c:pt>
                <c:pt idx="308">
                  <c:v>6975</c:v>
                </c:pt>
                <c:pt idx="309">
                  <c:v>6987.5</c:v>
                </c:pt>
                <c:pt idx="310">
                  <c:v>7000</c:v>
                </c:pt>
                <c:pt idx="311">
                  <c:v>7012.5</c:v>
                </c:pt>
                <c:pt idx="312">
                  <c:v>7025</c:v>
                </c:pt>
                <c:pt idx="313">
                  <c:v>7037.5</c:v>
                </c:pt>
                <c:pt idx="314">
                  <c:v>7050</c:v>
                </c:pt>
                <c:pt idx="315">
                  <c:v>7075</c:v>
                </c:pt>
                <c:pt idx="316">
                  <c:v>7100</c:v>
                </c:pt>
                <c:pt idx="317">
                  <c:v>7125</c:v>
                </c:pt>
                <c:pt idx="318">
                  <c:v>7150</c:v>
                </c:pt>
                <c:pt idx="319">
                  <c:v>7175</c:v>
                </c:pt>
                <c:pt idx="320">
                  <c:v>7200</c:v>
                </c:pt>
                <c:pt idx="321">
                  <c:v>7225</c:v>
                </c:pt>
                <c:pt idx="322">
                  <c:v>7250</c:v>
                </c:pt>
                <c:pt idx="323">
                  <c:v>7275</c:v>
                </c:pt>
                <c:pt idx="324">
                  <c:v>7300</c:v>
                </c:pt>
                <c:pt idx="325">
                  <c:v>7325</c:v>
                </c:pt>
                <c:pt idx="326">
                  <c:v>7350</c:v>
                </c:pt>
                <c:pt idx="327">
                  <c:v>7375</c:v>
                </c:pt>
                <c:pt idx="328">
                  <c:v>7400</c:v>
                </c:pt>
                <c:pt idx="329">
                  <c:v>7425</c:v>
                </c:pt>
                <c:pt idx="330">
                  <c:v>7450</c:v>
                </c:pt>
                <c:pt idx="331">
                  <c:v>7475</c:v>
                </c:pt>
                <c:pt idx="332">
                  <c:v>7500</c:v>
                </c:pt>
                <c:pt idx="333">
                  <c:v>7525</c:v>
                </c:pt>
                <c:pt idx="334">
                  <c:v>7550</c:v>
                </c:pt>
                <c:pt idx="335">
                  <c:v>7575</c:v>
                </c:pt>
                <c:pt idx="336">
                  <c:v>7600</c:v>
                </c:pt>
                <c:pt idx="337">
                  <c:v>7625</c:v>
                </c:pt>
                <c:pt idx="338">
                  <c:v>7650</c:v>
                </c:pt>
                <c:pt idx="339">
                  <c:v>7675</c:v>
                </c:pt>
                <c:pt idx="340">
                  <c:v>7700</c:v>
                </c:pt>
                <c:pt idx="341">
                  <c:v>7725</c:v>
                </c:pt>
                <c:pt idx="342">
                  <c:v>7750</c:v>
                </c:pt>
                <c:pt idx="343">
                  <c:v>7775</c:v>
                </c:pt>
                <c:pt idx="344">
                  <c:v>7800</c:v>
                </c:pt>
                <c:pt idx="345">
                  <c:v>7825</c:v>
                </c:pt>
                <c:pt idx="346">
                  <c:v>7850</c:v>
                </c:pt>
                <c:pt idx="347">
                  <c:v>7875</c:v>
                </c:pt>
                <c:pt idx="348">
                  <c:v>7900</c:v>
                </c:pt>
                <c:pt idx="349">
                  <c:v>7925</c:v>
                </c:pt>
                <c:pt idx="350">
                  <c:v>7950</c:v>
                </c:pt>
                <c:pt idx="351">
                  <c:v>7975</c:v>
                </c:pt>
                <c:pt idx="352">
                  <c:v>8000</c:v>
                </c:pt>
                <c:pt idx="353">
                  <c:v>8025</c:v>
                </c:pt>
                <c:pt idx="354">
                  <c:v>8050</c:v>
                </c:pt>
                <c:pt idx="355">
                  <c:v>8075</c:v>
                </c:pt>
                <c:pt idx="356">
                  <c:v>8100</c:v>
                </c:pt>
                <c:pt idx="357">
                  <c:v>8125</c:v>
                </c:pt>
                <c:pt idx="358">
                  <c:v>8150</c:v>
                </c:pt>
                <c:pt idx="359">
                  <c:v>8175</c:v>
                </c:pt>
                <c:pt idx="360">
                  <c:v>8200</c:v>
                </c:pt>
                <c:pt idx="361">
                  <c:v>8225</c:v>
                </c:pt>
                <c:pt idx="362">
                  <c:v>8250</c:v>
                </c:pt>
                <c:pt idx="363">
                  <c:v>8275</c:v>
                </c:pt>
                <c:pt idx="364">
                  <c:v>8300</c:v>
                </c:pt>
                <c:pt idx="365">
                  <c:v>8325</c:v>
                </c:pt>
                <c:pt idx="366">
                  <c:v>8350</c:v>
                </c:pt>
                <c:pt idx="367">
                  <c:v>8375</c:v>
                </c:pt>
                <c:pt idx="368">
                  <c:v>8400</c:v>
                </c:pt>
                <c:pt idx="369">
                  <c:v>8425</c:v>
                </c:pt>
                <c:pt idx="370">
                  <c:v>8450</c:v>
                </c:pt>
                <c:pt idx="371">
                  <c:v>8475</c:v>
                </c:pt>
                <c:pt idx="372">
                  <c:v>8500</c:v>
                </c:pt>
                <c:pt idx="373">
                  <c:v>8525</c:v>
                </c:pt>
                <c:pt idx="374">
                  <c:v>8550</c:v>
                </c:pt>
                <c:pt idx="375">
                  <c:v>8575</c:v>
                </c:pt>
                <c:pt idx="376">
                  <c:v>8600</c:v>
                </c:pt>
                <c:pt idx="377">
                  <c:v>8625</c:v>
                </c:pt>
                <c:pt idx="378">
                  <c:v>8650</c:v>
                </c:pt>
                <c:pt idx="379">
                  <c:v>8675</c:v>
                </c:pt>
                <c:pt idx="380">
                  <c:v>8700</c:v>
                </c:pt>
                <c:pt idx="381">
                  <c:v>8725</c:v>
                </c:pt>
                <c:pt idx="382">
                  <c:v>8750</c:v>
                </c:pt>
                <c:pt idx="383">
                  <c:v>8775</c:v>
                </c:pt>
                <c:pt idx="384">
                  <c:v>8800</c:v>
                </c:pt>
                <c:pt idx="385">
                  <c:v>8825</c:v>
                </c:pt>
                <c:pt idx="386">
                  <c:v>8850</c:v>
                </c:pt>
                <c:pt idx="387">
                  <c:v>8875</c:v>
                </c:pt>
                <c:pt idx="388">
                  <c:v>8900</c:v>
                </c:pt>
                <c:pt idx="389">
                  <c:v>8925</c:v>
                </c:pt>
                <c:pt idx="390">
                  <c:v>8950</c:v>
                </c:pt>
                <c:pt idx="391">
                  <c:v>8975</c:v>
                </c:pt>
                <c:pt idx="392">
                  <c:v>9000</c:v>
                </c:pt>
                <c:pt idx="393">
                  <c:v>9025</c:v>
                </c:pt>
                <c:pt idx="394">
                  <c:v>9050</c:v>
                </c:pt>
                <c:pt idx="395">
                  <c:v>9075</c:v>
                </c:pt>
                <c:pt idx="396">
                  <c:v>9100</c:v>
                </c:pt>
                <c:pt idx="397">
                  <c:v>9125</c:v>
                </c:pt>
                <c:pt idx="398">
                  <c:v>9150</c:v>
                </c:pt>
                <c:pt idx="399">
                  <c:v>9175</c:v>
                </c:pt>
                <c:pt idx="400">
                  <c:v>9200</c:v>
                </c:pt>
                <c:pt idx="401">
                  <c:v>9225</c:v>
                </c:pt>
                <c:pt idx="402">
                  <c:v>9250</c:v>
                </c:pt>
                <c:pt idx="403">
                  <c:v>9275</c:v>
                </c:pt>
                <c:pt idx="404">
                  <c:v>9300</c:v>
                </c:pt>
                <c:pt idx="405">
                  <c:v>9325</c:v>
                </c:pt>
                <c:pt idx="406">
                  <c:v>9350</c:v>
                </c:pt>
                <c:pt idx="407">
                  <c:v>9375</c:v>
                </c:pt>
                <c:pt idx="408">
                  <c:v>9400</c:v>
                </c:pt>
                <c:pt idx="409">
                  <c:v>9425</c:v>
                </c:pt>
                <c:pt idx="410">
                  <c:v>9450</c:v>
                </c:pt>
                <c:pt idx="411">
                  <c:v>9475</c:v>
                </c:pt>
                <c:pt idx="412">
                  <c:v>9500</c:v>
                </c:pt>
                <c:pt idx="413">
                  <c:v>9525</c:v>
                </c:pt>
                <c:pt idx="414">
                  <c:v>9550</c:v>
                </c:pt>
                <c:pt idx="415">
                  <c:v>9575</c:v>
                </c:pt>
                <c:pt idx="416">
                  <c:v>9600</c:v>
                </c:pt>
                <c:pt idx="417">
                  <c:v>9625</c:v>
                </c:pt>
                <c:pt idx="418">
                  <c:v>9650</c:v>
                </c:pt>
                <c:pt idx="419">
                  <c:v>9675</c:v>
                </c:pt>
                <c:pt idx="420">
                  <c:v>9700</c:v>
                </c:pt>
                <c:pt idx="421">
                  <c:v>9725</c:v>
                </c:pt>
                <c:pt idx="422">
                  <c:v>9750</c:v>
                </c:pt>
                <c:pt idx="423">
                  <c:v>9775</c:v>
                </c:pt>
                <c:pt idx="424">
                  <c:v>9800</c:v>
                </c:pt>
                <c:pt idx="425">
                  <c:v>9825</c:v>
                </c:pt>
                <c:pt idx="426">
                  <c:v>9850</c:v>
                </c:pt>
                <c:pt idx="427">
                  <c:v>9875</c:v>
                </c:pt>
                <c:pt idx="428">
                  <c:v>9887.5</c:v>
                </c:pt>
                <c:pt idx="429">
                  <c:v>9900</c:v>
                </c:pt>
                <c:pt idx="430">
                  <c:v>9912.5</c:v>
                </c:pt>
                <c:pt idx="431">
                  <c:v>9925</c:v>
                </c:pt>
                <c:pt idx="432">
                  <c:v>9937.5</c:v>
                </c:pt>
                <c:pt idx="433">
                  <c:v>9950</c:v>
                </c:pt>
                <c:pt idx="434">
                  <c:v>9962.5</c:v>
                </c:pt>
                <c:pt idx="435">
                  <c:v>9975</c:v>
                </c:pt>
                <c:pt idx="436">
                  <c:v>9987.5</c:v>
                </c:pt>
                <c:pt idx="437">
                  <c:v>10000</c:v>
                </c:pt>
                <c:pt idx="438">
                  <c:v>10012.5</c:v>
                </c:pt>
                <c:pt idx="439">
                  <c:v>10025</c:v>
                </c:pt>
                <c:pt idx="440">
                  <c:v>10037.5</c:v>
                </c:pt>
                <c:pt idx="441">
                  <c:v>10050</c:v>
                </c:pt>
                <c:pt idx="442">
                  <c:v>10062.5</c:v>
                </c:pt>
                <c:pt idx="443">
                  <c:v>10075</c:v>
                </c:pt>
                <c:pt idx="444">
                  <c:v>10087.5</c:v>
                </c:pt>
                <c:pt idx="445">
                  <c:v>10100</c:v>
                </c:pt>
                <c:pt idx="446">
                  <c:v>10112.5</c:v>
                </c:pt>
                <c:pt idx="447">
                  <c:v>10125</c:v>
                </c:pt>
                <c:pt idx="448">
                  <c:v>10137.5</c:v>
                </c:pt>
                <c:pt idx="449">
                  <c:v>10150</c:v>
                </c:pt>
                <c:pt idx="450">
                  <c:v>10162.5</c:v>
                </c:pt>
                <c:pt idx="451">
                  <c:v>10175</c:v>
                </c:pt>
                <c:pt idx="452">
                  <c:v>10187.5</c:v>
                </c:pt>
                <c:pt idx="453">
                  <c:v>10200</c:v>
                </c:pt>
                <c:pt idx="454">
                  <c:v>10212.5</c:v>
                </c:pt>
                <c:pt idx="455">
                  <c:v>10225</c:v>
                </c:pt>
                <c:pt idx="456">
                  <c:v>10250</c:v>
                </c:pt>
                <c:pt idx="457">
                  <c:v>10275</c:v>
                </c:pt>
                <c:pt idx="458">
                  <c:v>10300</c:v>
                </c:pt>
                <c:pt idx="459">
                  <c:v>10325</c:v>
                </c:pt>
                <c:pt idx="460">
                  <c:v>10350</c:v>
                </c:pt>
                <c:pt idx="461">
                  <c:v>10375</c:v>
                </c:pt>
                <c:pt idx="462">
                  <c:v>10400</c:v>
                </c:pt>
                <c:pt idx="463">
                  <c:v>10425</c:v>
                </c:pt>
                <c:pt idx="464">
                  <c:v>10450</c:v>
                </c:pt>
                <c:pt idx="465">
                  <c:v>10475</c:v>
                </c:pt>
                <c:pt idx="466">
                  <c:v>10500</c:v>
                </c:pt>
                <c:pt idx="467">
                  <c:v>10525</c:v>
                </c:pt>
                <c:pt idx="468">
                  <c:v>10550</c:v>
                </c:pt>
                <c:pt idx="469">
                  <c:v>10575</c:v>
                </c:pt>
                <c:pt idx="470">
                  <c:v>10600</c:v>
                </c:pt>
                <c:pt idx="471">
                  <c:v>10625</c:v>
                </c:pt>
                <c:pt idx="472">
                  <c:v>10650</c:v>
                </c:pt>
                <c:pt idx="473">
                  <c:v>10675</c:v>
                </c:pt>
                <c:pt idx="474">
                  <c:v>10700</c:v>
                </c:pt>
                <c:pt idx="475">
                  <c:v>10725</c:v>
                </c:pt>
                <c:pt idx="476">
                  <c:v>10750</c:v>
                </c:pt>
                <c:pt idx="477">
                  <c:v>10775</c:v>
                </c:pt>
                <c:pt idx="478">
                  <c:v>10800</c:v>
                </c:pt>
                <c:pt idx="479">
                  <c:v>10825</c:v>
                </c:pt>
                <c:pt idx="480">
                  <c:v>10850</c:v>
                </c:pt>
                <c:pt idx="481">
                  <c:v>10875</c:v>
                </c:pt>
                <c:pt idx="482">
                  <c:v>10900</c:v>
                </c:pt>
                <c:pt idx="483">
                  <c:v>10925</c:v>
                </c:pt>
                <c:pt idx="484">
                  <c:v>10950</c:v>
                </c:pt>
                <c:pt idx="485">
                  <c:v>10975</c:v>
                </c:pt>
                <c:pt idx="486">
                  <c:v>11000</c:v>
                </c:pt>
                <c:pt idx="487">
                  <c:v>11025</c:v>
                </c:pt>
                <c:pt idx="488">
                  <c:v>11050</c:v>
                </c:pt>
                <c:pt idx="489">
                  <c:v>11075</c:v>
                </c:pt>
                <c:pt idx="490">
                  <c:v>11100</c:v>
                </c:pt>
                <c:pt idx="491">
                  <c:v>11125</c:v>
                </c:pt>
                <c:pt idx="492">
                  <c:v>11150</c:v>
                </c:pt>
                <c:pt idx="493">
                  <c:v>11175</c:v>
                </c:pt>
                <c:pt idx="494">
                  <c:v>11200</c:v>
                </c:pt>
                <c:pt idx="495">
                  <c:v>11225</c:v>
                </c:pt>
                <c:pt idx="496">
                  <c:v>11250</c:v>
                </c:pt>
                <c:pt idx="497">
                  <c:v>11275</c:v>
                </c:pt>
                <c:pt idx="498">
                  <c:v>11300</c:v>
                </c:pt>
                <c:pt idx="499">
                  <c:v>11325</c:v>
                </c:pt>
                <c:pt idx="500">
                  <c:v>11350</c:v>
                </c:pt>
                <c:pt idx="501">
                  <c:v>11375</c:v>
                </c:pt>
                <c:pt idx="502">
                  <c:v>11400</c:v>
                </c:pt>
                <c:pt idx="503">
                  <c:v>11425</c:v>
                </c:pt>
                <c:pt idx="504">
                  <c:v>11450</c:v>
                </c:pt>
                <c:pt idx="505">
                  <c:v>11475</c:v>
                </c:pt>
                <c:pt idx="506">
                  <c:v>11500</c:v>
                </c:pt>
                <c:pt idx="507">
                  <c:v>11525</c:v>
                </c:pt>
                <c:pt idx="508">
                  <c:v>11550</c:v>
                </c:pt>
                <c:pt idx="509">
                  <c:v>11575</c:v>
                </c:pt>
                <c:pt idx="510">
                  <c:v>11600</c:v>
                </c:pt>
                <c:pt idx="511">
                  <c:v>11625</c:v>
                </c:pt>
                <c:pt idx="512">
                  <c:v>11650</c:v>
                </c:pt>
                <c:pt idx="513">
                  <c:v>11675</c:v>
                </c:pt>
                <c:pt idx="514">
                  <c:v>11700</c:v>
                </c:pt>
                <c:pt idx="515">
                  <c:v>11725</c:v>
                </c:pt>
                <c:pt idx="516">
                  <c:v>11750</c:v>
                </c:pt>
                <c:pt idx="517">
                  <c:v>11775</c:v>
                </c:pt>
                <c:pt idx="518">
                  <c:v>11800</c:v>
                </c:pt>
                <c:pt idx="519">
                  <c:v>11825</c:v>
                </c:pt>
                <c:pt idx="520">
                  <c:v>11850</c:v>
                </c:pt>
                <c:pt idx="521">
                  <c:v>11875</c:v>
                </c:pt>
                <c:pt idx="522">
                  <c:v>11900</c:v>
                </c:pt>
                <c:pt idx="523">
                  <c:v>11925</c:v>
                </c:pt>
                <c:pt idx="524">
                  <c:v>11950</c:v>
                </c:pt>
                <c:pt idx="525">
                  <c:v>11975</c:v>
                </c:pt>
                <c:pt idx="526">
                  <c:v>12000</c:v>
                </c:pt>
                <c:pt idx="527">
                  <c:v>12025</c:v>
                </c:pt>
                <c:pt idx="528">
                  <c:v>12050</c:v>
                </c:pt>
                <c:pt idx="529">
                  <c:v>12075</c:v>
                </c:pt>
                <c:pt idx="530">
                  <c:v>12100</c:v>
                </c:pt>
                <c:pt idx="531">
                  <c:v>12125</c:v>
                </c:pt>
                <c:pt idx="532">
                  <c:v>12150</c:v>
                </c:pt>
                <c:pt idx="533">
                  <c:v>12175</c:v>
                </c:pt>
                <c:pt idx="534">
                  <c:v>12200</c:v>
                </c:pt>
                <c:pt idx="535">
                  <c:v>12225</c:v>
                </c:pt>
                <c:pt idx="536">
                  <c:v>12250</c:v>
                </c:pt>
                <c:pt idx="537">
                  <c:v>12275</c:v>
                </c:pt>
                <c:pt idx="538">
                  <c:v>12300</c:v>
                </c:pt>
                <c:pt idx="539">
                  <c:v>12325</c:v>
                </c:pt>
                <c:pt idx="540">
                  <c:v>12350</c:v>
                </c:pt>
                <c:pt idx="541">
                  <c:v>12375</c:v>
                </c:pt>
                <c:pt idx="542">
                  <c:v>12400</c:v>
                </c:pt>
                <c:pt idx="543">
                  <c:v>12425</c:v>
                </c:pt>
                <c:pt idx="544">
                  <c:v>12450</c:v>
                </c:pt>
                <c:pt idx="545">
                  <c:v>12475</c:v>
                </c:pt>
                <c:pt idx="546">
                  <c:v>12500</c:v>
                </c:pt>
                <c:pt idx="547">
                  <c:v>12525</c:v>
                </c:pt>
                <c:pt idx="548">
                  <c:v>12550</c:v>
                </c:pt>
                <c:pt idx="549">
                  <c:v>12575</c:v>
                </c:pt>
                <c:pt idx="550">
                  <c:v>12600</c:v>
                </c:pt>
                <c:pt idx="551">
                  <c:v>12625</c:v>
                </c:pt>
                <c:pt idx="552">
                  <c:v>12650</c:v>
                </c:pt>
                <c:pt idx="553">
                  <c:v>12675</c:v>
                </c:pt>
                <c:pt idx="554">
                  <c:v>12700</c:v>
                </c:pt>
                <c:pt idx="555">
                  <c:v>12725</c:v>
                </c:pt>
                <c:pt idx="556">
                  <c:v>12750</c:v>
                </c:pt>
                <c:pt idx="557">
                  <c:v>12775</c:v>
                </c:pt>
                <c:pt idx="558">
                  <c:v>12800</c:v>
                </c:pt>
                <c:pt idx="559">
                  <c:v>12825</c:v>
                </c:pt>
                <c:pt idx="560">
                  <c:v>12850</c:v>
                </c:pt>
                <c:pt idx="561">
                  <c:v>12875</c:v>
                </c:pt>
                <c:pt idx="562">
                  <c:v>12900</c:v>
                </c:pt>
                <c:pt idx="563">
                  <c:v>12925</c:v>
                </c:pt>
                <c:pt idx="564">
                  <c:v>12950</c:v>
                </c:pt>
                <c:pt idx="565">
                  <c:v>12975</c:v>
                </c:pt>
                <c:pt idx="566">
                  <c:v>13000</c:v>
                </c:pt>
                <c:pt idx="567">
                  <c:v>13025</c:v>
                </c:pt>
                <c:pt idx="568">
                  <c:v>13050</c:v>
                </c:pt>
                <c:pt idx="569">
                  <c:v>13075</c:v>
                </c:pt>
                <c:pt idx="570">
                  <c:v>13100</c:v>
                </c:pt>
                <c:pt idx="571">
                  <c:v>13125</c:v>
                </c:pt>
                <c:pt idx="572">
                  <c:v>13150</c:v>
                </c:pt>
                <c:pt idx="573">
                  <c:v>13175</c:v>
                </c:pt>
                <c:pt idx="574">
                  <c:v>13200</c:v>
                </c:pt>
                <c:pt idx="575">
                  <c:v>13225</c:v>
                </c:pt>
                <c:pt idx="576">
                  <c:v>13250</c:v>
                </c:pt>
                <c:pt idx="577">
                  <c:v>13275</c:v>
                </c:pt>
                <c:pt idx="578">
                  <c:v>13300</c:v>
                </c:pt>
                <c:pt idx="579">
                  <c:v>13325</c:v>
                </c:pt>
                <c:pt idx="580">
                  <c:v>13350</c:v>
                </c:pt>
                <c:pt idx="581">
                  <c:v>13375</c:v>
                </c:pt>
                <c:pt idx="582">
                  <c:v>13400</c:v>
                </c:pt>
                <c:pt idx="583">
                  <c:v>13425</c:v>
                </c:pt>
                <c:pt idx="584">
                  <c:v>13450</c:v>
                </c:pt>
                <c:pt idx="585">
                  <c:v>13475</c:v>
                </c:pt>
                <c:pt idx="586">
                  <c:v>13500</c:v>
                </c:pt>
                <c:pt idx="587">
                  <c:v>13525</c:v>
                </c:pt>
                <c:pt idx="588">
                  <c:v>13550</c:v>
                </c:pt>
                <c:pt idx="589">
                  <c:v>13575</c:v>
                </c:pt>
                <c:pt idx="590">
                  <c:v>13600</c:v>
                </c:pt>
                <c:pt idx="591">
                  <c:v>13625</c:v>
                </c:pt>
                <c:pt idx="592">
                  <c:v>13650</c:v>
                </c:pt>
                <c:pt idx="593">
                  <c:v>13675</c:v>
                </c:pt>
                <c:pt idx="594">
                  <c:v>13700</c:v>
                </c:pt>
                <c:pt idx="595">
                  <c:v>13725</c:v>
                </c:pt>
                <c:pt idx="596">
                  <c:v>13750</c:v>
                </c:pt>
                <c:pt idx="597">
                  <c:v>13774.249</c:v>
                </c:pt>
              </c:numCache>
            </c:numRef>
          </c:xVal>
          <c:yVal>
            <c:numRef>
              <c:f>Hoja1!$O$7:$O$604</c:f>
              <c:numCache>
                <c:formatCode>General</c:formatCode>
                <c:ptCount val="598"/>
                <c:pt idx="0">
                  <c:v>730.30000000000007</c:v>
                </c:pt>
                <c:pt idx="1">
                  <c:v>1076.575</c:v>
                </c:pt>
                <c:pt idx="2">
                  <c:v>1024.125</c:v>
                </c:pt>
                <c:pt idx="3">
                  <c:v>708.5</c:v>
                </c:pt>
                <c:pt idx="4">
                  <c:v>327.3</c:v>
                </c:pt>
                <c:pt idx="5">
                  <c:v>-10.224999999999966</c:v>
                </c:pt>
                <c:pt idx="6">
                  <c:v>-93.82499999999996</c:v>
                </c:pt>
                <c:pt idx="7">
                  <c:v>261.80000000000007</c:v>
                </c:pt>
                <c:pt idx="8">
                  <c:v>902.20000000000016</c:v>
                </c:pt>
                <c:pt idx="9">
                  <c:v>1499.2000000000003</c:v>
                </c:pt>
                <c:pt idx="10">
                  <c:v>1884.8000000000002</c:v>
                </c:pt>
                <c:pt idx="11">
                  <c:v>2088.65</c:v>
                </c:pt>
                <c:pt idx="12">
                  <c:v>2158.9749999999999</c:v>
                </c:pt>
                <c:pt idx="13">
                  <c:v>2111.625</c:v>
                </c:pt>
                <c:pt idx="14">
                  <c:v>1945.875</c:v>
                </c:pt>
                <c:pt idx="15">
                  <c:v>1661.15</c:v>
                </c:pt>
                <c:pt idx="16">
                  <c:v>1318.5250000000001</c:v>
                </c:pt>
                <c:pt idx="17">
                  <c:v>1089.5</c:v>
                </c:pt>
                <c:pt idx="18">
                  <c:v>1096.875</c:v>
                </c:pt>
                <c:pt idx="19">
                  <c:v>1371.55</c:v>
                </c:pt>
                <c:pt idx="20">
                  <c:v>1848.15</c:v>
                </c:pt>
                <c:pt idx="21">
                  <c:v>2393.9500000000003</c:v>
                </c:pt>
                <c:pt idx="22">
                  <c:v>2865.05</c:v>
                </c:pt>
                <c:pt idx="23">
                  <c:v>3138.1000000000004</c:v>
                </c:pt>
                <c:pt idx="24">
                  <c:v>3143.8</c:v>
                </c:pt>
                <c:pt idx="25">
                  <c:v>2931.3250000000003</c:v>
                </c:pt>
                <c:pt idx="26">
                  <c:v>2684.9750000000004</c:v>
                </c:pt>
                <c:pt idx="27">
                  <c:v>2514.5000000000005</c:v>
                </c:pt>
                <c:pt idx="28">
                  <c:v>2385.0500000000006</c:v>
                </c:pt>
                <c:pt idx="29">
                  <c:v>2321.0500000000006</c:v>
                </c:pt>
                <c:pt idx="30">
                  <c:v>2271.6750000000006</c:v>
                </c:pt>
                <c:pt idx="31">
                  <c:v>2243.1500000000005</c:v>
                </c:pt>
                <c:pt idx="32">
                  <c:v>2241.3750000000005</c:v>
                </c:pt>
                <c:pt idx="33">
                  <c:v>2273.3750000000005</c:v>
                </c:pt>
                <c:pt idx="34">
                  <c:v>2344.0625000000005</c:v>
                </c:pt>
                <c:pt idx="35">
                  <c:v>2452.0500000000006</c:v>
                </c:pt>
                <c:pt idx="36">
                  <c:v>2557.4625000000005</c:v>
                </c:pt>
                <c:pt idx="37">
                  <c:v>2611.2375000000006</c:v>
                </c:pt>
                <c:pt idx="38">
                  <c:v>2666.8750000000005</c:v>
                </c:pt>
                <c:pt idx="39">
                  <c:v>2826.5750000000003</c:v>
                </c:pt>
                <c:pt idx="40">
                  <c:v>3116.4750000000004</c:v>
                </c:pt>
                <c:pt idx="41">
                  <c:v>3455.6750000000002</c:v>
                </c:pt>
                <c:pt idx="42">
                  <c:v>3792.375</c:v>
                </c:pt>
                <c:pt idx="43">
                  <c:v>4127.4250000000002</c:v>
                </c:pt>
                <c:pt idx="44">
                  <c:v>4417.625</c:v>
                </c:pt>
                <c:pt idx="45">
                  <c:v>4609.3999999999996</c:v>
                </c:pt>
                <c:pt idx="46">
                  <c:v>4705.5749999999998</c:v>
                </c:pt>
                <c:pt idx="47">
                  <c:v>4733.375</c:v>
                </c:pt>
                <c:pt idx="48">
                  <c:v>4687.8999999999996</c:v>
                </c:pt>
                <c:pt idx="49">
                  <c:v>4568.0374999999995</c:v>
                </c:pt>
                <c:pt idx="50">
                  <c:v>4378.8249999999998</c:v>
                </c:pt>
                <c:pt idx="51">
                  <c:v>4126.2624999999998</c:v>
                </c:pt>
                <c:pt idx="52">
                  <c:v>3835.0749999999998</c:v>
                </c:pt>
                <c:pt idx="53">
                  <c:v>3531.1374999999998</c:v>
                </c:pt>
                <c:pt idx="54">
                  <c:v>3211.3249999999998</c:v>
                </c:pt>
                <c:pt idx="55">
                  <c:v>2870.5749999999998</c:v>
                </c:pt>
                <c:pt idx="56">
                  <c:v>2538.0124999999998</c:v>
                </c:pt>
                <c:pt idx="57">
                  <c:v>1991.8874999999998</c:v>
                </c:pt>
                <c:pt idx="58">
                  <c:v>1606.3624999999997</c:v>
                </c:pt>
                <c:pt idx="59">
                  <c:v>1397.2624999999998</c:v>
                </c:pt>
                <c:pt idx="60">
                  <c:v>1559.3374999999999</c:v>
                </c:pt>
                <c:pt idx="61">
                  <c:v>2072.2374999999997</c:v>
                </c:pt>
                <c:pt idx="62">
                  <c:v>2508.9624999999996</c:v>
                </c:pt>
                <c:pt idx="63">
                  <c:v>2770.5124999999998</c:v>
                </c:pt>
                <c:pt idx="64">
                  <c:v>3005.6624999999999</c:v>
                </c:pt>
                <c:pt idx="65">
                  <c:v>3223.9124999999999</c:v>
                </c:pt>
                <c:pt idx="66">
                  <c:v>3406.4625000000001</c:v>
                </c:pt>
                <c:pt idx="67">
                  <c:v>3517.5374999999999</c:v>
                </c:pt>
                <c:pt idx="68">
                  <c:v>3543.2374999999997</c:v>
                </c:pt>
                <c:pt idx="69">
                  <c:v>3568.7374999999997</c:v>
                </c:pt>
                <c:pt idx="70">
                  <c:v>3624.5624999999995</c:v>
                </c:pt>
                <c:pt idx="71">
                  <c:v>3642.8624999999997</c:v>
                </c:pt>
                <c:pt idx="72">
                  <c:v>3558.2124999999996</c:v>
                </c:pt>
                <c:pt idx="73">
                  <c:v>3353.2374999999997</c:v>
                </c:pt>
                <c:pt idx="74">
                  <c:v>3295.7624999999998</c:v>
                </c:pt>
                <c:pt idx="75">
                  <c:v>3671.3874999999998</c:v>
                </c:pt>
                <c:pt idx="76">
                  <c:v>4390.8874999999998</c:v>
                </c:pt>
                <c:pt idx="77">
                  <c:v>5132.5874999999996</c:v>
                </c:pt>
                <c:pt idx="78">
                  <c:v>5735.0874999999996</c:v>
                </c:pt>
                <c:pt idx="79">
                  <c:v>6211.4874999999993</c:v>
                </c:pt>
                <c:pt idx="80">
                  <c:v>6563.9374999999991</c:v>
                </c:pt>
                <c:pt idx="81">
                  <c:v>6814.1874999999991</c:v>
                </c:pt>
                <c:pt idx="82">
                  <c:v>6973.1874999999991</c:v>
                </c:pt>
                <c:pt idx="83">
                  <c:v>7069.5124999999989</c:v>
                </c:pt>
                <c:pt idx="84">
                  <c:v>7161.0624999999991</c:v>
                </c:pt>
                <c:pt idx="85">
                  <c:v>7355.9874999999993</c:v>
                </c:pt>
                <c:pt idx="86">
                  <c:v>7725.4874999999993</c:v>
                </c:pt>
                <c:pt idx="87">
                  <c:v>8169.3874999999989</c:v>
                </c:pt>
                <c:pt idx="88">
                  <c:v>8529.5874999999996</c:v>
                </c:pt>
                <c:pt idx="89">
                  <c:v>8730.9624999999996</c:v>
                </c:pt>
                <c:pt idx="90">
                  <c:v>8813.4874999999993</c:v>
                </c:pt>
                <c:pt idx="91">
                  <c:v>8920.5874999999996</c:v>
                </c:pt>
                <c:pt idx="92">
                  <c:v>9120.4874999999993</c:v>
                </c:pt>
                <c:pt idx="93">
                  <c:v>9390.7374999999993</c:v>
                </c:pt>
                <c:pt idx="94">
                  <c:v>9729.8374999999996</c:v>
                </c:pt>
                <c:pt idx="95">
                  <c:v>10139.637499999999</c:v>
                </c:pt>
                <c:pt idx="96">
                  <c:v>10621.637499999999</c:v>
                </c:pt>
                <c:pt idx="97">
                  <c:v>11105.037499999999</c:v>
                </c:pt>
                <c:pt idx="98">
                  <c:v>11425.812499999998</c:v>
                </c:pt>
                <c:pt idx="99">
                  <c:v>11484.787499999999</c:v>
                </c:pt>
                <c:pt idx="100">
                  <c:v>11379.337499999998</c:v>
                </c:pt>
                <c:pt idx="101">
                  <c:v>11279.512499999997</c:v>
                </c:pt>
                <c:pt idx="102">
                  <c:v>11251.612499999997</c:v>
                </c:pt>
                <c:pt idx="103">
                  <c:v>11295.212499999998</c:v>
                </c:pt>
                <c:pt idx="104">
                  <c:v>11407.587499999998</c:v>
                </c:pt>
                <c:pt idx="105">
                  <c:v>11617.237499999997</c:v>
                </c:pt>
                <c:pt idx="106">
                  <c:v>11972.237499999997</c:v>
                </c:pt>
                <c:pt idx="107">
                  <c:v>12405.937499999998</c:v>
                </c:pt>
                <c:pt idx="108">
                  <c:v>12779.537499999999</c:v>
                </c:pt>
                <c:pt idx="109">
                  <c:v>13022.537499999999</c:v>
                </c:pt>
                <c:pt idx="110">
                  <c:v>13156.487499999999</c:v>
                </c:pt>
                <c:pt idx="111">
                  <c:v>13267.7125</c:v>
                </c:pt>
                <c:pt idx="112">
                  <c:v>13457.0625</c:v>
                </c:pt>
                <c:pt idx="113">
                  <c:v>13795.737499999999</c:v>
                </c:pt>
                <c:pt idx="114">
                  <c:v>14306.9375</c:v>
                </c:pt>
                <c:pt idx="115">
                  <c:v>14926.5375</c:v>
                </c:pt>
                <c:pt idx="116">
                  <c:v>15481.637500000001</c:v>
                </c:pt>
                <c:pt idx="117">
                  <c:v>15837.5625</c:v>
                </c:pt>
                <c:pt idx="118">
                  <c:v>15934.6875</c:v>
                </c:pt>
                <c:pt idx="119">
                  <c:v>15807.1625</c:v>
                </c:pt>
                <c:pt idx="120">
                  <c:v>15707.237500000001</c:v>
                </c:pt>
                <c:pt idx="121">
                  <c:v>15783.837500000001</c:v>
                </c:pt>
                <c:pt idx="122">
                  <c:v>15981.437500000002</c:v>
                </c:pt>
                <c:pt idx="123">
                  <c:v>16256.337500000001</c:v>
                </c:pt>
                <c:pt idx="124">
                  <c:v>16562.9375</c:v>
                </c:pt>
                <c:pt idx="125">
                  <c:v>16877.337500000001</c:v>
                </c:pt>
                <c:pt idx="126">
                  <c:v>17172.837500000001</c:v>
                </c:pt>
                <c:pt idx="127">
                  <c:v>17427.787500000002</c:v>
                </c:pt>
                <c:pt idx="128">
                  <c:v>17679.037500000002</c:v>
                </c:pt>
                <c:pt idx="129">
                  <c:v>17981.137500000001</c:v>
                </c:pt>
                <c:pt idx="130">
                  <c:v>18349.137500000001</c:v>
                </c:pt>
                <c:pt idx="131">
                  <c:v>18778.237499999999</c:v>
                </c:pt>
                <c:pt idx="132">
                  <c:v>19271.137500000001</c:v>
                </c:pt>
                <c:pt idx="133">
                  <c:v>19782.237499999999</c:v>
                </c:pt>
                <c:pt idx="134">
                  <c:v>20170.337499999998</c:v>
                </c:pt>
                <c:pt idx="135">
                  <c:v>20320.412499999999</c:v>
                </c:pt>
                <c:pt idx="136">
                  <c:v>20215.1875</c:v>
                </c:pt>
                <c:pt idx="137">
                  <c:v>19883.9375</c:v>
                </c:pt>
                <c:pt idx="138">
                  <c:v>19377.1875</c:v>
                </c:pt>
                <c:pt idx="139">
                  <c:v>18719.5625</c:v>
                </c:pt>
                <c:pt idx="140">
                  <c:v>18093.5625</c:v>
                </c:pt>
                <c:pt idx="141">
                  <c:v>17642.1875</c:v>
                </c:pt>
                <c:pt idx="142">
                  <c:v>17346.637500000001</c:v>
                </c:pt>
                <c:pt idx="143">
                  <c:v>17246.0625</c:v>
                </c:pt>
                <c:pt idx="144">
                  <c:v>17360.237499999999</c:v>
                </c:pt>
                <c:pt idx="145">
                  <c:v>17699.037499999999</c:v>
                </c:pt>
                <c:pt idx="146">
                  <c:v>18271.237499999999</c:v>
                </c:pt>
                <c:pt idx="147">
                  <c:v>18946.9375</c:v>
                </c:pt>
                <c:pt idx="148">
                  <c:v>19561.237499999999</c:v>
                </c:pt>
                <c:pt idx="149">
                  <c:v>20099.4375</c:v>
                </c:pt>
                <c:pt idx="150">
                  <c:v>20594.9375</c:v>
                </c:pt>
                <c:pt idx="151">
                  <c:v>21068.337500000001</c:v>
                </c:pt>
                <c:pt idx="152">
                  <c:v>21518.4375</c:v>
                </c:pt>
                <c:pt idx="153">
                  <c:v>21924.137500000001</c:v>
                </c:pt>
                <c:pt idx="154">
                  <c:v>22252.237499999999</c:v>
                </c:pt>
                <c:pt idx="155">
                  <c:v>22473.387500000001</c:v>
                </c:pt>
                <c:pt idx="156">
                  <c:v>22563.962500000001</c:v>
                </c:pt>
                <c:pt idx="157">
                  <c:v>22634.962500000001</c:v>
                </c:pt>
                <c:pt idx="158">
                  <c:v>22782.5625</c:v>
                </c:pt>
                <c:pt idx="159">
                  <c:v>22969.387500000001</c:v>
                </c:pt>
                <c:pt idx="160">
                  <c:v>23173.237499999999</c:v>
                </c:pt>
                <c:pt idx="161">
                  <c:v>23376.6875</c:v>
                </c:pt>
                <c:pt idx="162">
                  <c:v>23572.337500000001</c:v>
                </c:pt>
                <c:pt idx="163">
                  <c:v>23760.3125</c:v>
                </c:pt>
                <c:pt idx="164">
                  <c:v>23940.587500000001</c:v>
                </c:pt>
                <c:pt idx="165">
                  <c:v>24113.137500000001</c:v>
                </c:pt>
                <c:pt idx="166">
                  <c:v>24278.087500000001</c:v>
                </c:pt>
                <c:pt idx="167">
                  <c:v>24435.3125</c:v>
                </c:pt>
                <c:pt idx="168">
                  <c:v>24584.787499999999</c:v>
                </c:pt>
                <c:pt idx="169">
                  <c:v>24726.737499999999</c:v>
                </c:pt>
                <c:pt idx="170">
                  <c:v>24861.037499999999</c:v>
                </c:pt>
                <c:pt idx="171">
                  <c:v>24987.5625</c:v>
                </c:pt>
                <c:pt idx="172">
                  <c:v>25106.512500000001</c:v>
                </c:pt>
                <c:pt idx="173">
                  <c:v>25217.837500000001</c:v>
                </c:pt>
                <c:pt idx="174">
                  <c:v>25321.3125</c:v>
                </c:pt>
                <c:pt idx="175">
                  <c:v>25416.8125</c:v>
                </c:pt>
                <c:pt idx="176">
                  <c:v>25491.462500000001</c:v>
                </c:pt>
                <c:pt idx="177">
                  <c:v>25509.787500000002</c:v>
                </c:pt>
                <c:pt idx="178">
                  <c:v>25427.862500000003</c:v>
                </c:pt>
                <c:pt idx="179">
                  <c:v>25205.737500000003</c:v>
                </c:pt>
                <c:pt idx="180">
                  <c:v>24819.112500000003</c:v>
                </c:pt>
                <c:pt idx="181">
                  <c:v>24467.087500000001</c:v>
                </c:pt>
                <c:pt idx="182">
                  <c:v>24405.462500000001</c:v>
                </c:pt>
                <c:pt idx="183">
                  <c:v>24657.887500000001</c:v>
                </c:pt>
                <c:pt idx="184">
                  <c:v>25196.387500000001</c:v>
                </c:pt>
                <c:pt idx="185">
                  <c:v>25872.587500000001</c:v>
                </c:pt>
                <c:pt idx="186">
                  <c:v>26407.087500000001</c:v>
                </c:pt>
                <c:pt idx="187">
                  <c:v>26781.987500000003</c:v>
                </c:pt>
                <c:pt idx="188">
                  <c:v>27111.787500000002</c:v>
                </c:pt>
                <c:pt idx="189">
                  <c:v>27356.512500000001</c:v>
                </c:pt>
                <c:pt idx="190">
                  <c:v>27485.087500000001</c:v>
                </c:pt>
                <c:pt idx="191">
                  <c:v>27521.5625</c:v>
                </c:pt>
                <c:pt idx="192">
                  <c:v>27501.3125</c:v>
                </c:pt>
                <c:pt idx="193">
                  <c:v>27462.5625</c:v>
                </c:pt>
                <c:pt idx="194">
                  <c:v>27424.587500000001</c:v>
                </c:pt>
                <c:pt idx="195">
                  <c:v>27322.287500000002</c:v>
                </c:pt>
                <c:pt idx="196">
                  <c:v>27130.637500000001</c:v>
                </c:pt>
                <c:pt idx="197">
                  <c:v>27020.912500000002</c:v>
                </c:pt>
                <c:pt idx="198">
                  <c:v>27122.137500000001</c:v>
                </c:pt>
                <c:pt idx="199">
                  <c:v>27441.137500000001</c:v>
                </c:pt>
                <c:pt idx="200">
                  <c:v>27971.037500000002</c:v>
                </c:pt>
                <c:pt idx="201">
                  <c:v>28495.037500000002</c:v>
                </c:pt>
                <c:pt idx="202">
                  <c:v>28814.712500000001</c:v>
                </c:pt>
                <c:pt idx="203">
                  <c:v>28954.762500000001</c:v>
                </c:pt>
                <c:pt idx="204">
                  <c:v>29047.137500000001</c:v>
                </c:pt>
                <c:pt idx="205">
                  <c:v>29215.587500000001</c:v>
                </c:pt>
                <c:pt idx="206">
                  <c:v>29480.037500000002</c:v>
                </c:pt>
                <c:pt idx="207">
                  <c:v>29850.537500000002</c:v>
                </c:pt>
                <c:pt idx="208">
                  <c:v>30330.837500000001</c:v>
                </c:pt>
                <c:pt idx="209">
                  <c:v>30924.137500000001</c:v>
                </c:pt>
                <c:pt idx="210">
                  <c:v>31633.637500000001</c:v>
                </c:pt>
                <c:pt idx="211">
                  <c:v>32389.737499999999</c:v>
                </c:pt>
                <c:pt idx="212">
                  <c:v>33018.337500000001</c:v>
                </c:pt>
                <c:pt idx="213">
                  <c:v>33432.237500000003</c:v>
                </c:pt>
                <c:pt idx="214">
                  <c:v>33636.737500000003</c:v>
                </c:pt>
                <c:pt idx="215">
                  <c:v>33627.6875</c:v>
                </c:pt>
                <c:pt idx="216">
                  <c:v>33415.837500000001</c:v>
                </c:pt>
                <c:pt idx="217">
                  <c:v>33109.837500000001</c:v>
                </c:pt>
                <c:pt idx="218">
                  <c:v>32912.087500000001</c:v>
                </c:pt>
                <c:pt idx="219">
                  <c:v>32894.112500000003</c:v>
                </c:pt>
                <c:pt idx="220">
                  <c:v>32998.587500000001</c:v>
                </c:pt>
                <c:pt idx="221">
                  <c:v>33179.6875</c:v>
                </c:pt>
                <c:pt idx="222">
                  <c:v>33502.987500000003</c:v>
                </c:pt>
                <c:pt idx="223">
                  <c:v>34073.787500000006</c:v>
                </c:pt>
                <c:pt idx="224">
                  <c:v>34680.387500000004</c:v>
                </c:pt>
                <c:pt idx="225">
                  <c:v>35095.487500000003</c:v>
                </c:pt>
                <c:pt idx="226">
                  <c:v>35327.337500000001</c:v>
                </c:pt>
                <c:pt idx="227">
                  <c:v>35391.3125</c:v>
                </c:pt>
                <c:pt idx="228">
                  <c:v>35457.612500000003</c:v>
                </c:pt>
                <c:pt idx="229">
                  <c:v>35693.612500000003</c:v>
                </c:pt>
                <c:pt idx="230">
                  <c:v>35924.737500000003</c:v>
                </c:pt>
                <c:pt idx="231">
                  <c:v>36175.337500000001</c:v>
                </c:pt>
                <c:pt idx="232">
                  <c:v>36685.237500000003</c:v>
                </c:pt>
                <c:pt idx="233">
                  <c:v>37461.737500000003</c:v>
                </c:pt>
                <c:pt idx="234">
                  <c:v>38268.537500000006</c:v>
                </c:pt>
                <c:pt idx="235">
                  <c:v>38869.737500000003</c:v>
                </c:pt>
                <c:pt idx="236">
                  <c:v>39253.637500000004</c:v>
                </c:pt>
                <c:pt idx="237">
                  <c:v>39446.012500000004</c:v>
                </c:pt>
                <c:pt idx="238">
                  <c:v>39458.362500000003</c:v>
                </c:pt>
                <c:pt idx="239">
                  <c:v>39266.387500000004</c:v>
                </c:pt>
                <c:pt idx="240">
                  <c:v>38858.737500000003</c:v>
                </c:pt>
                <c:pt idx="241">
                  <c:v>38245.487500000003</c:v>
                </c:pt>
                <c:pt idx="242">
                  <c:v>37668.987500000003</c:v>
                </c:pt>
                <c:pt idx="243">
                  <c:v>37359.837500000001</c:v>
                </c:pt>
                <c:pt idx="244">
                  <c:v>37310.887500000004</c:v>
                </c:pt>
                <c:pt idx="245">
                  <c:v>37528.237500000003</c:v>
                </c:pt>
                <c:pt idx="246">
                  <c:v>37930.837500000001</c:v>
                </c:pt>
                <c:pt idx="247">
                  <c:v>38336.637500000004</c:v>
                </c:pt>
                <c:pt idx="248">
                  <c:v>38844.737500000003</c:v>
                </c:pt>
                <c:pt idx="249">
                  <c:v>39611.137500000004</c:v>
                </c:pt>
                <c:pt idx="250">
                  <c:v>40481.837500000001</c:v>
                </c:pt>
                <c:pt idx="251">
                  <c:v>41256.237500000003</c:v>
                </c:pt>
                <c:pt idx="252">
                  <c:v>41571.587500000001</c:v>
                </c:pt>
                <c:pt idx="253">
                  <c:v>41851.037499999999</c:v>
                </c:pt>
                <c:pt idx="254">
                  <c:v>42103.587500000001</c:v>
                </c:pt>
                <c:pt idx="255">
                  <c:v>42323.037499999999</c:v>
                </c:pt>
                <c:pt idx="256">
                  <c:v>42508.737499999996</c:v>
                </c:pt>
                <c:pt idx="257">
                  <c:v>42651.912499999999</c:v>
                </c:pt>
                <c:pt idx="258">
                  <c:v>42756.4375</c:v>
                </c:pt>
                <c:pt idx="259">
                  <c:v>42812.3125</c:v>
                </c:pt>
                <c:pt idx="260">
                  <c:v>42794.525000000001</c:v>
                </c:pt>
                <c:pt idx="261">
                  <c:v>42698.5625</c:v>
                </c:pt>
                <c:pt idx="262">
                  <c:v>42533.962500000001</c:v>
                </c:pt>
                <c:pt idx="263">
                  <c:v>42313.85</c:v>
                </c:pt>
                <c:pt idx="264">
                  <c:v>42070.787499999999</c:v>
                </c:pt>
                <c:pt idx="265">
                  <c:v>41848.037499999999</c:v>
                </c:pt>
                <c:pt idx="266">
                  <c:v>41657.125</c:v>
                </c:pt>
                <c:pt idx="267">
                  <c:v>41505.550000000003</c:v>
                </c:pt>
                <c:pt idx="268">
                  <c:v>41401.850000000006</c:v>
                </c:pt>
                <c:pt idx="269">
                  <c:v>41339.137500000004</c:v>
                </c:pt>
                <c:pt idx="270">
                  <c:v>41334.712500000001</c:v>
                </c:pt>
                <c:pt idx="271">
                  <c:v>41500.287499999999</c:v>
                </c:pt>
                <c:pt idx="272">
                  <c:v>41790.737499999996</c:v>
                </c:pt>
                <c:pt idx="273">
                  <c:v>42151.137499999997</c:v>
                </c:pt>
                <c:pt idx="274">
                  <c:v>42721.037499999999</c:v>
                </c:pt>
                <c:pt idx="275">
                  <c:v>43582.9375</c:v>
                </c:pt>
                <c:pt idx="276">
                  <c:v>44455.837500000001</c:v>
                </c:pt>
                <c:pt idx="277">
                  <c:v>45127.9375</c:v>
                </c:pt>
                <c:pt idx="278">
                  <c:v>45580.337500000001</c:v>
                </c:pt>
                <c:pt idx="279">
                  <c:v>45784.537499999999</c:v>
                </c:pt>
                <c:pt idx="280">
                  <c:v>45849.887499999997</c:v>
                </c:pt>
                <c:pt idx="281">
                  <c:v>45936.8125</c:v>
                </c:pt>
                <c:pt idx="282">
                  <c:v>46065.237500000003</c:v>
                </c:pt>
                <c:pt idx="283">
                  <c:v>46221.637500000004</c:v>
                </c:pt>
                <c:pt idx="284">
                  <c:v>46359.137500000004</c:v>
                </c:pt>
                <c:pt idx="285">
                  <c:v>46401.987500000003</c:v>
                </c:pt>
                <c:pt idx="286">
                  <c:v>46330.612500000003</c:v>
                </c:pt>
                <c:pt idx="287">
                  <c:v>46231.537500000006</c:v>
                </c:pt>
                <c:pt idx="288">
                  <c:v>46267.462500000009</c:v>
                </c:pt>
                <c:pt idx="289">
                  <c:v>46442.187500000007</c:v>
                </c:pt>
                <c:pt idx="290">
                  <c:v>46586.787500000006</c:v>
                </c:pt>
                <c:pt idx="291">
                  <c:v>46638.862500000003</c:v>
                </c:pt>
                <c:pt idx="292">
                  <c:v>46604.9375</c:v>
                </c:pt>
                <c:pt idx="293">
                  <c:v>46451.362500000003</c:v>
                </c:pt>
                <c:pt idx="294">
                  <c:v>46207.362500000003</c:v>
                </c:pt>
                <c:pt idx="295">
                  <c:v>46063.462500000001</c:v>
                </c:pt>
                <c:pt idx="296">
                  <c:v>45901.65</c:v>
                </c:pt>
                <c:pt idx="297">
                  <c:v>45696.587500000001</c:v>
                </c:pt>
                <c:pt idx="298">
                  <c:v>45432.275000000001</c:v>
                </c:pt>
                <c:pt idx="299">
                  <c:v>45126.775000000001</c:v>
                </c:pt>
                <c:pt idx="300">
                  <c:v>44785.587500000001</c:v>
                </c:pt>
                <c:pt idx="301">
                  <c:v>44403.9</c:v>
                </c:pt>
                <c:pt idx="302">
                  <c:v>43977.4</c:v>
                </c:pt>
                <c:pt idx="303">
                  <c:v>43500.587500000001</c:v>
                </c:pt>
                <c:pt idx="304">
                  <c:v>42969.962500000001</c:v>
                </c:pt>
                <c:pt idx="305">
                  <c:v>42381.525000000001</c:v>
                </c:pt>
                <c:pt idx="306">
                  <c:v>41732.9</c:v>
                </c:pt>
                <c:pt idx="307">
                  <c:v>41022.712500000001</c:v>
                </c:pt>
                <c:pt idx="308">
                  <c:v>40246.837500000001</c:v>
                </c:pt>
                <c:pt idx="309">
                  <c:v>39466.962500000001</c:v>
                </c:pt>
                <c:pt idx="310">
                  <c:v>38817.087500000001</c:v>
                </c:pt>
                <c:pt idx="311">
                  <c:v>38356.775000000001</c:v>
                </c:pt>
                <c:pt idx="312">
                  <c:v>38066.85</c:v>
                </c:pt>
                <c:pt idx="313">
                  <c:v>37942.775000000001</c:v>
                </c:pt>
                <c:pt idx="314">
                  <c:v>37993.9375</c:v>
                </c:pt>
                <c:pt idx="315">
                  <c:v>38306.5625</c:v>
                </c:pt>
                <c:pt idx="316">
                  <c:v>38654.662499999999</c:v>
                </c:pt>
                <c:pt idx="317">
                  <c:v>39010.5625</c:v>
                </c:pt>
                <c:pt idx="318">
                  <c:v>39372.862500000003</c:v>
                </c:pt>
                <c:pt idx="319">
                  <c:v>39738.162500000006</c:v>
                </c:pt>
                <c:pt idx="320">
                  <c:v>40101.662500000006</c:v>
                </c:pt>
                <c:pt idx="321">
                  <c:v>40457.162500000006</c:v>
                </c:pt>
                <c:pt idx="322">
                  <c:v>40803.862500000003</c:v>
                </c:pt>
                <c:pt idx="323">
                  <c:v>41205.762500000004</c:v>
                </c:pt>
                <c:pt idx="324">
                  <c:v>41640.762500000004</c:v>
                </c:pt>
                <c:pt idx="325">
                  <c:v>42067.862500000003</c:v>
                </c:pt>
                <c:pt idx="326">
                  <c:v>42529.262500000004</c:v>
                </c:pt>
                <c:pt idx="327">
                  <c:v>43025.162500000006</c:v>
                </c:pt>
                <c:pt idx="328">
                  <c:v>43556.362500000003</c:v>
                </c:pt>
                <c:pt idx="329">
                  <c:v>44123.862500000003</c:v>
                </c:pt>
                <c:pt idx="330">
                  <c:v>44728.362500000003</c:v>
                </c:pt>
                <c:pt idx="331">
                  <c:v>45370.462500000001</c:v>
                </c:pt>
                <c:pt idx="332">
                  <c:v>46048.962500000001</c:v>
                </c:pt>
                <c:pt idx="333">
                  <c:v>46644.0625</c:v>
                </c:pt>
                <c:pt idx="334">
                  <c:v>47036.462500000001</c:v>
                </c:pt>
                <c:pt idx="335">
                  <c:v>47209.462500000001</c:v>
                </c:pt>
                <c:pt idx="336">
                  <c:v>47132.337500000001</c:v>
                </c:pt>
                <c:pt idx="337">
                  <c:v>46835.8125</c:v>
                </c:pt>
                <c:pt idx="338">
                  <c:v>46479.112500000003</c:v>
                </c:pt>
                <c:pt idx="339">
                  <c:v>46190.012500000004</c:v>
                </c:pt>
                <c:pt idx="340">
                  <c:v>46009.937500000007</c:v>
                </c:pt>
                <c:pt idx="341">
                  <c:v>46001.287500000006</c:v>
                </c:pt>
                <c:pt idx="342">
                  <c:v>46140.912500000006</c:v>
                </c:pt>
                <c:pt idx="343">
                  <c:v>46329.612500000003</c:v>
                </c:pt>
                <c:pt idx="344">
                  <c:v>46406.862500000003</c:v>
                </c:pt>
                <c:pt idx="345">
                  <c:v>46212.087500000001</c:v>
                </c:pt>
                <c:pt idx="346">
                  <c:v>45774.087500000001</c:v>
                </c:pt>
                <c:pt idx="347">
                  <c:v>45189.587500000001</c:v>
                </c:pt>
                <c:pt idx="348">
                  <c:v>44483.087500000001</c:v>
                </c:pt>
                <c:pt idx="349">
                  <c:v>43687.462500000001</c:v>
                </c:pt>
                <c:pt idx="350">
                  <c:v>42903.712500000001</c:v>
                </c:pt>
                <c:pt idx="351">
                  <c:v>42250.587500000001</c:v>
                </c:pt>
                <c:pt idx="352">
                  <c:v>41790.087500000001</c:v>
                </c:pt>
                <c:pt idx="353">
                  <c:v>41573.712500000001</c:v>
                </c:pt>
                <c:pt idx="354">
                  <c:v>41695.612500000003</c:v>
                </c:pt>
                <c:pt idx="355">
                  <c:v>42264.412500000006</c:v>
                </c:pt>
                <c:pt idx="356">
                  <c:v>43361.912500000006</c:v>
                </c:pt>
                <c:pt idx="357">
                  <c:v>44589.312500000007</c:v>
                </c:pt>
                <c:pt idx="358">
                  <c:v>45256.937500000007</c:v>
                </c:pt>
                <c:pt idx="359">
                  <c:v>45212.137500000004</c:v>
                </c:pt>
                <c:pt idx="360">
                  <c:v>44925.612500000003</c:v>
                </c:pt>
                <c:pt idx="361">
                  <c:v>44730.337500000001</c:v>
                </c:pt>
                <c:pt idx="362">
                  <c:v>44591.037499999999</c:v>
                </c:pt>
                <c:pt idx="363">
                  <c:v>44483.6875</c:v>
                </c:pt>
                <c:pt idx="364">
                  <c:v>44380.612500000003</c:v>
                </c:pt>
                <c:pt idx="365">
                  <c:v>44293.0625</c:v>
                </c:pt>
                <c:pt idx="366">
                  <c:v>44273.4375</c:v>
                </c:pt>
                <c:pt idx="367">
                  <c:v>44285.637499999997</c:v>
                </c:pt>
                <c:pt idx="368">
                  <c:v>44311.387499999997</c:v>
                </c:pt>
                <c:pt idx="369">
                  <c:v>44440.537499999999</c:v>
                </c:pt>
                <c:pt idx="370">
                  <c:v>44704.862499999996</c:v>
                </c:pt>
                <c:pt idx="371">
                  <c:v>45145.662499999999</c:v>
                </c:pt>
                <c:pt idx="372">
                  <c:v>45882.0625</c:v>
                </c:pt>
                <c:pt idx="373">
                  <c:v>46707.162499999999</c:v>
                </c:pt>
                <c:pt idx="374">
                  <c:v>47257.362499999996</c:v>
                </c:pt>
                <c:pt idx="375">
                  <c:v>47489.362499999996</c:v>
                </c:pt>
                <c:pt idx="376">
                  <c:v>47330.287499999999</c:v>
                </c:pt>
                <c:pt idx="377">
                  <c:v>46745.662499999999</c:v>
                </c:pt>
                <c:pt idx="378">
                  <c:v>46055.162499999999</c:v>
                </c:pt>
                <c:pt idx="379">
                  <c:v>45558.037499999999</c:v>
                </c:pt>
                <c:pt idx="380">
                  <c:v>45279.887499999997</c:v>
                </c:pt>
                <c:pt idx="381">
                  <c:v>45113.737499999996</c:v>
                </c:pt>
                <c:pt idx="382">
                  <c:v>45077.712499999994</c:v>
                </c:pt>
                <c:pt idx="383">
                  <c:v>45236.012499999997</c:v>
                </c:pt>
                <c:pt idx="384">
                  <c:v>45538.462499999994</c:v>
                </c:pt>
                <c:pt idx="385">
                  <c:v>45953.662499999991</c:v>
                </c:pt>
                <c:pt idx="386">
                  <c:v>46477.562499999993</c:v>
                </c:pt>
                <c:pt idx="387">
                  <c:v>47082.162499999991</c:v>
                </c:pt>
                <c:pt idx="388">
                  <c:v>47713.76249999999</c:v>
                </c:pt>
                <c:pt idx="389">
                  <c:v>48246.062499999993</c:v>
                </c:pt>
                <c:pt idx="390">
                  <c:v>48650.462499999994</c:v>
                </c:pt>
                <c:pt idx="391">
                  <c:v>49028.062499999993</c:v>
                </c:pt>
                <c:pt idx="392">
                  <c:v>49418.062499999993</c:v>
                </c:pt>
                <c:pt idx="393">
                  <c:v>49829.862499999996</c:v>
                </c:pt>
                <c:pt idx="394">
                  <c:v>50290.262499999997</c:v>
                </c:pt>
                <c:pt idx="395">
                  <c:v>50823.362499999996</c:v>
                </c:pt>
                <c:pt idx="396">
                  <c:v>51432.262499999997</c:v>
                </c:pt>
                <c:pt idx="397">
                  <c:v>51981.0625</c:v>
                </c:pt>
                <c:pt idx="398">
                  <c:v>52487.162499999999</c:v>
                </c:pt>
                <c:pt idx="399">
                  <c:v>53014.262499999997</c:v>
                </c:pt>
                <c:pt idx="400">
                  <c:v>53401.837499999994</c:v>
                </c:pt>
                <c:pt idx="401">
                  <c:v>53560.812499999993</c:v>
                </c:pt>
                <c:pt idx="402">
                  <c:v>53495.987499999996</c:v>
                </c:pt>
                <c:pt idx="403">
                  <c:v>53429.462499999994</c:v>
                </c:pt>
                <c:pt idx="404">
                  <c:v>53501.362499999996</c:v>
                </c:pt>
                <c:pt idx="405">
                  <c:v>53643.962499999994</c:v>
                </c:pt>
                <c:pt idx="406">
                  <c:v>53835.187499999993</c:v>
                </c:pt>
                <c:pt idx="407">
                  <c:v>54055.812499999993</c:v>
                </c:pt>
                <c:pt idx="408">
                  <c:v>54288.587499999994</c:v>
                </c:pt>
                <c:pt idx="409">
                  <c:v>54528.687499999993</c:v>
                </c:pt>
                <c:pt idx="410">
                  <c:v>54786.51249999999</c:v>
                </c:pt>
                <c:pt idx="411">
                  <c:v>55074.412499999991</c:v>
                </c:pt>
                <c:pt idx="412">
                  <c:v>55406.112499999988</c:v>
                </c:pt>
                <c:pt idx="413">
                  <c:v>55798.212499999987</c:v>
                </c:pt>
                <c:pt idx="414">
                  <c:v>56268.912499999984</c:v>
                </c:pt>
                <c:pt idx="415">
                  <c:v>56809.312499999985</c:v>
                </c:pt>
                <c:pt idx="416">
                  <c:v>57329.112499999988</c:v>
                </c:pt>
                <c:pt idx="417">
                  <c:v>57768.412499999991</c:v>
                </c:pt>
                <c:pt idx="418">
                  <c:v>58156.212499999994</c:v>
                </c:pt>
                <c:pt idx="419">
                  <c:v>58519.512499999997</c:v>
                </c:pt>
                <c:pt idx="420">
                  <c:v>58868.912499999999</c:v>
                </c:pt>
                <c:pt idx="421">
                  <c:v>59199.712500000001</c:v>
                </c:pt>
                <c:pt idx="422">
                  <c:v>59494.912499999999</c:v>
                </c:pt>
                <c:pt idx="423">
                  <c:v>59732.737499999996</c:v>
                </c:pt>
                <c:pt idx="424">
                  <c:v>59895.837499999994</c:v>
                </c:pt>
                <c:pt idx="425">
                  <c:v>60068.612499999996</c:v>
                </c:pt>
                <c:pt idx="426">
                  <c:v>60346.912499999999</c:v>
                </c:pt>
                <c:pt idx="427">
                  <c:v>60713.212500000001</c:v>
                </c:pt>
                <c:pt idx="428">
                  <c:v>60913.0625</c:v>
                </c:pt>
                <c:pt idx="429">
                  <c:v>61111.162499999999</c:v>
                </c:pt>
                <c:pt idx="430">
                  <c:v>61305.512499999997</c:v>
                </c:pt>
                <c:pt idx="431">
                  <c:v>61497.862499999996</c:v>
                </c:pt>
                <c:pt idx="432">
                  <c:v>61691.412499999999</c:v>
                </c:pt>
                <c:pt idx="433">
                  <c:v>61889.662499999999</c:v>
                </c:pt>
                <c:pt idx="434">
                  <c:v>62093.012499999997</c:v>
                </c:pt>
                <c:pt idx="435">
                  <c:v>62298.0625</c:v>
                </c:pt>
                <c:pt idx="436">
                  <c:v>62501.387499999997</c:v>
                </c:pt>
                <c:pt idx="437">
                  <c:v>62703.6875</c:v>
                </c:pt>
                <c:pt idx="438">
                  <c:v>62908.7</c:v>
                </c:pt>
                <c:pt idx="439">
                  <c:v>63117.487499999996</c:v>
                </c:pt>
                <c:pt idx="440">
                  <c:v>63329.237499999996</c:v>
                </c:pt>
                <c:pt idx="441">
                  <c:v>63543.037499999999</c:v>
                </c:pt>
                <c:pt idx="442">
                  <c:v>63757.987499999996</c:v>
                </c:pt>
                <c:pt idx="443">
                  <c:v>63973.137499999997</c:v>
                </c:pt>
                <c:pt idx="444">
                  <c:v>64187.487499999996</c:v>
                </c:pt>
                <c:pt idx="445">
                  <c:v>64400.087499999994</c:v>
                </c:pt>
                <c:pt idx="446">
                  <c:v>64609.937499999993</c:v>
                </c:pt>
                <c:pt idx="447">
                  <c:v>64817.537499999991</c:v>
                </c:pt>
                <c:pt idx="448">
                  <c:v>65021.287499999991</c:v>
                </c:pt>
                <c:pt idx="449">
                  <c:v>65208.69999999999</c:v>
                </c:pt>
                <c:pt idx="450">
                  <c:v>65362.337499999987</c:v>
                </c:pt>
                <c:pt idx="451">
                  <c:v>65475.837499999987</c:v>
                </c:pt>
                <c:pt idx="452">
                  <c:v>65551.712499999994</c:v>
                </c:pt>
                <c:pt idx="453">
                  <c:v>65592.099999999991</c:v>
                </c:pt>
                <c:pt idx="454">
                  <c:v>65597.487499999988</c:v>
                </c:pt>
                <c:pt idx="455">
                  <c:v>65567.862499999988</c:v>
                </c:pt>
                <c:pt idx="456">
                  <c:v>65472.287499999991</c:v>
                </c:pt>
                <c:pt idx="457">
                  <c:v>65399.487499999988</c:v>
                </c:pt>
                <c:pt idx="458">
                  <c:v>65373.362499999988</c:v>
                </c:pt>
                <c:pt idx="459">
                  <c:v>65390.662499999991</c:v>
                </c:pt>
                <c:pt idx="460">
                  <c:v>65450.662499999991</c:v>
                </c:pt>
                <c:pt idx="461">
                  <c:v>65552.787499999991</c:v>
                </c:pt>
                <c:pt idx="462">
                  <c:v>65695.712499999994</c:v>
                </c:pt>
                <c:pt idx="463">
                  <c:v>65879.287499999991</c:v>
                </c:pt>
                <c:pt idx="464">
                  <c:v>66104.087499999994</c:v>
                </c:pt>
                <c:pt idx="465">
                  <c:v>66370.462499999994</c:v>
                </c:pt>
                <c:pt idx="466">
                  <c:v>66679.462499999994</c:v>
                </c:pt>
                <c:pt idx="467">
                  <c:v>67040.262499999997</c:v>
                </c:pt>
                <c:pt idx="468">
                  <c:v>67437.162499999991</c:v>
                </c:pt>
                <c:pt idx="469">
                  <c:v>67812.762499999997</c:v>
                </c:pt>
                <c:pt idx="470">
                  <c:v>68128.162499999991</c:v>
                </c:pt>
                <c:pt idx="471">
                  <c:v>68364.412499999991</c:v>
                </c:pt>
                <c:pt idx="472">
                  <c:v>68533.087499999994</c:v>
                </c:pt>
                <c:pt idx="473">
                  <c:v>68683.087499999994</c:v>
                </c:pt>
                <c:pt idx="474">
                  <c:v>68853.287499999991</c:v>
                </c:pt>
                <c:pt idx="475">
                  <c:v>69061.237499999988</c:v>
                </c:pt>
                <c:pt idx="476">
                  <c:v>69311.162499999991</c:v>
                </c:pt>
                <c:pt idx="477">
                  <c:v>69570.737499999988</c:v>
                </c:pt>
                <c:pt idx="478">
                  <c:v>69793.412499999991</c:v>
                </c:pt>
                <c:pt idx="479">
                  <c:v>69949.662499999991</c:v>
                </c:pt>
                <c:pt idx="480">
                  <c:v>70035.487499999988</c:v>
                </c:pt>
                <c:pt idx="481">
                  <c:v>70138.287499999991</c:v>
                </c:pt>
                <c:pt idx="482">
                  <c:v>70313.512499999997</c:v>
                </c:pt>
                <c:pt idx="483">
                  <c:v>70524.787499999991</c:v>
                </c:pt>
                <c:pt idx="484">
                  <c:v>70721.312499999985</c:v>
                </c:pt>
                <c:pt idx="485">
                  <c:v>70834.687499999985</c:v>
                </c:pt>
                <c:pt idx="486">
                  <c:v>70848.46249999998</c:v>
                </c:pt>
                <c:pt idx="487">
                  <c:v>70791.83749999998</c:v>
                </c:pt>
                <c:pt idx="488">
                  <c:v>70633.537499999977</c:v>
                </c:pt>
                <c:pt idx="489">
                  <c:v>70392.612499999974</c:v>
                </c:pt>
                <c:pt idx="490">
                  <c:v>70199.912499999977</c:v>
                </c:pt>
                <c:pt idx="491">
                  <c:v>70138.037499999977</c:v>
                </c:pt>
                <c:pt idx="492">
                  <c:v>70219.637499999983</c:v>
                </c:pt>
                <c:pt idx="493">
                  <c:v>70445.487499999988</c:v>
                </c:pt>
                <c:pt idx="494">
                  <c:v>70868.362499999988</c:v>
                </c:pt>
                <c:pt idx="495">
                  <c:v>71510.162499999991</c:v>
                </c:pt>
                <c:pt idx="496">
                  <c:v>72206.562499999985</c:v>
                </c:pt>
                <c:pt idx="497">
                  <c:v>72747.46249999998</c:v>
                </c:pt>
                <c:pt idx="498">
                  <c:v>73093.062499999985</c:v>
                </c:pt>
                <c:pt idx="499">
                  <c:v>73241.862499999988</c:v>
                </c:pt>
                <c:pt idx="500">
                  <c:v>73297.012499999983</c:v>
                </c:pt>
                <c:pt idx="501">
                  <c:v>73461.412499999977</c:v>
                </c:pt>
                <c:pt idx="502">
                  <c:v>73690.112499999974</c:v>
                </c:pt>
                <c:pt idx="503">
                  <c:v>73886.83749999998</c:v>
                </c:pt>
                <c:pt idx="504">
                  <c:v>74051.562499999985</c:v>
                </c:pt>
                <c:pt idx="505">
                  <c:v>74093.08749999998</c:v>
                </c:pt>
                <c:pt idx="506">
                  <c:v>73944.21249999998</c:v>
                </c:pt>
                <c:pt idx="507">
                  <c:v>73633.21249999998</c:v>
                </c:pt>
                <c:pt idx="508">
                  <c:v>73170.58749999998</c:v>
                </c:pt>
                <c:pt idx="509">
                  <c:v>72555.58749999998</c:v>
                </c:pt>
                <c:pt idx="510">
                  <c:v>71768.33749999998</c:v>
                </c:pt>
                <c:pt idx="511">
                  <c:v>71208.287499999977</c:v>
                </c:pt>
                <c:pt idx="512">
                  <c:v>71210.83749999998</c:v>
                </c:pt>
                <c:pt idx="513">
                  <c:v>71543.812499999985</c:v>
                </c:pt>
                <c:pt idx="514">
                  <c:v>71840.012499999983</c:v>
                </c:pt>
                <c:pt idx="515">
                  <c:v>71882.437499999985</c:v>
                </c:pt>
                <c:pt idx="516">
                  <c:v>71652.312499999985</c:v>
                </c:pt>
                <c:pt idx="517">
                  <c:v>71432.937499999985</c:v>
                </c:pt>
                <c:pt idx="518">
                  <c:v>71373.562499999985</c:v>
                </c:pt>
                <c:pt idx="519">
                  <c:v>71392.737499999988</c:v>
                </c:pt>
                <c:pt idx="520">
                  <c:v>71593.537499999991</c:v>
                </c:pt>
                <c:pt idx="521">
                  <c:v>72088.112499999988</c:v>
                </c:pt>
                <c:pt idx="522">
                  <c:v>73135.212499999994</c:v>
                </c:pt>
                <c:pt idx="523">
                  <c:v>74844.8125</c:v>
                </c:pt>
                <c:pt idx="524">
                  <c:v>76992.412500000006</c:v>
                </c:pt>
                <c:pt idx="525">
                  <c:v>79109.012500000012</c:v>
                </c:pt>
                <c:pt idx="526">
                  <c:v>80963.712500000009</c:v>
                </c:pt>
                <c:pt idx="527">
                  <c:v>82484.912500000006</c:v>
                </c:pt>
                <c:pt idx="528">
                  <c:v>83662.012500000012</c:v>
                </c:pt>
                <c:pt idx="529">
                  <c:v>84457.612500000017</c:v>
                </c:pt>
                <c:pt idx="530">
                  <c:v>84813.587500000023</c:v>
                </c:pt>
                <c:pt idx="531">
                  <c:v>84951.16250000002</c:v>
                </c:pt>
                <c:pt idx="532">
                  <c:v>85011.487500000017</c:v>
                </c:pt>
                <c:pt idx="533">
                  <c:v>85026.887500000012</c:v>
                </c:pt>
                <c:pt idx="534">
                  <c:v>84910.262500000012</c:v>
                </c:pt>
                <c:pt idx="535">
                  <c:v>84595.212500000009</c:v>
                </c:pt>
                <c:pt idx="536">
                  <c:v>84190.387500000012</c:v>
                </c:pt>
                <c:pt idx="537">
                  <c:v>83853.987500000017</c:v>
                </c:pt>
                <c:pt idx="538">
                  <c:v>83640.987500000017</c:v>
                </c:pt>
                <c:pt idx="539">
                  <c:v>83552.687500000015</c:v>
                </c:pt>
                <c:pt idx="540">
                  <c:v>83602.512500000012</c:v>
                </c:pt>
                <c:pt idx="541">
                  <c:v>83773.912500000006</c:v>
                </c:pt>
                <c:pt idx="542">
                  <c:v>84012.212500000009</c:v>
                </c:pt>
                <c:pt idx="543">
                  <c:v>84210.112500000003</c:v>
                </c:pt>
                <c:pt idx="544">
                  <c:v>84426.762499999997</c:v>
                </c:pt>
                <c:pt idx="545">
                  <c:v>84718.5625</c:v>
                </c:pt>
                <c:pt idx="546">
                  <c:v>84898.762499999997</c:v>
                </c:pt>
                <c:pt idx="547">
                  <c:v>84822.112500000003</c:v>
                </c:pt>
                <c:pt idx="548">
                  <c:v>84517.1875</c:v>
                </c:pt>
                <c:pt idx="549">
                  <c:v>84124.112500000003</c:v>
                </c:pt>
                <c:pt idx="550">
                  <c:v>83768.462500000009</c:v>
                </c:pt>
                <c:pt idx="551">
                  <c:v>83528.462500000009</c:v>
                </c:pt>
                <c:pt idx="552">
                  <c:v>83438.687500000015</c:v>
                </c:pt>
                <c:pt idx="553">
                  <c:v>83474.812500000015</c:v>
                </c:pt>
                <c:pt idx="554">
                  <c:v>83602.487500000017</c:v>
                </c:pt>
                <c:pt idx="555">
                  <c:v>83850.41250000002</c:v>
                </c:pt>
                <c:pt idx="556">
                  <c:v>84209.41250000002</c:v>
                </c:pt>
                <c:pt idx="557">
                  <c:v>84630.91250000002</c:v>
                </c:pt>
                <c:pt idx="558">
                  <c:v>85113.112500000017</c:v>
                </c:pt>
                <c:pt idx="559">
                  <c:v>85659.212500000023</c:v>
                </c:pt>
                <c:pt idx="560">
                  <c:v>86277.012500000026</c:v>
                </c:pt>
                <c:pt idx="561">
                  <c:v>86949.612500000032</c:v>
                </c:pt>
                <c:pt idx="562">
                  <c:v>87561.612500000032</c:v>
                </c:pt>
                <c:pt idx="563">
                  <c:v>87988.712500000038</c:v>
                </c:pt>
                <c:pt idx="564">
                  <c:v>88186.437500000044</c:v>
                </c:pt>
                <c:pt idx="565">
                  <c:v>88182.862500000047</c:v>
                </c:pt>
                <c:pt idx="566">
                  <c:v>88166.787500000049</c:v>
                </c:pt>
                <c:pt idx="567">
                  <c:v>88243.362500000047</c:v>
                </c:pt>
                <c:pt idx="568">
                  <c:v>88321.687500000044</c:v>
                </c:pt>
                <c:pt idx="569">
                  <c:v>88325.062500000044</c:v>
                </c:pt>
                <c:pt idx="570">
                  <c:v>88189.987500000047</c:v>
                </c:pt>
                <c:pt idx="571">
                  <c:v>87880.462500000052</c:v>
                </c:pt>
                <c:pt idx="572">
                  <c:v>87472.137500000055</c:v>
                </c:pt>
                <c:pt idx="573">
                  <c:v>87067.762500000055</c:v>
                </c:pt>
                <c:pt idx="574">
                  <c:v>86689.962500000052</c:v>
                </c:pt>
                <c:pt idx="575">
                  <c:v>86306.262500000055</c:v>
                </c:pt>
                <c:pt idx="576">
                  <c:v>86061.712500000052</c:v>
                </c:pt>
                <c:pt idx="577">
                  <c:v>86339.462500000052</c:v>
                </c:pt>
                <c:pt idx="578">
                  <c:v>87065.762500000055</c:v>
                </c:pt>
                <c:pt idx="579">
                  <c:v>87927.262500000055</c:v>
                </c:pt>
                <c:pt idx="580">
                  <c:v>88724.462500000052</c:v>
                </c:pt>
                <c:pt idx="581">
                  <c:v>89226.437500000058</c:v>
                </c:pt>
                <c:pt idx="582">
                  <c:v>89474.187500000058</c:v>
                </c:pt>
                <c:pt idx="583">
                  <c:v>89611.462500000052</c:v>
                </c:pt>
                <c:pt idx="584">
                  <c:v>89770.112500000047</c:v>
                </c:pt>
                <c:pt idx="585">
                  <c:v>90071.062500000044</c:v>
                </c:pt>
                <c:pt idx="586">
                  <c:v>90554.162500000049</c:v>
                </c:pt>
                <c:pt idx="587">
                  <c:v>91161.962500000052</c:v>
                </c:pt>
                <c:pt idx="588">
                  <c:v>91723.987500000047</c:v>
                </c:pt>
                <c:pt idx="589">
                  <c:v>92151.662500000049</c:v>
                </c:pt>
                <c:pt idx="590">
                  <c:v>92472.612500000047</c:v>
                </c:pt>
                <c:pt idx="591">
                  <c:v>92867.712500000052</c:v>
                </c:pt>
                <c:pt idx="592">
                  <c:v>93308.012500000055</c:v>
                </c:pt>
                <c:pt idx="593">
                  <c:v>93617.212500000052</c:v>
                </c:pt>
                <c:pt idx="594">
                  <c:v>93842.287500000049</c:v>
                </c:pt>
                <c:pt idx="595">
                  <c:v>94043.812500000044</c:v>
                </c:pt>
                <c:pt idx="596">
                  <c:v>94324.662500000049</c:v>
                </c:pt>
                <c:pt idx="597">
                  <c:v>94770.625859000051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1760"/>
        <c:axId val="78023296"/>
      </c:scatterChart>
      <c:valAx>
        <c:axId val="780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23296"/>
        <c:crosses val="autoZero"/>
        <c:crossBetween val="midCat"/>
      </c:valAx>
      <c:valAx>
        <c:axId val="78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021760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'Informe Volumen Civil'!$B$14:$B$612</c:f>
              <c:numCache>
                <c:formatCode>General</c:formatCode>
                <c:ptCount val="59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737.5</c:v>
                </c:pt>
                <c:pt idx="31">
                  <c:v>750</c:v>
                </c:pt>
                <c:pt idx="32">
                  <c:v>762.5</c:v>
                </c:pt>
                <c:pt idx="33">
                  <c:v>775</c:v>
                </c:pt>
                <c:pt idx="34">
                  <c:v>787.5</c:v>
                </c:pt>
                <c:pt idx="35">
                  <c:v>800</c:v>
                </c:pt>
                <c:pt idx="36">
                  <c:v>812.5</c:v>
                </c:pt>
                <c:pt idx="37">
                  <c:v>825</c:v>
                </c:pt>
                <c:pt idx="38">
                  <c:v>837.5</c:v>
                </c:pt>
                <c:pt idx="39">
                  <c:v>850</c:v>
                </c:pt>
                <c:pt idx="40">
                  <c:v>862.5</c:v>
                </c:pt>
                <c:pt idx="41">
                  <c:v>875</c:v>
                </c:pt>
                <c:pt idx="42">
                  <c:v>887.5</c:v>
                </c:pt>
                <c:pt idx="43">
                  <c:v>900</c:v>
                </c:pt>
                <c:pt idx="44">
                  <c:v>912.5</c:v>
                </c:pt>
                <c:pt idx="45">
                  <c:v>925</c:v>
                </c:pt>
                <c:pt idx="46">
                  <c:v>937.5</c:v>
                </c:pt>
                <c:pt idx="47">
                  <c:v>950</c:v>
                </c:pt>
                <c:pt idx="48">
                  <c:v>962.5</c:v>
                </c:pt>
                <c:pt idx="49">
                  <c:v>975</c:v>
                </c:pt>
                <c:pt idx="50">
                  <c:v>987.5</c:v>
                </c:pt>
                <c:pt idx="51">
                  <c:v>1000</c:v>
                </c:pt>
                <c:pt idx="52">
                  <c:v>1012.5</c:v>
                </c:pt>
                <c:pt idx="53">
                  <c:v>1025</c:v>
                </c:pt>
                <c:pt idx="54">
                  <c:v>1037.5</c:v>
                </c:pt>
                <c:pt idx="55">
                  <c:v>1050</c:v>
                </c:pt>
                <c:pt idx="56">
                  <c:v>1062.5</c:v>
                </c:pt>
                <c:pt idx="57">
                  <c:v>1075</c:v>
                </c:pt>
                <c:pt idx="58">
                  <c:v>1100</c:v>
                </c:pt>
                <c:pt idx="59">
                  <c:v>1125</c:v>
                </c:pt>
                <c:pt idx="60">
                  <c:v>1150</c:v>
                </c:pt>
                <c:pt idx="61">
                  <c:v>1175</c:v>
                </c:pt>
                <c:pt idx="62">
                  <c:v>1200</c:v>
                </c:pt>
                <c:pt idx="63">
                  <c:v>1225</c:v>
                </c:pt>
                <c:pt idx="64">
                  <c:v>1250</c:v>
                </c:pt>
                <c:pt idx="65">
                  <c:v>1275</c:v>
                </c:pt>
                <c:pt idx="66">
                  <c:v>1300</c:v>
                </c:pt>
                <c:pt idx="67">
                  <c:v>1325</c:v>
                </c:pt>
                <c:pt idx="68">
                  <c:v>1350</c:v>
                </c:pt>
                <c:pt idx="69">
                  <c:v>1375</c:v>
                </c:pt>
                <c:pt idx="70">
                  <c:v>1400</c:v>
                </c:pt>
                <c:pt idx="71">
                  <c:v>1425</c:v>
                </c:pt>
                <c:pt idx="72">
                  <c:v>1450</c:v>
                </c:pt>
                <c:pt idx="73">
                  <c:v>1475</c:v>
                </c:pt>
                <c:pt idx="74">
                  <c:v>1500</c:v>
                </c:pt>
                <c:pt idx="75">
                  <c:v>1525</c:v>
                </c:pt>
                <c:pt idx="76">
                  <c:v>1550</c:v>
                </c:pt>
                <c:pt idx="77">
                  <c:v>1575</c:v>
                </c:pt>
                <c:pt idx="78">
                  <c:v>1600</c:v>
                </c:pt>
                <c:pt idx="79">
                  <c:v>1625</c:v>
                </c:pt>
                <c:pt idx="80">
                  <c:v>1650</c:v>
                </c:pt>
                <c:pt idx="81">
                  <c:v>1675</c:v>
                </c:pt>
                <c:pt idx="82">
                  <c:v>1700</c:v>
                </c:pt>
                <c:pt idx="83">
                  <c:v>1725</c:v>
                </c:pt>
                <c:pt idx="84">
                  <c:v>1750</c:v>
                </c:pt>
                <c:pt idx="85">
                  <c:v>1775</c:v>
                </c:pt>
                <c:pt idx="86">
                  <c:v>1800</c:v>
                </c:pt>
                <c:pt idx="87">
                  <c:v>1825</c:v>
                </c:pt>
                <c:pt idx="88">
                  <c:v>1850</c:v>
                </c:pt>
                <c:pt idx="89">
                  <c:v>1875</c:v>
                </c:pt>
                <c:pt idx="90">
                  <c:v>1900</c:v>
                </c:pt>
                <c:pt idx="91">
                  <c:v>1925</c:v>
                </c:pt>
                <c:pt idx="92">
                  <c:v>1950</c:v>
                </c:pt>
                <c:pt idx="93">
                  <c:v>1975</c:v>
                </c:pt>
                <c:pt idx="94">
                  <c:v>2000</c:v>
                </c:pt>
                <c:pt idx="95">
                  <c:v>2025</c:v>
                </c:pt>
                <c:pt idx="96">
                  <c:v>2050</c:v>
                </c:pt>
                <c:pt idx="97">
                  <c:v>2075</c:v>
                </c:pt>
                <c:pt idx="98">
                  <c:v>2100</c:v>
                </c:pt>
                <c:pt idx="99">
                  <c:v>2125</c:v>
                </c:pt>
                <c:pt idx="100">
                  <c:v>2150</c:v>
                </c:pt>
                <c:pt idx="101">
                  <c:v>2175</c:v>
                </c:pt>
                <c:pt idx="102">
                  <c:v>2200</c:v>
                </c:pt>
                <c:pt idx="103">
                  <c:v>2225</c:v>
                </c:pt>
                <c:pt idx="104">
                  <c:v>2250</c:v>
                </c:pt>
                <c:pt idx="105">
                  <c:v>2275</c:v>
                </c:pt>
                <c:pt idx="106">
                  <c:v>2300</c:v>
                </c:pt>
                <c:pt idx="107">
                  <c:v>2325</c:v>
                </c:pt>
                <c:pt idx="108">
                  <c:v>2350</c:v>
                </c:pt>
                <c:pt idx="109">
                  <c:v>2375</c:v>
                </c:pt>
                <c:pt idx="110">
                  <c:v>2400</c:v>
                </c:pt>
                <c:pt idx="111">
                  <c:v>2425</c:v>
                </c:pt>
                <c:pt idx="112">
                  <c:v>2450</c:v>
                </c:pt>
                <c:pt idx="113">
                  <c:v>2475</c:v>
                </c:pt>
                <c:pt idx="114">
                  <c:v>2500</c:v>
                </c:pt>
                <c:pt idx="115">
                  <c:v>2525</c:v>
                </c:pt>
                <c:pt idx="116">
                  <c:v>2550</c:v>
                </c:pt>
                <c:pt idx="117">
                  <c:v>2575</c:v>
                </c:pt>
                <c:pt idx="118">
                  <c:v>2600</c:v>
                </c:pt>
                <c:pt idx="119">
                  <c:v>2625</c:v>
                </c:pt>
                <c:pt idx="120">
                  <c:v>2650</c:v>
                </c:pt>
                <c:pt idx="121">
                  <c:v>2675</c:v>
                </c:pt>
                <c:pt idx="122">
                  <c:v>2700</c:v>
                </c:pt>
                <c:pt idx="123">
                  <c:v>2725</c:v>
                </c:pt>
                <c:pt idx="124">
                  <c:v>2750</c:v>
                </c:pt>
                <c:pt idx="125">
                  <c:v>2775</c:v>
                </c:pt>
                <c:pt idx="126">
                  <c:v>2800</c:v>
                </c:pt>
                <c:pt idx="127">
                  <c:v>2825</c:v>
                </c:pt>
                <c:pt idx="128">
                  <c:v>2850</c:v>
                </c:pt>
                <c:pt idx="129">
                  <c:v>2875</c:v>
                </c:pt>
                <c:pt idx="130">
                  <c:v>2900</c:v>
                </c:pt>
                <c:pt idx="131">
                  <c:v>2925</c:v>
                </c:pt>
                <c:pt idx="132">
                  <c:v>2950</c:v>
                </c:pt>
                <c:pt idx="133">
                  <c:v>2975</c:v>
                </c:pt>
                <c:pt idx="134">
                  <c:v>3000</c:v>
                </c:pt>
                <c:pt idx="135">
                  <c:v>3025</c:v>
                </c:pt>
                <c:pt idx="136">
                  <c:v>3050</c:v>
                </c:pt>
                <c:pt idx="137">
                  <c:v>3075</c:v>
                </c:pt>
                <c:pt idx="138">
                  <c:v>3100</c:v>
                </c:pt>
                <c:pt idx="139">
                  <c:v>3125</c:v>
                </c:pt>
                <c:pt idx="140">
                  <c:v>3150</c:v>
                </c:pt>
                <c:pt idx="141">
                  <c:v>3175</c:v>
                </c:pt>
                <c:pt idx="142">
                  <c:v>3200</c:v>
                </c:pt>
                <c:pt idx="143">
                  <c:v>3225</c:v>
                </c:pt>
                <c:pt idx="144">
                  <c:v>3250</c:v>
                </c:pt>
                <c:pt idx="145">
                  <c:v>3275</c:v>
                </c:pt>
                <c:pt idx="146">
                  <c:v>3300</c:v>
                </c:pt>
                <c:pt idx="147">
                  <c:v>3325</c:v>
                </c:pt>
                <c:pt idx="148">
                  <c:v>3350</c:v>
                </c:pt>
                <c:pt idx="149">
                  <c:v>3375</c:v>
                </c:pt>
                <c:pt idx="150">
                  <c:v>3400</c:v>
                </c:pt>
                <c:pt idx="151">
                  <c:v>3425</c:v>
                </c:pt>
                <c:pt idx="152">
                  <c:v>3450</c:v>
                </c:pt>
                <c:pt idx="153">
                  <c:v>3475</c:v>
                </c:pt>
                <c:pt idx="154">
                  <c:v>3500</c:v>
                </c:pt>
                <c:pt idx="155">
                  <c:v>3525</c:v>
                </c:pt>
                <c:pt idx="156">
                  <c:v>3550</c:v>
                </c:pt>
                <c:pt idx="157">
                  <c:v>3575</c:v>
                </c:pt>
                <c:pt idx="158">
                  <c:v>3600</c:v>
                </c:pt>
                <c:pt idx="159">
                  <c:v>3625</c:v>
                </c:pt>
                <c:pt idx="160">
                  <c:v>3650</c:v>
                </c:pt>
                <c:pt idx="161">
                  <c:v>3675</c:v>
                </c:pt>
                <c:pt idx="162">
                  <c:v>3700</c:v>
                </c:pt>
                <c:pt idx="163">
                  <c:v>3725</c:v>
                </c:pt>
                <c:pt idx="164">
                  <c:v>3750</c:v>
                </c:pt>
                <c:pt idx="165">
                  <c:v>3775</c:v>
                </c:pt>
                <c:pt idx="166">
                  <c:v>3800</c:v>
                </c:pt>
                <c:pt idx="167">
                  <c:v>3825</c:v>
                </c:pt>
                <c:pt idx="168">
                  <c:v>3850</c:v>
                </c:pt>
                <c:pt idx="169">
                  <c:v>3875</c:v>
                </c:pt>
                <c:pt idx="170">
                  <c:v>3900</c:v>
                </c:pt>
                <c:pt idx="171">
                  <c:v>3925</c:v>
                </c:pt>
                <c:pt idx="172">
                  <c:v>3950</c:v>
                </c:pt>
                <c:pt idx="173">
                  <c:v>3975</c:v>
                </c:pt>
                <c:pt idx="174">
                  <c:v>4000</c:v>
                </c:pt>
                <c:pt idx="175">
                  <c:v>4025</c:v>
                </c:pt>
                <c:pt idx="176">
                  <c:v>4050</c:v>
                </c:pt>
                <c:pt idx="177">
                  <c:v>4075</c:v>
                </c:pt>
                <c:pt idx="178">
                  <c:v>4100</c:v>
                </c:pt>
                <c:pt idx="179">
                  <c:v>4125</c:v>
                </c:pt>
                <c:pt idx="180">
                  <c:v>4150</c:v>
                </c:pt>
                <c:pt idx="181">
                  <c:v>4175</c:v>
                </c:pt>
                <c:pt idx="182">
                  <c:v>4200</c:v>
                </c:pt>
                <c:pt idx="183">
                  <c:v>4225</c:v>
                </c:pt>
                <c:pt idx="184">
                  <c:v>4250</c:v>
                </c:pt>
                <c:pt idx="185">
                  <c:v>4275</c:v>
                </c:pt>
                <c:pt idx="186">
                  <c:v>4300</c:v>
                </c:pt>
                <c:pt idx="187">
                  <c:v>4325</c:v>
                </c:pt>
                <c:pt idx="188">
                  <c:v>4350</c:v>
                </c:pt>
                <c:pt idx="189">
                  <c:v>4375</c:v>
                </c:pt>
                <c:pt idx="190">
                  <c:v>4400</c:v>
                </c:pt>
                <c:pt idx="191">
                  <c:v>4425</c:v>
                </c:pt>
                <c:pt idx="192">
                  <c:v>4450</c:v>
                </c:pt>
                <c:pt idx="193">
                  <c:v>4475</c:v>
                </c:pt>
                <c:pt idx="194">
                  <c:v>4500</c:v>
                </c:pt>
                <c:pt idx="195">
                  <c:v>4525</c:v>
                </c:pt>
                <c:pt idx="196">
                  <c:v>4550</c:v>
                </c:pt>
                <c:pt idx="197">
                  <c:v>4575</c:v>
                </c:pt>
                <c:pt idx="198">
                  <c:v>4600</c:v>
                </c:pt>
                <c:pt idx="199">
                  <c:v>4625</c:v>
                </c:pt>
                <c:pt idx="200">
                  <c:v>4650</c:v>
                </c:pt>
                <c:pt idx="201">
                  <c:v>4675</c:v>
                </c:pt>
                <c:pt idx="202">
                  <c:v>4700</c:v>
                </c:pt>
                <c:pt idx="203">
                  <c:v>4725</c:v>
                </c:pt>
                <c:pt idx="204">
                  <c:v>4750</c:v>
                </c:pt>
                <c:pt idx="205">
                  <c:v>4775</c:v>
                </c:pt>
                <c:pt idx="206">
                  <c:v>4800</c:v>
                </c:pt>
                <c:pt idx="207">
                  <c:v>4825</c:v>
                </c:pt>
                <c:pt idx="208">
                  <c:v>4850</c:v>
                </c:pt>
                <c:pt idx="209">
                  <c:v>4875</c:v>
                </c:pt>
                <c:pt idx="210">
                  <c:v>4900</c:v>
                </c:pt>
                <c:pt idx="211">
                  <c:v>4925</c:v>
                </c:pt>
                <c:pt idx="212">
                  <c:v>4950</c:v>
                </c:pt>
                <c:pt idx="213">
                  <c:v>4975</c:v>
                </c:pt>
                <c:pt idx="214">
                  <c:v>5000</c:v>
                </c:pt>
                <c:pt idx="215">
                  <c:v>5025</c:v>
                </c:pt>
                <c:pt idx="216">
                  <c:v>5050</c:v>
                </c:pt>
                <c:pt idx="217">
                  <c:v>5075</c:v>
                </c:pt>
                <c:pt idx="218">
                  <c:v>5100</c:v>
                </c:pt>
                <c:pt idx="219">
                  <c:v>5125</c:v>
                </c:pt>
                <c:pt idx="220">
                  <c:v>5150</c:v>
                </c:pt>
                <c:pt idx="221">
                  <c:v>5175</c:v>
                </c:pt>
                <c:pt idx="222">
                  <c:v>5200</c:v>
                </c:pt>
                <c:pt idx="223">
                  <c:v>5225</c:v>
                </c:pt>
                <c:pt idx="224">
                  <c:v>5250</c:v>
                </c:pt>
                <c:pt idx="225">
                  <c:v>5275</c:v>
                </c:pt>
                <c:pt idx="226">
                  <c:v>5300</c:v>
                </c:pt>
                <c:pt idx="227">
                  <c:v>5325</c:v>
                </c:pt>
                <c:pt idx="228">
                  <c:v>5350</c:v>
                </c:pt>
                <c:pt idx="229">
                  <c:v>5375</c:v>
                </c:pt>
                <c:pt idx="230">
                  <c:v>5400</c:v>
                </c:pt>
                <c:pt idx="231">
                  <c:v>5425</c:v>
                </c:pt>
                <c:pt idx="232">
                  <c:v>5450</c:v>
                </c:pt>
                <c:pt idx="233">
                  <c:v>5475</c:v>
                </c:pt>
                <c:pt idx="234">
                  <c:v>5500</c:v>
                </c:pt>
                <c:pt idx="235">
                  <c:v>5525</c:v>
                </c:pt>
                <c:pt idx="236">
                  <c:v>5550</c:v>
                </c:pt>
                <c:pt idx="237">
                  <c:v>5575</c:v>
                </c:pt>
                <c:pt idx="238">
                  <c:v>5600</c:v>
                </c:pt>
                <c:pt idx="239">
                  <c:v>5625</c:v>
                </c:pt>
                <c:pt idx="240">
                  <c:v>5650</c:v>
                </c:pt>
                <c:pt idx="241">
                  <c:v>5675</c:v>
                </c:pt>
                <c:pt idx="242">
                  <c:v>5700</c:v>
                </c:pt>
                <c:pt idx="243">
                  <c:v>5725</c:v>
                </c:pt>
                <c:pt idx="244">
                  <c:v>5750</c:v>
                </c:pt>
                <c:pt idx="245">
                  <c:v>5775</c:v>
                </c:pt>
                <c:pt idx="246">
                  <c:v>5800</c:v>
                </c:pt>
                <c:pt idx="247">
                  <c:v>5825</c:v>
                </c:pt>
                <c:pt idx="248">
                  <c:v>5850</c:v>
                </c:pt>
                <c:pt idx="249">
                  <c:v>5875</c:v>
                </c:pt>
                <c:pt idx="250">
                  <c:v>5900</c:v>
                </c:pt>
                <c:pt idx="251">
                  <c:v>5925</c:v>
                </c:pt>
                <c:pt idx="252">
                  <c:v>5950</c:v>
                </c:pt>
                <c:pt idx="253">
                  <c:v>5962.5</c:v>
                </c:pt>
                <c:pt idx="254">
                  <c:v>5975</c:v>
                </c:pt>
                <c:pt idx="255">
                  <c:v>5987.5</c:v>
                </c:pt>
                <c:pt idx="256">
                  <c:v>6000</c:v>
                </c:pt>
                <c:pt idx="257">
                  <c:v>6012.5</c:v>
                </c:pt>
                <c:pt idx="258">
                  <c:v>6025</c:v>
                </c:pt>
                <c:pt idx="259">
                  <c:v>6037.5</c:v>
                </c:pt>
                <c:pt idx="260">
                  <c:v>6050</c:v>
                </c:pt>
                <c:pt idx="261">
                  <c:v>6062.5</c:v>
                </c:pt>
                <c:pt idx="262">
                  <c:v>6075</c:v>
                </c:pt>
                <c:pt idx="263">
                  <c:v>6087.5</c:v>
                </c:pt>
                <c:pt idx="264">
                  <c:v>6100</c:v>
                </c:pt>
                <c:pt idx="265">
                  <c:v>6112.5</c:v>
                </c:pt>
                <c:pt idx="266">
                  <c:v>6125</c:v>
                </c:pt>
                <c:pt idx="267">
                  <c:v>6137.5</c:v>
                </c:pt>
                <c:pt idx="268">
                  <c:v>6150</c:v>
                </c:pt>
                <c:pt idx="269">
                  <c:v>6162.5</c:v>
                </c:pt>
                <c:pt idx="270">
                  <c:v>6175</c:v>
                </c:pt>
                <c:pt idx="271">
                  <c:v>6200</c:v>
                </c:pt>
                <c:pt idx="272">
                  <c:v>6225</c:v>
                </c:pt>
                <c:pt idx="273">
                  <c:v>6250</c:v>
                </c:pt>
                <c:pt idx="274">
                  <c:v>6275</c:v>
                </c:pt>
                <c:pt idx="275">
                  <c:v>6300</c:v>
                </c:pt>
                <c:pt idx="276">
                  <c:v>6325</c:v>
                </c:pt>
                <c:pt idx="277">
                  <c:v>6350</c:v>
                </c:pt>
                <c:pt idx="278">
                  <c:v>6375</c:v>
                </c:pt>
                <c:pt idx="279">
                  <c:v>6400</c:v>
                </c:pt>
                <c:pt idx="280">
                  <c:v>6425</c:v>
                </c:pt>
                <c:pt idx="281">
                  <c:v>6450</c:v>
                </c:pt>
                <c:pt idx="282">
                  <c:v>6475</c:v>
                </c:pt>
                <c:pt idx="283">
                  <c:v>6500</c:v>
                </c:pt>
                <c:pt idx="284">
                  <c:v>6525</c:v>
                </c:pt>
                <c:pt idx="285">
                  <c:v>6550</c:v>
                </c:pt>
                <c:pt idx="286">
                  <c:v>6575</c:v>
                </c:pt>
                <c:pt idx="287">
                  <c:v>6600</c:v>
                </c:pt>
                <c:pt idx="288">
                  <c:v>6625</c:v>
                </c:pt>
                <c:pt idx="289">
                  <c:v>6650</c:v>
                </c:pt>
                <c:pt idx="290">
                  <c:v>6675</c:v>
                </c:pt>
                <c:pt idx="291">
                  <c:v>6700</c:v>
                </c:pt>
                <c:pt idx="292">
                  <c:v>6725</c:v>
                </c:pt>
                <c:pt idx="293">
                  <c:v>6750</c:v>
                </c:pt>
                <c:pt idx="294">
                  <c:v>6775</c:v>
                </c:pt>
                <c:pt idx="295">
                  <c:v>6800</c:v>
                </c:pt>
                <c:pt idx="296">
                  <c:v>6812.5</c:v>
                </c:pt>
                <c:pt idx="297">
                  <c:v>6825</c:v>
                </c:pt>
                <c:pt idx="298">
                  <c:v>6837.5</c:v>
                </c:pt>
                <c:pt idx="299">
                  <c:v>6850</c:v>
                </c:pt>
                <c:pt idx="300">
                  <c:v>6862.5</c:v>
                </c:pt>
                <c:pt idx="301">
                  <c:v>6875</c:v>
                </c:pt>
                <c:pt idx="302">
                  <c:v>6887.5</c:v>
                </c:pt>
                <c:pt idx="303">
                  <c:v>6900</c:v>
                </c:pt>
                <c:pt idx="304">
                  <c:v>6912.5</c:v>
                </c:pt>
                <c:pt idx="305">
                  <c:v>6925</c:v>
                </c:pt>
                <c:pt idx="306">
                  <c:v>6937.5</c:v>
                </c:pt>
                <c:pt idx="307">
                  <c:v>6950</c:v>
                </c:pt>
                <c:pt idx="308">
                  <c:v>6962.5</c:v>
                </c:pt>
                <c:pt idx="309">
                  <c:v>6975</c:v>
                </c:pt>
                <c:pt idx="310">
                  <c:v>6987.5</c:v>
                </c:pt>
                <c:pt idx="311">
                  <c:v>7000</c:v>
                </c:pt>
                <c:pt idx="312">
                  <c:v>7012.5</c:v>
                </c:pt>
                <c:pt idx="313">
                  <c:v>7025</c:v>
                </c:pt>
                <c:pt idx="314">
                  <c:v>7037.5</c:v>
                </c:pt>
                <c:pt idx="315">
                  <c:v>7050</c:v>
                </c:pt>
                <c:pt idx="316">
                  <c:v>7075</c:v>
                </c:pt>
                <c:pt idx="317">
                  <c:v>7100</c:v>
                </c:pt>
                <c:pt idx="318">
                  <c:v>7125</c:v>
                </c:pt>
                <c:pt idx="319">
                  <c:v>7150</c:v>
                </c:pt>
                <c:pt idx="320">
                  <c:v>7175</c:v>
                </c:pt>
                <c:pt idx="321">
                  <c:v>7200</c:v>
                </c:pt>
                <c:pt idx="322">
                  <c:v>7225</c:v>
                </c:pt>
                <c:pt idx="323">
                  <c:v>7250</c:v>
                </c:pt>
                <c:pt idx="324">
                  <c:v>7275</c:v>
                </c:pt>
                <c:pt idx="325">
                  <c:v>7300</c:v>
                </c:pt>
                <c:pt idx="326">
                  <c:v>7325</c:v>
                </c:pt>
                <c:pt idx="327">
                  <c:v>7350</c:v>
                </c:pt>
                <c:pt idx="328">
                  <c:v>7375</c:v>
                </c:pt>
                <c:pt idx="329">
                  <c:v>7400</c:v>
                </c:pt>
                <c:pt idx="330">
                  <c:v>7425</c:v>
                </c:pt>
                <c:pt idx="331">
                  <c:v>7450</c:v>
                </c:pt>
                <c:pt idx="332">
                  <c:v>7475</c:v>
                </c:pt>
                <c:pt idx="333">
                  <c:v>7500</c:v>
                </c:pt>
                <c:pt idx="334">
                  <c:v>7525</c:v>
                </c:pt>
                <c:pt idx="335">
                  <c:v>7550</c:v>
                </c:pt>
                <c:pt idx="336">
                  <c:v>7575</c:v>
                </c:pt>
                <c:pt idx="337">
                  <c:v>7600</c:v>
                </c:pt>
                <c:pt idx="338">
                  <c:v>7625</c:v>
                </c:pt>
                <c:pt idx="339">
                  <c:v>7650</c:v>
                </c:pt>
                <c:pt idx="340">
                  <c:v>7675</c:v>
                </c:pt>
                <c:pt idx="341">
                  <c:v>7700</c:v>
                </c:pt>
                <c:pt idx="342">
                  <c:v>7725</c:v>
                </c:pt>
                <c:pt idx="343">
                  <c:v>7750</c:v>
                </c:pt>
                <c:pt idx="344">
                  <c:v>7775</c:v>
                </c:pt>
                <c:pt idx="345">
                  <c:v>7800</c:v>
                </c:pt>
                <c:pt idx="346">
                  <c:v>7825</c:v>
                </c:pt>
                <c:pt idx="347">
                  <c:v>7850</c:v>
                </c:pt>
                <c:pt idx="348">
                  <c:v>7875</c:v>
                </c:pt>
                <c:pt idx="349">
                  <c:v>7900</c:v>
                </c:pt>
                <c:pt idx="350">
                  <c:v>7925</c:v>
                </c:pt>
                <c:pt idx="351">
                  <c:v>7950</c:v>
                </c:pt>
                <c:pt idx="352">
                  <c:v>7975</c:v>
                </c:pt>
                <c:pt idx="353">
                  <c:v>8000</c:v>
                </c:pt>
                <c:pt idx="354">
                  <c:v>8025</c:v>
                </c:pt>
                <c:pt idx="355">
                  <c:v>8050</c:v>
                </c:pt>
                <c:pt idx="356">
                  <c:v>8075</c:v>
                </c:pt>
                <c:pt idx="357">
                  <c:v>8100</c:v>
                </c:pt>
                <c:pt idx="358">
                  <c:v>8125</c:v>
                </c:pt>
                <c:pt idx="359">
                  <c:v>8150</c:v>
                </c:pt>
                <c:pt idx="360">
                  <c:v>8175</c:v>
                </c:pt>
                <c:pt idx="361">
                  <c:v>8200</c:v>
                </c:pt>
                <c:pt idx="362">
                  <c:v>8225</c:v>
                </c:pt>
                <c:pt idx="363">
                  <c:v>8250</c:v>
                </c:pt>
                <c:pt idx="364">
                  <c:v>8275</c:v>
                </c:pt>
                <c:pt idx="365">
                  <c:v>8300</c:v>
                </c:pt>
                <c:pt idx="366">
                  <c:v>8325</c:v>
                </c:pt>
                <c:pt idx="367">
                  <c:v>8350</c:v>
                </c:pt>
                <c:pt idx="368">
                  <c:v>8375</c:v>
                </c:pt>
                <c:pt idx="369">
                  <c:v>8400</c:v>
                </c:pt>
                <c:pt idx="370">
                  <c:v>8425</c:v>
                </c:pt>
                <c:pt idx="371">
                  <c:v>8450</c:v>
                </c:pt>
                <c:pt idx="372">
                  <c:v>8475</c:v>
                </c:pt>
                <c:pt idx="373">
                  <c:v>8500</c:v>
                </c:pt>
                <c:pt idx="374">
                  <c:v>8525</c:v>
                </c:pt>
                <c:pt idx="375">
                  <c:v>8550</c:v>
                </c:pt>
                <c:pt idx="376">
                  <c:v>8575</c:v>
                </c:pt>
                <c:pt idx="377">
                  <c:v>8600</c:v>
                </c:pt>
                <c:pt idx="378">
                  <c:v>8625</c:v>
                </c:pt>
                <c:pt idx="379">
                  <c:v>8650</c:v>
                </c:pt>
                <c:pt idx="380">
                  <c:v>8675</c:v>
                </c:pt>
                <c:pt idx="381">
                  <c:v>8700</c:v>
                </c:pt>
                <c:pt idx="382">
                  <c:v>8725</c:v>
                </c:pt>
                <c:pt idx="383">
                  <c:v>8750</c:v>
                </c:pt>
                <c:pt idx="384">
                  <c:v>8775</c:v>
                </c:pt>
                <c:pt idx="385">
                  <c:v>8800</c:v>
                </c:pt>
                <c:pt idx="386">
                  <c:v>8825</c:v>
                </c:pt>
                <c:pt idx="387">
                  <c:v>8850</c:v>
                </c:pt>
                <c:pt idx="388">
                  <c:v>8875</c:v>
                </c:pt>
                <c:pt idx="389">
                  <c:v>8900</c:v>
                </c:pt>
                <c:pt idx="390">
                  <c:v>8925</c:v>
                </c:pt>
                <c:pt idx="391">
                  <c:v>8950</c:v>
                </c:pt>
                <c:pt idx="392">
                  <c:v>8975</c:v>
                </c:pt>
                <c:pt idx="393">
                  <c:v>9000</c:v>
                </c:pt>
                <c:pt idx="394">
                  <c:v>9025</c:v>
                </c:pt>
                <c:pt idx="395">
                  <c:v>9050</c:v>
                </c:pt>
                <c:pt idx="396">
                  <c:v>9075</c:v>
                </c:pt>
                <c:pt idx="397">
                  <c:v>9100</c:v>
                </c:pt>
                <c:pt idx="398">
                  <c:v>9125</c:v>
                </c:pt>
                <c:pt idx="399">
                  <c:v>9150</c:v>
                </c:pt>
                <c:pt idx="400">
                  <c:v>9175</c:v>
                </c:pt>
                <c:pt idx="401">
                  <c:v>9200</c:v>
                </c:pt>
                <c:pt idx="402">
                  <c:v>9225</c:v>
                </c:pt>
                <c:pt idx="403">
                  <c:v>9250</c:v>
                </c:pt>
                <c:pt idx="404">
                  <c:v>9275</c:v>
                </c:pt>
                <c:pt idx="405">
                  <c:v>9300</c:v>
                </c:pt>
                <c:pt idx="406">
                  <c:v>9325</c:v>
                </c:pt>
                <c:pt idx="407">
                  <c:v>9350</c:v>
                </c:pt>
                <c:pt idx="408">
                  <c:v>9375</c:v>
                </c:pt>
                <c:pt idx="409">
                  <c:v>9400</c:v>
                </c:pt>
                <c:pt idx="410">
                  <c:v>9425</c:v>
                </c:pt>
                <c:pt idx="411">
                  <c:v>9450</c:v>
                </c:pt>
                <c:pt idx="412">
                  <c:v>9475</c:v>
                </c:pt>
                <c:pt idx="413">
                  <c:v>9500</c:v>
                </c:pt>
                <c:pt idx="414">
                  <c:v>9525</c:v>
                </c:pt>
                <c:pt idx="415">
                  <c:v>9550</c:v>
                </c:pt>
                <c:pt idx="416">
                  <c:v>9575</c:v>
                </c:pt>
                <c:pt idx="417">
                  <c:v>9600</c:v>
                </c:pt>
                <c:pt idx="418">
                  <c:v>9625</c:v>
                </c:pt>
                <c:pt idx="419">
                  <c:v>9650</c:v>
                </c:pt>
                <c:pt idx="420">
                  <c:v>9675</c:v>
                </c:pt>
                <c:pt idx="421">
                  <c:v>9700</c:v>
                </c:pt>
                <c:pt idx="422">
                  <c:v>9725</c:v>
                </c:pt>
                <c:pt idx="423">
                  <c:v>9750</c:v>
                </c:pt>
                <c:pt idx="424">
                  <c:v>9775</c:v>
                </c:pt>
                <c:pt idx="425">
                  <c:v>9800</c:v>
                </c:pt>
                <c:pt idx="426">
                  <c:v>9825</c:v>
                </c:pt>
                <c:pt idx="427">
                  <c:v>9850</c:v>
                </c:pt>
                <c:pt idx="428">
                  <c:v>9875</c:v>
                </c:pt>
                <c:pt idx="429">
                  <c:v>9887.5</c:v>
                </c:pt>
                <c:pt idx="430">
                  <c:v>9900</c:v>
                </c:pt>
                <c:pt idx="431">
                  <c:v>9912.5</c:v>
                </c:pt>
                <c:pt idx="432">
                  <c:v>9925</c:v>
                </c:pt>
                <c:pt idx="433">
                  <c:v>9937.5</c:v>
                </c:pt>
                <c:pt idx="434">
                  <c:v>9950</c:v>
                </c:pt>
                <c:pt idx="435">
                  <c:v>9962.5</c:v>
                </c:pt>
                <c:pt idx="436">
                  <c:v>9975</c:v>
                </c:pt>
                <c:pt idx="437">
                  <c:v>9987.5</c:v>
                </c:pt>
                <c:pt idx="438">
                  <c:v>10000</c:v>
                </c:pt>
                <c:pt idx="439">
                  <c:v>10012.5</c:v>
                </c:pt>
                <c:pt idx="440">
                  <c:v>10025</c:v>
                </c:pt>
                <c:pt idx="441">
                  <c:v>10037.5</c:v>
                </c:pt>
                <c:pt idx="442">
                  <c:v>10050</c:v>
                </c:pt>
                <c:pt idx="443">
                  <c:v>10062.5</c:v>
                </c:pt>
                <c:pt idx="444">
                  <c:v>10075</c:v>
                </c:pt>
                <c:pt idx="445">
                  <c:v>10087.5</c:v>
                </c:pt>
                <c:pt idx="446">
                  <c:v>10100</c:v>
                </c:pt>
                <c:pt idx="447">
                  <c:v>10112.5</c:v>
                </c:pt>
                <c:pt idx="448">
                  <c:v>10125</c:v>
                </c:pt>
                <c:pt idx="449">
                  <c:v>10137.5</c:v>
                </c:pt>
                <c:pt idx="450">
                  <c:v>10150</c:v>
                </c:pt>
                <c:pt idx="451">
                  <c:v>10162.5</c:v>
                </c:pt>
                <c:pt idx="452">
                  <c:v>10175</c:v>
                </c:pt>
                <c:pt idx="453">
                  <c:v>10187.5</c:v>
                </c:pt>
                <c:pt idx="454">
                  <c:v>10200</c:v>
                </c:pt>
                <c:pt idx="455">
                  <c:v>10212.5</c:v>
                </c:pt>
                <c:pt idx="456">
                  <c:v>10225</c:v>
                </c:pt>
                <c:pt idx="457">
                  <c:v>10250</c:v>
                </c:pt>
                <c:pt idx="458">
                  <c:v>10275</c:v>
                </c:pt>
                <c:pt idx="459">
                  <c:v>10300</c:v>
                </c:pt>
                <c:pt idx="460">
                  <c:v>10325</c:v>
                </c:pt>
                <c:pt idx="461">
                  <c:v>10350</c:v>
                </c:pt>
                <c:pt idx="462">
                  <c:v>10375</c:v>
                </c:pt>
                <c:pt idx="463">
                  <c:v>10400</c:v>
                </c:pt>
                <c:pt idx="464">
                  <c:v>10425</c:v>
                </c:pt>
                <c:pt idx="465">
                  <c:v>10450</c:v>
                </c:pt>
                <c:pt idx="466">
                  <c:v>10475</c:v>
                </c:pt>
                <c:pt idx="467">
                  <c:v>10500</c:v>
                </c:pt>
                <c:pt idx="468">
                  <c:v>10525</c:v>
                </c:pt>
                <c:pt idx="469">
                  <c:v>10550</c:v>
                </c:pt>
                <c:pt idx="470">
                  <c:v>10575</c:v>
                </c:pt>
                <c:pt idx="471">
                  <c:v>10600</c:v>
                </c:pt>
                <c:pt idx="472">
                  <c:v>10625</c:v>
                </c:pt>
                <c:pt idx="473">
                  <c:v>10650</c:v>
                </c:pt>
                <c:pt idx="474">
                  <c:v>10675</c:v>
                </c:pt>
                <c:pt idx="475">
                  <c:v>10700</c:v>
                </c:pt>
                <c:pt idx="476">
                  <c:v>10725</c:v>
                </c:pt>
                <c:pt idx="477">
                  <c:v>10750</c:v>
                </c:pt>
                <c:pt idx="478">
                  <c:v>10775</c:v>
                </c:pt>
                <c:pt idx="479">
                  <c:v>10800</c:v>
                </c:pt>
                <c:pt idx="480">
                  <c:v>10825</c:v>
                </c:pt>
                <c:pt idx="481">
                  <c:v>10850</c:v>
                </c:pt>
                <c:pt idx="482">
                  <c:v>10875</c:v>
                </c:pt>
                <c:pt idx="483">
                  <c:v>10900</c:v>
                </c:pt>
                <c:pt idx="484">
                  <c:v>10925</c:v>
                </c:pt>
                <c:pt idx="485">
                  <c:v>10950</c:v>
                </c:pt>
                <c:pt idx="486">
                  <c:v>10975</c:v>
                </c:pt>
                <c:pt idx="487">
                  <c:v>11000</c:v>
                </c:pt>
                <c:pt idx="488">
                  <c:v>11025</c:v>
                </c:pt>
                <c:pt idx="489">
                  <c:v>11050</c:v>
                </c:pt>
                <c:pt idx="490">
                  <c:v>11075</c:v>
                </c:pt>
                <c:pt idx="491">
                  <c:v>11100</c:v>
                </c:pt>
                <c:pt idx="492">
                  <c:v>11125</c:v>
                </c:pt>
                <c:pt idx="493">
                  <c:v>11150</c:v>
                </c:pt>
                <c:pt idx="494">
                  <c:v>11175</c:v>
                </c:pt>
                <c:pt idx="495">
                  <c:v>11200</c:v>
                </c:pt>
                <c:pt idx="496">
                  <c:v>11225</c:v>
                </c:pt>
                <c:pt idx="497">
                  <c:v>11250</c:v>
                </c:pt>
                <c:pt idx="498">
                  <c:v>11275</c:v>
                </c:pt>
                <c:pt idx="499">
                  <c:v>11300</c:v>
                </c:pt>
                <c:pt idx="500">
                  <c:v>11325</c:v>
                </c:pt>
                <c:pt idx="501">
                  <c:v>11350</c:v>
                </c:pt>
                <c:pt idx="502">
                  <c:v>11375</c:v>
                </c:pt>
                <c:pt idx="503">
                  <c:v>11400</c:v>
                </c:pt>
                <c:pt idx="504">
                  <c:v>11425</c:v>
                </c:pt>
                <c:pt idx="505">
                  <c:v>11450</c:v>
                </c:pt>
                <c:pt idx="506">
                  <c:v>11475</c:v>
                </c:pt>
                <c:pt idx="507">
                  <c:v>11500</c:v>
                </c:pt>
                <c:pt idx="508">
                  <c:v>11525</c:v>
                </c:pt>
                <c:pt idx="509">
                  <c:v>11550</c:v>
                </c:pt>
                <c:pt idx="510">
                  <c:v>11575</c:v>
                </c:pt>
                <c:pt idx="511">
                  <c:v>11600</c:v>
                </c:pt>
                <c:pt idx="512">
                  <c:v>11625</c:v>
                </c:pt>
                <c:pt idx="513">
                  <c:v>11650</c:v>
                </c:pt>
                <c:pt idx="514">
                  <c:v>11675</c:v>
                </c:pt>
                <c:pt idx="515">
                  <c:v>11700</c:v>
                </c:pt>
                <c:pt idx="516">
                  <c:v>11725</c:v>
                </c:pt>
                <c:pt idx="517">
                  <c:v>11750</c:v>
                </c:pt>
                <c:pt idx="518">
                  <c:v>11775</c:v>
                </c:pt>
                <c:pt idx="519">
                  <c:v>11800</c:v>
                </c:pt>
                <c:pt idx="520">
                  <c:v>11825</c:v>
                </c:pt>
                <c:pt idx="521">
                  <c:v>11850</c:v>
                </c:pt>
                <c:pt idx="522">
                  <c:v>11875</c:v>
                </c:pt>
                <c:pt idx="523">
                  <c:v>11900</c:v>
                </c:pt>
                <c:pt idx="524">
                  <c:v>11925</c:v>
                </c:pt>
                <c:pt idx="525">
                  <c:v>11950</c:v>
                </c:pt>
                <c:pt idx="526">
                  <c:v>11975</c:v>
                </c:pt>
                <c:pt idx="527">
                  <c:v>12000</c:v>
                </c:pt>
                <c:pt idx="528">
                  <c:v>12025</c:v>
                </c:pt>
                <c:pt idx="529">
                  <c:v>12050</c:v>
                </c:pt>
                <c:pt idx="530">
                  <c:v>12075</c:v>
                </c:pt>
                <c:pt idx="531">
                  <c:v>12100</c:v>
                </c:pt>
                <c:pt idx="532">
                  <c:v>12125</c:v>
                </c:pt>
                <c:pt idx="533">
                  <c:v>12150</c:v>
                </c:pt>
                <c:pt idx="534">
                  <c:v>12175</c:v>
                </c:pt>
                <c:pt idx="535">
                  <c:v>12200</c:v>
                </c:pt>
                <c:pt idx="536">
                  <c:v>12225</c:v>
                </c:pt>
                <c:pt idx="537">
                  <c:v>12250</c:v>
                </c:pt>
                <c:pt idx="538">
                  <c:v>12275</c:v>
                </c:pt>
                <c:pt idx="539">
                  <c:v>12300</c:v>
                </c:pt>
                <c:pt idx="540">
                  <c:v>12325</c:v>
                </c:pt>
                <c:pt idx="541">
                  <c:v>12350</c:v>
                </c:pt>
                <c:pt idx="542">
                  <c:v>12375</c:v>
                </c:pt>
                <c:pt idx="543">
                  <c:v>12400</c:v>
                </c:pt>
                <c:pt idx="544">
                  <c:v>12425</c:v>
                </c:pt>
                <c:pt idx="545">
                  <c:v>12450</c:v>
                </c:pt>
                <c:pt idx="546">
                  <c:v>12475</c:v>
                </c:pt>
                <c:pt idx="547">
                  <c:v>12500</c:v>
                </c:pt>
                <c:pt idx="548">
                  <c:v>12525</c:v>
                </c:pt>
                <c:pt idx="549">
                  <c:v>12550</c:v>
                </c:pt>
                <c:pt idx="550">
                  <c:v>12575</c:v>
                </c:pt>
                <c:pt idx="551">
                  <c:v>12600</c:v>
                </c:pt>
                <c:pt idx="552">
                  <c:v>12625</c:v>
                </c:pt>
                <c:pt idx="553">
                  <c:v>12650</c:v>
                </c:pt>
                <c:pt idx="554">
                  <c:v>12675</c:v>
                </c:pt>
                <c:pt idx="555">
                  <c:v>12700</c:v>
                </c:pt>
                <c:pt idx="556">
                  <c:v>12725</c:v>
                </c:pt>
                <c:pt idx="557">
                  <c:v>12750</c:v>
                </c:pt>
                <c:pt idx="558">
                  <c:v>12775</c:v>
                </c:pt>
                <c:pt idx="559">
                  <c:v>12800</c:v>
                </c:pt>
                <c:pt idx="560">
                  <c:v>12825</c:v>
                </c:pt>
                <c:pt idx="561">
                  <c:v>12850</c:v>
                </c:pt>
                <c:pt idx="562">
                  <c:v>12875</c:v>
                </c:pt>
                <c:pt idx="563">
                  <c:v>12900</c:v>
                </c:pt>
                <c:pt idx="564">
                  <c:v>12925</c:v>
                </c:pt>
                <c:pt idx="565">
                  <c:v>12950</c:v>
                </c:pt>
                <c:pt idx="566">
                  <c:v>12975</c:v>
                </c:pt>
                <c:pt idx="567">
                  <c:v>13000</c:v>
                </c:pt>
                <c:pt idx="568">
                  <c:v>13025</c:v>
                </c:pt>
                <c:pt idx="569">
                  <c:v>13050</c:v>
                </c:pt>
                <c:pt idx="570">
                  <c:v>13075</c:v>
                </c:pt>
                <c:pt idx="571">
                  <c:v>13100</c:v>
                </c:pt>
                <c:pt idx="572">
                  <c:v>13125</c:v>
                </c:pt>
                <c:pt idx="573">
                  <c:v>13150</c:v>
                </c:pt>
                <c:pt idx="574">
                  <c:v>13175</c:v>
                </c:pt>
                <c:pt idx="575">
                  <c:v>13200</c:v>
                </c:pt>
                <c:pt idx="576">
                  <c:v>13225</c:v>
                </c:pt>
                <c:pt idx="577">
                  <c:v>13250</c:v>
                </c:pt>
                <c:pt idx="578">
                  <c:v>13275</c:v>
                </c:pt>
                <c:pt idx="579">
                  <c:v>13300</c:v>
                </c:pt>
                <c:pt idx="580">
                  <c:v>13325</c:v>
                </c:pt>
                <c:pt idx="581">
                  <c:v>13350</c:v>
                </c:pt>
                <c:pt idx="582">
                  <c:v>13375</c:v>
                </c:pt>
                <c:pt idx="583">
                  <c:v>13400</c:v>
                </c:pt>
                <c:pt idx="584">
                  <c:v>13425</c:v>
                </c:pt>
                <c:pt idx="585">
                  <c:v>13450</c:v>
                </c:pt>
                <c:pt idx="586">
                  <c:v>13475</c:v>
                </c:pt>
                <c:pt idx="587">
                  <c:v>13500</c:v>
                </c:pt>
                <c:pt idx="588">
                  <c:v>13525</c:v>
                </c:pt>
                <c:pt idx="589">
                  <c:v>13550</c:v>
                </c:pt>
                <c:pt idx="590">
                  <c:v>13575</c:v>
                </c:pt>
                <c:pt idx="591">
                  <c:v>13600</c:v>
                </c:pt>
                <c:pt idx="592">
                  <c:v>13625</c:v>
                </c:pt>
                <c:pt idx="593">
                  <c:v>13650</c:v>
                </c:pt>
                <c:pt idx="594">
                  <c:v>13675</c:v>
                </c:pt>
                <c:pt idx="595">
                  <c:v>13700</c:v>
                </c:pt>
                <c:pt idx="596">
                  <c:v>13725</c:v>
                </c:pt>
                <c:pt idx="597">
                  <c:v>13750</c:v>
                </c:pt>
                <c:pt idx="598">
                  <c:v>13774.249</c:v>
                </c:pt>
              </c:numCache>
            </c:numRef>
          </c:xVal>
          <c:yVal>
            <c:numRef>
              <c:f>'Informe Volumen Civil'!$J$15:$J$612</c:f>
              <c:numCache>
                <c:formatCode>General</c:formatCode>
                <c:ptCount val="598"/>
                <c:pt idx="0">
                  <c:v>0</c:v>
                </c:pt>
                <c:pt idx="1">
                  <c:v>7.57</c:v>
                </c:pt>
                <c:pt idx="2">
                  <c:v>153.25</c:v>
                </c:pt>
                <c:pt idx="3">
                  <c:v>489.37</c:v>
                </c:pt>
                <c:pt idx="4">
                  <c:v>881.86</c:v>
                </c:pt>
                <c:pt idx="5">
                  <c:v>1230</c:v>
                </c:pt>
                <c:pt idx="6">
                  <c:v>1387.55</c:v>
                </c:pt>
                <c:pt idx="7">
                  <c:v>1391.45</c:v>
                </c:pt>
                <c:pt idx="8">
                  <c:v>1391.45</c:v>
                </c:pt>
                <c:pt idx="9">
                  <c:v>1391.45</c:v>
                </c:pt>
                <c:pt idx="10">
                  <c:v>1391.45</c:v>
                </c:pt>
                <c:pt idx="11">
                  <c:v>1394.77</c:v>
                </c:pt>
                <c:pt idx="12">
                  <c:v>1431.2</c:v>
                </c:pt>
                <c:pt idx="13">
                  <c:v>1533.99</c:v>
                </c:pt>
                <c:pt idx="14">
                  <c:v>1722.8</c:v>
                </c:pt>
                <c:pt idx="15">
                  <c:v>2011.38</c:v>
                </c:pt>
                <c:pt idx="16">
                  <c:v>2353.9699999999998</c:v>
                </c:pt>
                <c:pt idx="17">
                  <c:v>2610.54</c:v>
                </c:pt>
                <c:pt idx="18">
                  <c:v>2702.1</c:v>
                </c:pt>
                <c:pt idx="19">
                  <c:v>2710.21</c:v>
                </c:pt>
                <c:pt idx="20">
                  <c:v>2710.21</c:v>
                </c:pt>
                <c:pt idx="21">
                  <c:v>2710.21</c:v>
                </c:pt>
                <c:pt idx="22">
                  <c:v>2710.22</c:v>
                </c:pt>
                <c:pt idx="23">
                  <c:v>2714.45</c:v>
                </c:pt>
                <c:pt idx="24">
                  <c:v>2815.43</c:v>
                </c:pt>
                <c:pt idx="25">
                  <c:v>3059.34</c:v>
                </c:pt>
                <c:pt idx="26">
                  <c:v>3332.12</c:v>
                </c:pt>
                <c:pt idx="27">
                  <c:v>3544.49</c:v>
                </c:pt>
                <c:pt idx="28">
                  <c:v>3719.26</c:v>
                </c:pt>
                <c:pt idx="29">
                  <c:v>3802.79</c:v>
                </c:pt>
                <c:pt idx="30">
                  <c:v>3875.43</c:v>
                </c:pt>
                <c:pt idx="31">
                  <c:v>3933.08</c:v>
                </c:pt>
                <c:pt idx="32">
                  <c:v>3972.26</c:v>
                </c:pt>
                <c:pt idx="33">
                  <c:v>3994.57</c:v>
                </c:pt>
                <c:pt idx="34">
                  <c:v>4006.18</c:v>
                </c:pt>
                <c:pt idx="35">
                  <c:v>4012.27</c:v>
                </c:pt>
                <c:pt idx="36">
                  <c:v>4018.46</c:v>
                </c:pt>
                <c:pt idx="37">
                  <c:v>4037.1</c:v>
                </c:pt>
                <c:pt idx="38">
                  <c:v>4052.87</c:v>
                </c:pt>
                <c:pt idx="39">
                  <c:v>4054.09</c:v>
                </c:pt>
                <c:pt idx="40">
                  <c:v>4054.09</c:v>
                </c:pt>
                <c:pt idx="41">
                  <c:v>4054.1</c:v>
                </c:pt>
                <c:pt idx="42">
                  <c:v>4054.11</c:v>
                </c:pt>
                <c:pt idx="43">
                  <c:v>4054.11</c:v>
                </c:pt>
                <c:pt idx="44">
                  <c:v>4054.11</c:v>
                </c:pt>
                <c:pt idx="45">
                  <c:v>4054.46</c:v>
                </c:pt>
                <c:pt idx="46">
                  <c:v>4057.32</c:v>
                </c:pt>
                <c:pt idx="47">
                  <c:v>4078.81</c:v>
                </c:pt>
                <c:pt idx="48">
                  <c:v>4144.1400000000003</c:v>
                </c:pt>
                <c:pt idx="49">
                  <c:v>4268.95</c:v>
                </c:pt>
                <c:pt idx="50">
                  <c:v>4458.29</c:v>
                </c:pt>
                <c:pt idx="51">
                  <c:v>4710.8900000000003</c:v>
                </c:pt>
                <c:pt idx="52">
                  <c:v>5002.1400000000003</c:v>
                </c:pt>
                <c:pt idx="53">
                  <c:v>5306.12</c:v>
                </c:pt>
                <c:pt idx="54">
                  <c:v>5625.93</c:v>
                </c:pt>
                <c:pt idx="55">
                  <c:v>5966.69</c:v>
                </c:pt>
                <c:pt idx="56">
                  <c:v>6299.26</c:v>
                </c:pt>
                <c:pt idx="57">
                  <c:v>6845.3</c:v>
                </c:pt>
                <c:pt idx="58">
                  <c:v>7236.32</c:v>
                </c:pt>
                <c:pt idx="59">
                  <c:v>7475.2</c:v>
                </c:pt>
                <c:pt idx="60">
                  <c:v>7554.77</c:v>
                </c:pt>
                <c:pt idx="61">
                  <c:v>7554.77</c:v>
                </c:pt>
                <c:pt idx="62">
                  <c:v>7555.2</c:v>
                </c:pt>
                <c:pt idx="63">
                  <c:v>7556.47</c:v>
                </c:pt>
                <c:pt idx="64">
                  <c:v>7558.17</c:v>
                </c:pt>
                <c:pt idx="65">
                  <c:v>7560.47</c:v>
                </c:pt>
                <c:pt idx="66">
                  <c:v>7565.22</c:v>
                </c:pt>
                <c:pt idx="67">
                  <c:v>7587.28</c:v>
                </c:pt>
                <c:pt idx="68">
                  <c:v>7645.79</c:v>
                </c:pt>
                <c:pt idx="69">
                  <c:v>7701.77</c:v>
                </c:pt>
                <c:pt idx="70">
                  <c:v>7743.08</c:v>
                </c:pt>
                <c:pt idx="71">
                  <c:v>7810.58</c:v>
                </c:pt>
                <c:pt idx="72">
                  <c:v>7955.91</c:v>
                </c:pt>
                <c:pt idx="73">
                  <c:v>8196.8700000000008</c:v>
                </c:pt>
                <c:pt idx="74">
                  <c:v>8339.2900000000009</c:v>
                </c:pt>
                <c:pt idx="75">
                  <c:v>8343.67</c:v>
                </c:pt>
                <c:pt idx="76">
                  <c:v>8343.67</c:v>
                </c:pt>
                <c:pt idx="77">
                  <c:v>8343.67</c:v>
                </c:pt>
                <c:pt idx="78">
                  <c:v>8343.67</c:v>
                </c:pt>
                <c:pt idx="79">
                  <c:v>8343.67</c:v>
                </c:pt>
                <c:pt idx="80">
                  <c:v>8344.39</c:v>
                </c:pt>
                <c:pt idx="81">
                  <c:v>8350.1200000000008</c:v>
                </c:pt>
                <c:pt idx="82">
                  <c:v>8369.1</c:v>
                </c:pt>
                <c:pt idx="83">
                  <c:v>8405.43</c:v>
                </c:pt>
                <c:pt idx="84">
                  <c:v>8439.7199999999993</c:v>
                </c:pt>
                <c:pt idx="85">
                  <c:v>8451.68</c:v>
                </c:pt>
                <c:pt idx="86">
                  <c:v>8451.7199999999993</c:v>
                </c:pt>
                <c:pt idx="87">
                  <c:v>8451.7199999999993</c:v>
                </c:pt>
                <c:pt idx="88">
                  <c:v>8451.7199999999993</c:v>
                </c:pt>
                <c:pt idx="89">
                  <c:v>8456.34</c:v>
                </c:pt>
                <c:pt idx="90">
                  <c:v>8479.75</c:v>
                </c:pt>
                <c:pt idx="91">
                  <c:v>8500.84</c:v>
                </c:pt>
                <c:pt idx="92">
                  <c:v>8503.42</c:v>
                </c:pt>
                <c:pt idx="93">
                  <c:v>8503.7199999999993</c:v>
                </c:pt>
                <c:pt idx="94">
                  <c:v>8503.7199999999993</c:v>
                </c:pt>
                <c:pt idx="95">
                  <c:v>8503.7199999999993</c:v>
                </c:pt>
                <c:pt idx="96">
                  <c:v>8503.7199999999993</c:v>
                </c:pt>
                <c:pt idx="97">
                  <c:v>8503.7199999999993</c:v>
                </c:pt>
                <c:pt idx="98">
                  <c:v>8504.85</c:v>
                </c:pt>
                <c:pt idx="99">
                  <c:v>8565.49</c:v>
                </c:pt>
                <c:pt idx="100">
                  <c:v>8706.7199999999993</c:v>
                </c:pt>
                <c:pt idx="101">
                  <c:v>8844.31</c:v>
                </c:pt>
                <c:pt idx="102">
                  <c:v>8931.81</c:v>
                </c:pt>
                <c:pt idx="103">
                  <c:v>8973.2900000000009</c:v>
                </c:pt>
                <c:pt idx="104">
                  <c:v>8985.8799999999992</c:v>
                </c:pt>
                <c:pt idx="105">
                  <c:v>8988.61</c:v>
                </c:pt>
                <c:pt idx="106">
                  <c:v>8988.61</c:v>
                </c:pt>
                <c:pt idx="107">
                  <c:v>8988.61</c:v>
                </c:pt>
                <c:pt idx="108">
                  <c:v>8988.61</c:v>
                </c:pt>
                <c:pt idx="109">
                  <c:v>8990.59</c:v>
                </c:pt>
                <c:pt idx="110">
                  <c:v>8999.32</c:v>
                </c:pt>
                <c:pt idx="111">
                  <c:v>9010.16</c:v>
                </c:pt>
                <c:pt idx="112">
                  <c:v>9014.3799999999992</c:v>
                </c:pt>
                <c:pt idx="113">
                  <c:v>9014.5</c:v>
                </c:pt>
                <c:pt idx="114">
                  <c:v>9014.5</c:v>
                </c:pt>
                <c:pt idx="115">
                  <c:v>9014.5</c:v>
                </c:pt>
                <c:pt idx="116">
                  <c:v>9014.5</c:v>
                </c:pt>
                <c:pt idx="117">
                  <c:v>9014.85</c:v>
                </c:pt>
                <c:pt idx="118">
                  <c:v>9066.25</c:v>
                </c:pt>
                <c:pt idx="119">
                  <c:v>9226.8700000000008</c:v>
                </c:pt>
                <c:pt idx="120">
                  <c:v>9368.48</c:v>
                </c:pt>
                <c:pt idx="121">
                  <c:v>9403.49</c:v>
                </c:pt>
                <c:pt idx="122">
                  <c:v>9406.56</c:v>
                </c:pt>
                <c:pt idx="123">
                  <c:v>9406.66</c:v>
                </c:pt>
                <c:pt idx="124">
                  <c:v>9406.66</c:v>
                </c:pt>
                <c:pt idx="125">
                  <c:v>9406.66</c:v>
                </c:pt>
                <c:pt idx="126">
                  <c:v>9406.66</c:v>
                </c:pt>
                <c:pt idx="127">
                  <c:v>9406.94</c:v>
                </c:pt>
                <c:pt idx="128">
                  <c:v>9407.2199999999993</c:v>
                </c:pt>
                <c:pt idx="129">
                  <c:v>9407.23</c:v>
                </c:pt>
                <c:pt idx="130">
                  <c:v>9407.23</c:v>
                </c:pt>
                <c:pt idx="131">
                  <c:v>9407.23</c:v>
                </c:pt>
                <c:pt idx="132">
                  <c:v>9407.23</c:v>
                </c:pt>
                <c:pt idx="133">
                  <c:v>9407.23</c:v>
                </c:pt>
                <c:pt idx="134">
                  <c:v>9407.24</c:v>
                </c:pt>
                <c:pt idx="135">
                  <c:v>9434.89</c:v>
                </c:pt>
                <c:pt idx="136">
                  <c:v>9581</c:v>
                </c:pt>
                <c:pt idx="137">
                  <c:v>9916.26</c:v>
                </c:pt>
                <c:pt idx="138">
                  <c:v>10423.1</c:v>
                </c:pt>
                <c:pt idx="139">
                  <c:v>11080.76</c:v>
                </c:pt>
                <c:pt idx="140">
                  <c:v>11706.73</c:v>
                </c:pt>
                <c:pt idx="141">
                  <c:v>12158.14</c:v>
                </c:pt>
                <c:pt idx="142">
                  <c:v>12459.96</c:v>
                </c:pt>
                <c:pt idx="143">
                  <c:v>12601.9</c:v>
                </c:pt>
                <c:pt idx="144">
                  <c:v>12635.52</c:v>
                </c:pt>
                <c:pt idx="145">
                  <c:v>12635.95</c:v>
                </c:pt>
                <c:pt idx="146">
                  <c:v>12635.95</c:v>
                </c:pt>
                <c:pt idx="147">
                  <c:v>12635.95</c:v>
                </c:pt>
                <c:pt idx="148">
                  <c:v>12635.95</c:v>
                </c:pt>
                <c:pt idx="149">
                  <c:v>12635.95</c:v>
                </c:pt>
                <c:pt idx="150">
                  <c:v>12635.95</c:v>
                </c:pt>
                <c:pt idx="151">
                  <c:v>12635.95</c:v>
                </c:pt>
                <c:pt idx="152">
                  <c:v>12635.95</c:v>
                </c:pt>
                <c:pt idx="153">
                  <c:v>12635.95</c:v>
                </c:pt>
                <c:pt idx="154">
                  <c:v>12635.95</c:v>
                </c:pt>
                <c:pt idx="155">
                  <c:v>12638.25</c:v>
                </c:pt>
                <c:pt idx="156">
                  <c:v>12668.36</c:v>
                </c:pt>
                <c:pt idx="157">
                  <c:v>12700.33</c:v>
                </c:pt>
                <c:pt idx="158">
                  <c:v>12706.3</c:v>
                </c:pt>
                <c:pt idx="159">
                  <c:v>12709.07</c:v>
                </c:pt>
                <c:pt idx="160">
                  <c:v>12710.83</c:v>
                </c:pt>
                <c:pt idx="161">
                  <c:v>12712.6</c:v>
                </c:pt>
                <c:pt idx="162">
                  <c:v>12714.79</c:v>
                </c:pt>
                <c:pt idx="163">
                  <c:v>12717.42</c:v>
                </c:pt>
                <c:pt idx="164">
                  <c:v>12720.56</c:v>
                </c:pt>
                <c:pt idx="165">
                  <c:v>12724.23</c:v>
                </c:pt>
                <c:pt idx="166">
                  <c:v>12728.48</c:v>
                </c:pt>
                <c:pt idx="167">
                  <c:v>12733.35</c:v>
                </c:pt>
                <c:pt idx="168">
                  <c:v>12738.89</c:v>
                </c:pt>
                <c:pt idx="169">
                  <c:v>12745.14</c:v>
                </c:pt>
                <c:pt idx="170">
                  <c:v>12752.14</c:v>
                </c:pt>
                <c:pt idx="171">
                  <c:v>12759.93</c:v>
                </c:pt>
                <c:pt idx="172">
                  <c:v>12768.6</c:v>
                </c:pt>
                <c:pt idx="173">
                  <c:v>12778.47</c:v>
                </c:pt>
                <c:pt idx="174">
                  <c:v>12790.09</c:v>
                </c:pt>
                <c:pt idx="175">
                  <c:v>12804.06</c:v>
                </c:pt>
                <c:pt idx="176">
                  <c:v>12827.79</c:v>
                </c:pt>
                <c:pt idx="177">
                  <c:v>12885.07</c:v>
                </c:pt>
                <c:pt idx="178">
                  <c:v>13010.67</c:v>
                </c:pt>
                <c:pt idx="179">
                  <c:v>13245.83</c:v>
                </c:pt>
                <c:pt idx="180">
                  <c:v>13632.43</c:v>
                </c:pt>
                <c:pt idx="181">
                  <c:v>13987.96</c:v>
                </c:pt>
                <c:pt idx="182">
                  <c:v>14112.47</c:v>
                </c:pt>
                <c:pt idx="183">
                  <c:v>14117.29</c:v>
                </c:pt>
                <c:pt idx="184">
                  <c:v>14117.29</c:v>
                </c:pt>
                <c:pt idx="185">
                  <c:v>14117.29</c:v>
                </c:pt>
                <c:pt idx="186">
                  <c:v>14117.29</c:v>
                </c:pt>
                <c:pt idx="187">
                  <c:v>14117.29</c:v>
                </c:pt>
                <c:pt idx="188">
                  <c:v>14117.33</c:v>
                </c:pt>
                <c:pt idx="189">
                  <c:v>14119.81</c:v>
                </c:pt>
                <c:pt idx="190">
                  <c:v>14136.49</c:v>
                </c:pt>
                <c:pt idx="191">
                  <c:v>14190.04</c:v>
                </c:pt>
                <c:pt idx="192">
                  <c:v>14277.7</c:v>
                </c:pt>
                <c:pt idx="193">
                  <c:v>14373.45</c:v>
                </c:pt>
                <c:pt idx="194">
                  <c:v>14467.34</c:v>
                </c:pt>
                <c:pt idx="195">
                  <c:v>14608.31</c:v>
                </c:pt>
                <c:pt idx="196">
                  <c:v>14819.51</c:v>
                </c:pt>
                <c:pt idx="197">
                  <c:v>14978.11</c:v>
                </c:pt>
                <c:pt idx="198">
                  <c:v>15021.52</c:v>
                </c:pt>
                <c:pt idx="199">
                  <c:v>15023.05</c:v>
                </c:pt>
                <c:pt idx="200">
                  <c:v>15023.05</c:v>
                </c:pt>
                <c:pt idx="201">
                  <c:v>15023.05</c:v>
                </c:pt>
                <c:pt idx="202">
                  <c:v>15023.67</c:v>
                </c:pt>
                <c:pt idx="203">
                  <c:v>15042.39</c:v>
                </c:pt>
                <c:pt idx="204">
                  <c:v>15064.95</c:v>
                </c:pt>
                <c:pt idx="205">
                  <c:v>15070.16</c:v>
                </c:pt>
                <c:pt idx="206">
                  <c:v>15070.92</c:v>
                </c:pt>
                <c:pt idx="207">
                  <c:v>15070.92</c:v>
                </c:pt>
                <c:pt idx="208">
                  <c:v>15070.92</c:v>
                </c:pt>
                <c:pt idx="209">
                  <c:v>15070.92</c:v>
                </c:pt>
                <c:pt idx="210">
                  <c:v>15070.92</c:v>
                </c:pt>
                <c:pt idx="211">
                  <c:v>15070.92</c:v>
                </c:pt>
                <c:pt idx="212">
                  <c:v>15070.92</c:v>
                </c:pt>
                <c:pt idx="213">
                  <c:v>15070.92</c:v>
                </c:pt>
                <c:pt idx="214">
                  <c:v>15078.47</c:v>
                </c:pt>
                <c:pt idx="215">
                  <c:v>15159.26</c:v>
                </c:pt>
                <c:pt idx="216">
                  <c:v>15388</c:v>
                </c:pt>
                <c:pt idx="217">
                  <c:v>15694</c:v>
                </c:pt>
                <c:pt idx="218">
                  <c:v>15909.25</c:v>
                </c:pt>
                <c:pt idx="219">
                  <c:v>15990.56</c:v>
                </c:pt>
                <c:pt idx="220">
                  <c:v>16010.6</c:v>
                </c:pt>
                <c:pt idx="221">
                  <c:v>16015.6</c:v>
                </c:pt>
                <c:pt idx="222">
                  <c:v>16017.14</c:v>
                </c:pt>
                <c:pt idx="223">
                  <c:v>16017.14</c:v>
                </c:pt>
                <c:pt idx="224">
                  <c:v>16017.14</c:v>
                </c:pt>
                <c:pt idx="225">
                  <c:v>16017.14</c:v>
                </c:pt>
                <c:pt idx="226">
                  <c:v>16020.36</c:v>
                </c:pt>
                <c:pt idx="227">
                  <c:v>16072.95</c:v>
                </c:pt>
                <c:pt idx="228">
                  <c:v>16135.95</c:v>
                </c:pt>
                <c:pt idx="229">
                  <c:v>16151.39</c:v>
                </c:pt>
                <c:pt idx="230">
                  <c:v>16163.69</c:v>
                </c:pt>
                <c:pt idx="231">
                  <c:v>16174.17</c:v>
                </c:pt>
                <c:pt idx="232">
                  <c:v>16174.17</c:v>
                </c:pt>
                <c:pt idx="233">
                  <c:v>16174.17</c:v>
                </c:pt>
                <c:pt idx="234">
                  <c:v>16174.17</c:v>
                </c:pt>
                <c:pt idx="235">
                  <c:v>16174.17</c:v>
                </c:pt>
                <c:pt idx="236">
                  <c:v>16174.17</c:v>
                </c:pt>
                <c:pt idx="237">
                  <c:v>16179.86</c:v>
                </c:pt>
                <c:pt idx="238">
                  <c:v>16247.21</c:v>
                </c:pt>
                <c:pt idx="239">
                  <c:v>16460.61</c:v>
                </c:pt>
                <c:pt idx="240">
                  <c:v>16868.32</c:v>
                </c:pt>
                <c:pt idx="241">
                  <c:v>17481.54</c:v>
                </c:pt>
                <c:pt idx="242">
                  <c:v>18058.04</c:v>
                </c:pt>
                <c:pt idx="243">
                  <c:v>18380.330000000002</c:v>
                </c:pt>
                <c:pt idx="244">
                  <c:v>18501.16</c:v>
                </c:pt>
                <c:pt idx="245">
                  <c:v>18518.96</c:v>
                </c:pt>
                <c:pt idx="246">
                  <c:v>18518.97</c:v>
                </c:pt>
                <c:pt idx="247">
                  <c:v>18518.97</c:v>
                </c:pt>
                <c:pt idx="248">
                  <c:v>18518.97</c:v>
                </c:pt>
                <c:pt idx="249">
                  <c:v>18518.97</c:v>
                </c:pt>
                <c:pt idx="250">
                  <c:v>18518.97</c:v>
                </c:pt>
                <c:pt idx="251">
                  <c:v>18518.97</c:v>
                </c:pt>
                <c:pt idx="252">
                  <c:v>18519</c:v>
                </c:pt>
                <c:pt idx="253">
                  <c:v>18519.03</c:v>
                </c:pt>
                <c:pt idx="254">
                  <c:v>18519.03</c:v>
                </c:pt>
                <c:pt idx="255">
                  <c:v>18519.03</c:v>
                </c:pt>
                <c:pt idx="256">
                  <c:v>18519.03</c:v>
                </c:pt>
                <c:pt idx="257">
                  <c:v>18519.37</c:v>
                </c:pt>
                <c:pt idx="258">
                  <c:v>18523.96</c:v>
                </c:pt>
                <c:pt idx="259">
                  <c:v>18545.09</c:v>
                </c:pt>
                <c:pt idx="260">
                  <c:v>18602.759999999998</c:v>
                </c:pt>
                <c:pt idx="261">
                  <c:v>18716.560000000001</c:v>
                </c:pt>
                <c:pt idx="262">
                  <c:v>18887.57</c:v>
                </c:pt>
                <c:pt idx="263">
                  <c:v>19108.63</c:v>
                </c:pt>
                <c:pt idx="264">
                  <c:v>19351.689999999999</c:v>
                </c:pt>
                <c:pt idx="265">
                  <c:v>19574.419999999998</c:v>
                </c:pt>
                <c:pt idx="266">
                  <c:v>19765.7</c:v>
                </c:pt>
                <c:pt idx="267">
                  <c:v>19919.830000000002</c:v>
                </c:pt>
                <c:pt idx="268">
                  <c:v>20031.59</c:v>
                </c:pt>
                <c:pt idx="269">
                  <c:v>20111.169999999998</c:v>
                </c:pt>
                <c:pt idx="270">
                  <c:v>20190.8</c:v>
                </c:pt>
                <c:pt idx="271">
                  <c:v>20204.349999999999</c:v>
                </c:pt>
                <c:pt idx="272">
                  <c:v>20205.11</c:v>
                </c:pt>
                <c:pt idx="273">
                  <c:v>20205.18</c:v>
                </c:pt>
                <c:pt idx="274">
                  <c:v>20205.18</c:v>
                </c:pt>
                <c:pt idx="275">
                  <c:v>20205.18</c:v>
                </c:pt>
                <c:pt idx="276">
                  <c:v>20205.18</c:v>
                </c:pt>
                <c:pt idx="277">
                  <c:v>20205.18</c:v>
                </c:pt>
                <c:pt idx="278">
                  <c:v>20206.64</c:v>
                </c:pt>
                <c:pt idx="279">
                  <c:v>20231.57</c:v>
                </c:pt>
                <c:pt idx="280">
                  <c:v>20278.79</c:v>
                </c:pt>
                <c:pt idx="281">
                  <c:v>20309.61</c:v>
                </c:pt>
                <c:pt idx="282">
                  <c:v>20321.39</c:v>
                </c:pt>
                <c:pt idx="283">
                  <c:v>20327.87</c:v>
                </c:pt>
                <c:pt idx="284">
                  <c:v>20335.89</c:v>
                </c:pt>
                <c:pt idx="285">
                  <c:v>20381.18</c:v>
                </c:pt>
                <c:pt idx="286">
                  <c:v>20499.53</c:v>
                </c:pt>
                <c:pt idx="287">
                  <c:v>20636.830000000002</c:v>
                </c:pt>
                <c:pt idx="288">
                  <c:v>20698.18</c:v>
                </c:pt>
                <c:pt idx="289">
                  <c:v>20703.599999999999</c:v>
                </c:pt>
                <c:pt idx="290">
                  <c:v>20718.169999999998</c:v>
                </c:pt>
                <c:pt idx="291">
                  <c:v>20758.84</c:v>
                </c:pt>
                <c:pt idx="292">
                  <c:v>20854</c:v>
                </c:pt>
                <c:pt idx="293">
                  <c:v>21037.37</c:v>
                </c:pt>
                <c:pt idx="294">
                  <c:v>21292.85</c:v>
                </c:pt>
                <c:pt idx="295">
                  <c:v>21438.81</c:v>
                </c:pt>
                <c:pt idx="296">
                  <c:v>21601.07</c:v>
                </c:pt>
                <c:pt idx="297">
                  <c:v>21806.080000000002</c:v>
                </c:pt>
                <c:pt idx="298">
                  <c:v>22070.35</c:v>
                </c:pt>
                <c:pt idx="299">
                  <c:v>22375.83</c:v>
                </c:pt>
                <c:pt idx="300">
                  <c:v>22717.03</c:v>
                </c:pt>
                <c:pt idx="301">
                  <c:v>23098.77</c:v>
                </c:pt>
                <c:pt idx="302">
                  <c:v>23525.279999999999</c:v>
                </c:pt>
                <c:pt idx="303">
                  <c:v>24002.06</c:v>
                </c:pt>
                <c:pt idx="304">
                  <c:v>24532.66</c:v>
                </c:pt>
                <c:pt idx="305">
                  <c:v>25121.119999999999</c:v>
                </c:pt>
                <c:pt idx="306">
                  <c:v>25769.74</c:v>
                </c:pt>
                <c:pt idx="307">
                  <c:v>26479.919999999998</c:v>
                </c:pt>
                <c:pt idx="308">
                  <c:v>27255.8</c:v>
                </c:pt>
                <c:pt idx="309">
                  <c:v>28035.68</c:v>
                </c:pt>
                <c:pt idx="310">
                  <c:v>28685.54</c:v>
                </c:pt>
                <c:pt idx="311">
                  <c:v>29145.86</c:v>
                </c:pt>
                <c:pt idx="312">
                  <c:v>29436.49</c:v>
                </c:pt>
                <c:pt idx="313">
                  <c:v>29574.57</c:v>
                </c:pt>
                <c:pt idx="314">
                  <c:v>29607.22</c:v>
                </c:pt>
                <c:pt idx="315">
                  <c:v>29607.56</c:v>
                </c:pt>
                <c:pt idx="316">
                  <c:v>29607.56</c:v>
                </c:pt>
                <c:pt idx="317">
                  <c:v>29607.56</c:v>
                </c:pt>
                <c:pt idx="318">
                  <c:v>29607.56</c:v>
                </c:pt>
                <c:pt idx="319">
                  <c:v>29607.56</c:v>
                </c:pt>
                <c:pt idx="320">
                  <c:v>29607.56</c:v>
                </c:pt>
                <c:pt idx="321">
                  <c:v>29607.56</c:v>
                </c:pt>
                <c:pt idx="322">
                  <c:v>29607.56</c:v>
                </c:pt>
                <c:pt idx="323">
                  <c:v>29607.56</c:v>
                </c:pt>
                <c:pt idx="324">
                  <c:v>29607.56</c:v>
                </c:pt>
                <c:pt idx="325">
                  <c:v>29607.56</c:v>
                </c:pt>
                <c:pt idx="326">
                  <c:v>29607.56</c:v>
                </c:pt>
                <c:pt idx="327">
                  <c:v>29607.56</c:v>
                </c:pt>
                <c:pt idx="328">
                  <c:v>29607.56</c:v>
                </c:pt>
                <c:pt idx="329">
                  <c:v>29607.56</c:v>
                </c:pt>
                <c:pt idx="330">
                  <c:v>29607.56</c:v>
                </c:pt>
                <c:pt idx="331">
                  <c:v>29607.56</c:v>
                </c:pt>
                <c:pt idx="332">
                  <c:v>29607.56</c:v>
                </c:pt>
                <c:pt idx="333">
                  <c:v>29607.56</c:v>
                </c:pt>
                <c:pt idx="334">
                  <c:v>29607.56</c:v>
                </c:pt>
                <c:pt idx="335">
                  <c:v>29624.560000000001</c:v>
                </c:pt>
                <c:pt idx="336">
                  <c:v>29752.12</c:v>
                </c:pt>
                <c:pt idx="337">
                  <c:v>30054.720000000001</c:v>
                </c:pt>
                <c:pt idx="338">
                  <c:v>30415.79</c:v>
                </c:pt>
                <c:pt idx="339">
                  <c:v>30717.83</c:v>
                </c:pt>
                <c:pt idx="340">
                  <c:v>30925.759999999998</c:v>
                </c:pt>
                <c:pt idx="341">
                  <c:v>31011.09</c:v>
                </c:pt>
                <c:pt idx="342">
                  <c:v>31025.01</c:v>
                </c:pt>
                <c:pt idx="343">
                  <c:v>31031.07</c:v>
                </c:pt>
                <c:pt idx="344">
                  <c:v>31081.91</c:v>
                </c:pt>
                <c:pt idx="345">
                  <c:v>31305.84</c:v>
                </c:pt>
                <c:pt idx="346">
                  <c:v>31743.87</c:v>
                </c:pt>
                <c:pt idx="347">
                  <c:v>32328.400000000001</c:v>
                </c:pt>
                <c:pt idx="348">
                  <c:v>33034.92</c:v>
                </c:pt>
                <c:pt idx="349">
                  <c:v>33830.57</c:v>
                </c:pt>
                <c:pt idx="350">
                  <c:v>34614.43</c:v>
                </c:pt>
                <c:pt idx="351">
                  <c:v>35267.67</c:v>
                </c:pt>
                <c:pt idx="352">
                  <c:v>35728.19</c:v>
                </c:pt>
                <c:pt idx="353">
                  <c:v>35966.51</c:v>
                </c:pt>
                <c:pt idx="354">
                  <c:v>36025</c:v>
                </c:pt>
                <c:pt idx="355">
                  <c:v>36025</c:v>
                </c:pt>
                <c:pt idx="356">
                  <c:v>36025</c:v>
                </c:pt>
                <c:pt idx="357">
                  <c:v>36025</c:v>
                </c:pt>
                <c:pt idx="358">
                  <c:v>36025.440000000002</c:v>
                </c:pt>
                <c:pt idx="359">
                  <c:v>36198.559999999998</c:v>
                </c:pt>
                <c:pt idx="360">
                  <c:v>36489.800000000003</c:v>
                </c:pt>
                <c:pt idx="361">
                  <c:v>36700.269999999997</c:v>
                </c:pt>
                <c:pt idx="362">
                  <c:v>36866.81</c:v>
                </c:pt>
                <c:pt idx="363">
                  <c:v>37009.599999999999</c:v>
                </c:pt>
                <c:pt idx="364">
                  <c:v>37149.5</c:v>
                </c:pt>
                <c:pt idx="365">
                  <c:v>37284.74</c:v>
                </c:pt>
                <c:pt idx="366">
                  <c:v>37382.39</c:v>
                </c:pt>
                <c:pt idx="367">
                  <c:v>37460.480000000003</c:v>
                </c:pt>
                <c:pt idx="368">
                  <c:v>37530.75</c:v>
                </c:pt>
                <c:pt idx="369">
                  <c:v>37558.47</c:v>
                </c:pt>
                <c:pt idx="370">
                  <c:v>37559.85</c:v>
                </c:pt>
                <c:pt idx="371">
                  <c:v>37559.85</c:v>
                </c:pt>
                <c:pt idx="372">
                  <c:v>37559.85</c:v>
                </c:pt>
                <c:pt idx="373">
                  <c:v>37559.85</c:v>
                </c:pt>
                <c:pt idx="374">
                  <c:v>37559.85</c:v>
                </c:pt>
                <c:pt idx="375">
                  <c:v>37566.89</c:v>
                </c:pt>
                <c:pt idx="376">
                  <c:v>37781.79</c:v>
                </c:pt>
                <c:pt idx="377">
                  <c:v>38366.400000000001</c:v>
                </c:pt>
                <c:pt idx="378">
                  <c:v>39056.959999999999</c:v>
                </c:pt>
                <c:pt idx="379">
                  <c:v>39554.089999999997</c:v>
                </c:pt>
                <c:pt idx="380">
                  <c:v>39839.83</c:v>
                </c:pt>
                <c:pt idx="381">
                  <c:v>40026.61</c:v>
                </c:pt>
                <c:pt idx="382">
                  <c:v>40120.769999999997</c:v>
                </c:pt>
                <c:pt idx="383">
                  <c:v>40130.78</c:v>
                </c:pt>
                <c:pt idx="384">
                  <c:v>40131.01</c:v>
                </c:pt>
                <c:pt idx="385">
                  <c:v>40131.01</c:v>
                </c:pt>
                <c:pt idx="386">
                  <c:v>40131.01</c:v>
                </c:pt>
                <c:pt idx="387">
                  <c:v>40131.01</c:v>
                </c:pt>
                <c:pt idx="388">
                  <c:v>40131.01</c:v>
                </c:pt>
                <c:pt idx="389">
                  <c:v>40131.01</c:v>
                </c:pt>
                <c:pt idx="390">
                  <c:v>40131.01</c:v>
                </c:pt>
                <c:pt idx="391">
                  <c:v>40131.01</c:v>
                </c:pt>
                <c:pt idx="392">
                  <c:v>40131.01</c:v>
                </c:pt>
                <c:pt idx="393">
                  <c:v>40131.01</c:v>
                </c:pt>
                <c:pt idx="394">
                  <c:v>40131.01</c:v>
                </c:pt>
                <c:pt idx="395">
                  <c:v>40131.01</c:v>
                </c:pt>
                <c:pt idx="396">
                  <c:v>40131.01</c:v>
                </c:pt>
                <c:pt idx="397">
                  <c:v>40131.01</c:v>
                </c:pt>
                <c:pt idx="398">
                  <c:v>40131.01</c:v>
                </c:pt>
                <c:pt idx="399">
                  <c:v>40131.01</c:v>
                </c:pt>
                <c:pt idx="400">
                  <c:v>40131.660000000003</c:v>
                </c:pt>
                <c:pt idx="401">
                  <c:v>40165.81</c:v>
                </c:pt>
                <c:pt idx="402">
                  <c:v>40302.99</c:v>
                </c:pt>
                <c:pt idx="403">
                  <c:v>40438.65</c:v>
                </c:pt>
                <c:pt idx="404">
                  <c:v>40483.08</c:v>
                </c:pt>
                <c:pt idx="405">
                  <c:v>40499.96</c:v>
                </c:pt>
                <c:pt idx="406">
                  <c:v>40507.72</c:v>
                </c:pt>
                <c:pt idx="407">
                  <c:v>40512.57</c:v>
                </c:pt>
                <c:pt idx="408">
                  <c:v>40514.769999999997</c:v>
                </c:pt>
                <c:pt idx="409">
                  <c:v>40515.81</c:v>
                </c:pt>
                <c:pt idx="410">
                  <c:v>40516.19</c:v>
                </c:pt>
                <c:pt idx="411">
                  <c:v>40516.19</c:v>
                </c:pt>
                <c:pt idx="412">
                  <c:v>40516.19</c:v>
                </c:pt>
                <c:pt idx="413">
                  <c:v>40516.19</c:v>
                </c:pt>
                <c:pt idx="414">
                  <c:v>40516.19</c:v>
                </c:pt>
                <c:pt idx="415">
                  <c:v>40516.19</c:v>
                </c:pt>
                <c:pt idx="416">
                  <c:v>40516.19</c:v>
                </c:pt>
                <c:pt idx="417">
                  <c:v>40516.19</c:v>
                </c:pt>
                <c:pt idx="418">
                  <c:v>40516.19</c:v>
                </c:pt>
                <c:pt idx="419">
                  <c:v>40516.19</c:v>
                </c:pt>
                <c:pt idx="420">
                  <c:v>40516.19</c:v>
                </c:pt>
                <c:pt idx="421">
                  <c:v>40516.19</c:v>
                </c:pt>
                <c:pt idx="422">
                  <c:v>40516.19</c:v>
                </c:pt>
                <c:pt idx="423">
                  <c:v>40517.07</c:v>
                </c:pt>
                <c:pt idx="424">
                  <c:v>40522.089999999997</c:v>
                </c:pt>
                <c:pt idx="425">
                  <c:v>40526.769999999997</c:v>
                </c:pt>
                <c:pt idx="426">
                  <c:v>40527.31</c:v>
                </c:pt>
                <c:pt idx="427">
                  <c:v>40527.31</c:v>
                </c:pt>
                <c:pt idx="428">
                  <c:v>40527.31</c:v>
                </c:pt>
                <c:pt idx="429">
                  <c:v>40527.31</c:v>
                </c:pt>
                <c:pt idx="430">
                  <c:v>40527.31</c:v>
                </c:pt>
                <c:pt idx="431">
                  <c:v>40527.32</c:v>
                </c:pt>
                <c:pt idx="432">
                  <c:v>40527.32</c:v>
                </c:pt>
                <c:pt idx="433">
                  <c:v>40527.33</c:v>
                </c:pt>
                <c:pt idx="434">
                  <c:v>40527.33</c:v>
                </c:pt>
                <c:pt idx="435">
                  <c:v>40527.35</c:v>
                </c:pt>
                <c:pt idx="436">
                  <c:v>40527.47</c:v>
                </c:pt>
                <c:pt idx="437">
                  <c:v>40527.68</c:v>
                </c:pt>
                <c:pt idx="438">
                  <c:v>40527.839999999997</c:v>
                </c:pt>
                <c:pt idx="439">
                  <c:v>40527.949999999997</c:v>
                </c:pt>
                <c:pt idx="440">
                  <c:v>40528.019999999997</c:v>
                </c:pt>
                <c:pt idx="441">
                  <c:v>40528.06</c:v>
                </c:pt>
                <c:pt idx="442">
                  <c:v>40528.1</c:v>
                </c:pt>
                <c:pt idx="443">
                  <c:v>40528.129999999997</c:v>
                </c:pt>
                <c:pt idx="444">
                  <c:v>40528.160000000003</c:v>
                </c:pt>
                <c:pt idx="445">
                  <c:v>40528.19</c:v>
                </c:pt>
                <c:pt idx="446">
                  <c:v>40528.25</c:v>
                </c:pt>
                <c:pt idx="447">
                  <c:v>40528.29</c:v>
                </c:pt>
                <c:pt idx="448">
                  <c:v>40528.31</c:v>
                </c:pt>
                <c:pt idx="449">
                  <c:v>40528.51</c:v>
                </c:pt>
                <c:pt idx="450">
                  <c:v>40529.31</c:v>
                </c:pt>
                <c:pt idx="451">
                  <c:v>40531.279999999999</c:v>
                </c:pt>
                <c:pt idx="452">
                  <c:v>40535.64</c:v>
                </c:pt>
                <c:pt idx="453">
                  <c:v>40547.97</c:v>
                </c:pt>
                <c:pt idx="454">
                  <c:v>40578.01</c:v>
                </c:pt>
                <c:pt idx="455">
                  <c:v>40631.64</c:v>
                </c:pt>
                <c:pt idx="456">
                  <c:v>40764.550000000003</c:v>
                </c:pt>
                <c:pt idx="457">
                  <c:v>40882.050000000003</c:v>
                </c:pt>
                <c:pt idx="458">
                  <c:v>40968.74</c:v>
                </c:pt>
                <c:pt idx="459">
                  <c:v>41027.75</c:v>
                </c:pt>
                <c:pt idx="460">
                  <c:v>41060.699999999997</c:v>
                </c:pt>
                <c:pt idx="461">
                  <c:v>41075.11</c:v>
                </c:pt>
                <c:pt idx="462">
                  <c:v>41081.51</c:v>
                </c:pt>
                <c:pt idx="463">
                  <c:v>41084.61</c:v>
                </c:pt>
                <c:pt idx="464">
                  <c:v>41085.65</c:v>
                </c:pt>
                <c:pt idx="465">
                  <c:v>41085.800000000003</c:v>
                </c:pt>
                <c:pt idx="466">
                  <c:v>41085.800000000003</c:v>
                </c:pt>
                <c:pt idx="467">
                  <c:v>41085.800000000003</c:v>
                </c:pt>
                <c:pt idx="468">
                  <c:v>41085.800000000003</c:v>
                </c:pt>
                <c:pt idx="469">
                  <c:v>41085.800000000003</c:v>
                </c:pt>
                <c:pt idx="470">
                  <c:v>41085.800000000003</c:v>
                </c:pt>
                <c:pt idx="471">
                  <c:v>41087.07</c:v>
                </c:pt>
                <c:pt idx="472">
                  <c:v>41091.19</c:v>
                </c:pt>
                <c:pt idx="473">
                  <c:v>41096.69</c:v>
                </c:pt>
                <c:pt idx="474">
                  <c:v>41100.65</c:v>
                </c:pt>
                <c:pt idx="475">
                  <c:v>41102.36</c:v>
                </c:pt>
                <c:pt idx="476">
                  <c:v>41102.76</c:v>
                </c:pt>
                <c:pt idx="477">
                  <c:v>41102.94</c:v>
                </c:pt>
                <c:pt idx="478">
                  <c:v>41104.17</c:v>
                </c:pt>
                <c:pt idx="479">
                  <c:v>41109.93</c:v>
                </c:pt>
                <c:pt idx="480">
                  <c:v>41131.72</c:v>
                </c:pt>
                <c:pt idx="481">
                  <c:v>41151.74</c:v>
                </c:pt>
                <c:pt idx="482">
                  <c:v>41155.660000000003</c:v>
                </c:pt>
                <c:pt idx="483">
                  <c:v>41157.269999999997</c:v>
                </c:pt>
                <c:pt idx="484">
                  <c:v>41160.17</c:v>
                </c:pt>
                <c:pt idx="485">
                  <c:v>41180.910000000003</c:v>
                </c:pt>
                <c:pt idx="486">
                  <c:v>41243.040000000001</c:v>
                </c:pt>
                <c:pt idx="487">
                  <c:v>41351.17</c:v>
                </c:pt>
                <c:pt idx="488">
                  <c:v>41540.17</c:v>
                </c:pt>
                <c:pt idx="489">
                  <c:v>41795.21</c:v>
                </c:pt>
                <c:pt idx="490">
                  <c:v>42013.21</c:v>
                </c:pt>
                <c:pt idx="491">
                  <c:v>42137.62</c:v>
                </c:pt>
                <c:pt idx="492">
                  <c:v>42179.64</c:v>
                </c:pt>
                <c:pt idx="493">
                  <c:v>42185.45</c:v>
                </c:pt>
                <c:pt idx="494">
                  <c:v>42186.1</c:v>
                </c:pt>
                <c:pt idx="495">
                  <c:v>42186.1</c:v>
                </c:pt>
                <c:pt idx="496">
                  <c:v>42186.1</c:v>
                </c:pt>
                <c:pt idx="497">
                  <c:v>42186.1</c:v>
                </c:pt>
                <c:pt idx="498">
                  <c:v>42186.13</c:v>
                </c:pt>
                <c:pt idx="499">
                  <c:v>42211.61</c:v>
                </c:pt>
                <c:pt idx="500">
                  <c:v>42248.35</c:v>
                </c:pt>
                <c:pt idx="501">
                  <c:v>42259.86</c:v>
                </c:pt>
                <c:pt idx="502">
                  <c:v>42261.77</c:v>
                </c:pt>
                <c:pt idx="503">
                  <c:v>42265.56</c:v>
                </c:pt>
                <c:pt idx="504">
                  <c:v>42271.87</c:v>
                </c:pt>
                <c:pt idx="505">
                  <c:v>42334.21</c:v>
                </c:pt>
                <c:pt idx="506">
                  <c:v>42520.15</c:v>
                </c:pt>
                <c:pt idx="507">
                  <c:v>42840.21</c:v>
                </c:pt>
                <c:pt idx="508">
                  <c:v>43302.81</c:v>
                </c:pt>
                <c:pt idx="509">
                  <c:v>43917.73</c:v>
                </c:pt>
                <c:pt idx="510">
                  <c:v>44704.97</c:v>
                </c:pt>
                <c:pt idx="511">
                  <c:v>45284.73</c:v>
                </c:pt>
                <c:pt idx="512">
                  <c:v>45430.97</c:v>
                </c:pt>
                <c:pt idx="513">
                  <c:v>45441.62</c:v>
                </c:pt>
                <c:pt idx="514">
                  <c:v>45485.61</c:v>
                </c:pt>
                <c:pt idx="515">
                  <c:v>45630.52</c:v>
                </c:pt>
                <c:pt idx="516">
                  <c:v>45931.73</c:v>
                </c:pt>
                <c:pt idx="517">
                  <c:v>46198.61</c:v>
                </c:pt>
                <c:pt idx="518">
                  <c:v>46329.93</c:v>
                </c:pt>
                <c:pt idx="519">
                  <c:v>46411.58</c:v>
                </c:pt>
                <c:pt idx="520">
                  <c:v>46430.57</c:v>
                </c:pt>
                <c:pt idx="521">
                  <c:v>46431.14</c:v>
                </c:pt>
                <c:pt idx="522">
                  <c:v>46431.14</c:v>
                </c:pt>
                <c:pt idx="523">
                  <c:v>46431.14</c:v>
                </c:pt>
                <c:pt idx="524">
                  <c:v>46431.14</c:v>
                </c:pt>
                <c:pt idx="525">
                  <c:v>46431.14</c:v>
                </c:pt>
                <c:pt idx="526">
                  <c:v>46431.14</c:v>
                </c:pt>
                <c:pt idx="527">
                  <c:v>46431.14</c:v>
                </c:pt>
                <c:pt idx="528">
                  <c:v>46431.14</c:v>
                </c:pt>
                <c:pt idx="529">
                  <c:v>46431.14</c:v>
                </c:pt>
                <c:pt idx="530">
                  <c:v>46444.29</c:v>
                </c:pt>
                <c:pt idx="531">
                  <c:v>46489.440000000002</c:v>
                </c:pt>
                <c:pt idx="532">
                  <c:v>46556.88</c:v>
                </c:pt>
                <c:pt idx="533">
                  <c:v>46640.41</c:v>
                </c:pt>
                <c:pt idx="534">
                  <c:v>46817.07</c:v>
                </c:pt>
                <c:pt idx="535">
                  <c:v>47148.83</c:v>
                </c:pt>
                <c:pt idx="536">
                  <c:v>47553.89</c:v>
                </c:pt>
                <c:pt idx="537">
                  <c:v>47892.9</c:v>
                </c:pt>
                <c:pt idx="538">
                  <c:v>48124.45</c:v>
                </c:pt>
                <c:pt idx="539">
                  <c:v>48261.52</c:v>
                </c:pt>
                <c:pt idx="540">
                  <c:v>48309.97</c:v>
                </c:pt>
                <c:pt idx="541">
                  <c:v>48317.03</c:v>
                </c:pt>
                <c:pt idx="542">
                  <c:v>48319.56</c:v>
                </c:pt>
                <c:pt idx="543">
                  <c:v>48329.09</c:v>
                </c:pt>
                <c:pt idx="544">
                  <c:v>48338.35</c:v>
                </c:pt>
                <c:pt idx="545">
                  <c:v>48340.36</c:v>
                </c:pt>
                <c:pt idx="546">
                  <c:v>48364.93</c:v>
                </c:pt>
                <c:pt idx="547">
                  <c:v>48513.71</c:v>
                </c:pt>
                <c:pt idx="548">
                  <c:v>48835.75</c:v>
                </c:pt>
                <c:pt idx="549">
                  <c:v>49231.07</c:v>
                </c:pt>
                <c:pt idx="550">
                  <c:v>49589.31</c:v>
                </c:pt>
                <c:pt idx="551">
                  <c:v>49844.24</c:v>
                </c:pt>
                <c:pt idx="552">
                  <c:v>49980.65</c:v>
                </c:pt>
                <c:pt idx="553">
                  <c:v>50036.03</c:v>
                </c:pt>
                <c:pt idx="554">
                  <c:v>50052.15</c:v>
                </c:pt>
                <c:pt idx="555">
                  <c:v>50054.07</c:v>
                </c:pt>
                <c:pt idx="556">
                  <c:v>50054.07</c:v>
                </c:pt>
                <c:pt idx="557">
                  <c:v>50054.07</c:v>
                </c:pt>
                <c:pt idx="558">
                  <c:v>50054.07</c:v>
                </c:pt>
                <c:pt idx="559">
                  <c:v>50054.07</c:v>
                </c:pt>
                <c:pt idx="560">
                  <c:v>50054.07</c:v>
                </c:pt>
                <c:pt idx="561">
                  <c:v>50054.07</c:v>
                </c:pt>
                <c:pt idx="562">
                  <c:v>50054.07</c:v>
                </c:pt>
                <c:pt idx="563">
                  <c:v>50054.07</c:v>
                </c:pt>
                <c:pt idx="564">
                  <c:v>50066.41</c:v>
                </c:pt>
                <c:pt idx="565">
                  <c:v>50144.24</c:v>
                </c:pt>
                <c:pt idx="566">
                  <c:v>50230.55</c:v>
                </c:pt>
                <c:pt idx="567">
                  <c:v>50261.68</c:v>
                </c:pt>
                <c:pt idx="568">
                  <c:v>50294.16</c:v>
                </c:pt>
                <c:pt idx="569">
                  <c:v>50370.35</c:v>
                </c:pt>
                <c:pt idx="570">
                  <c:v>50547.18</c:v>
                </c:pt>
                <c:pt idx="571">
                  <c:v>50869.22</c:v>
                </c:pt>
                <c:pt idx="572">
                  <c:v>51278.34</c:v>
                </c:pt>
                <c:pt idx="573">
                  <c:v>51682.69</c:v>
                </c:pt>
                <c:pt idx="574">
                  <c:v>52061.1</c:v>
                </c:pt>
                <c:pt idx="575">
                  <c:v>52447.56</c:v>
                </c:pt>
                <c:pt idx="576">
                  <c:v>52715.78</c:v>
                </c:pt>
                <c:pt idx="577">
                  <c:v>52781.49</c:v>
                </c:pt>
                <c:pt idx="578">
                  <c:v>52781.49</c:v>
                </c:pt>
                <c:pt idx="579">
                  <c:v>52781.49</c:v>
                </c:pt>
                <c:pt idx="580">
                  <c:v>52781.49</c:v>
                </c:pt>
                <c:pt idx="581">
                  <c:v>52783.12</c:v>
                </c:pt>
                <c:pt idx="582">
                  <c:v>52793.9</c:v>
                </c:pt>
                <c:pt idx="583">
                  <c:v>52822.6</c:v>
                </c:pt>
                <c:pt idx="584">
                  <c:v>52845.38</c:v>
                </c:pt>
                <c:pt idx="585">
                  <c:v>52848.6</c:v>
                </c:pt>
                <c:pt idx="586">
                  <c:v>52848.6</c:v>
                </c:pt>
                <c:pt idx="587">
                  <c:v>52848.6</c:v>
                </c:pt>
                <c:pt idx="588">
                  <c:v>52848.95</c:v>
                </c:pt>
                <c:pt idx="589">
                  <c:v>52852.52</c:v>
                </c:pt>
                <c:pt idx="590">
                  <c:v>52861.24</c:v>
                </c:pt>
                <c:pt idx="591">
                  <c:v>52866.74</c:v>
                </c:pt>
                <c:pt idx="592">
                  <c:v>52867.7</c:v>
                </c:pt>
                <c:pt idx="593">
                  <c:v>52872.68</c:v>
                </c:pt>
                <c:pt idx="594">
                  <c:v>52889.78</c:v>
                </c:pt>
                <c:pt idx="595">
                  <c:v>52935.63</c:v>
                </c:pt>
                <c:pt idx="596">
                  <c:v>52988.41</c:v>
                </c:pt>
                <c:pt idx="597">
                  <c:v>53014.69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4368"/>
        <c:axId val="78172544"/>
      </c:scatterChart>
      <c:valAx>
        <c:axId val="78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172544"/>
        <c:crosses val="autoZero"/>
        <c:crossBetween val="midCat"/>
      </c:valAx>
      <c:valAx>
        <c:axId val="781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5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8951192220488324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Hoja1!$P$6:$P$180</c:f>
              <c:numCache>
                <c:formatCode>General</c:formatCode>
                <c:ptCount val="17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737.5</c:v>
                </c:pt>
                <c:pt idx="31">
                  <c:v>750</c:v>
                </c:pt>
                <c:pt idx="32">
                  <c:v>762.5</c:v>
                </c:pt>
                <c:pt idx="33">
                  <c:v>775</c:v>
                </c:pt>
                <c:pt idx="34">
                  <c:v>787.5</c:v>
                </c:pt>
                <c:pt idx="35">
                  <c:v>800</c:v>
                </c:pt>
                <c:pt idx="36">
                  <c:v>812.5</c:v>
                </c:pt>
                <c:pt idx="37">
                  <c:v>825</c:v>
                </c:pt>
                <c:pt idx="38">
                  <c:v>837.5</c:v>
                </c:pt>
                <c:pt idx="39">
                  <c:v>850</c:v>
                </c:pt>
                <c:pt idx="40">
                  <c:v>862.5</c:v>
                </c:pt>
                <c:pt idx="41">
                  <c:v>875</c:v>
                </c:pt>
                <c:pt idx="42">
                  <c:v>887.5</c:v>
                </c:pt>
                <c:pt idx="43">
                  <c:v>900</c:v>
                </c:pt>
                <c:pt idx="44">
                  <c:v>912.5</c:v>
                </c:pt>
                <c:pt idx="45">
                  <c:v>925</c:v>
                </c:pt>
                <c:pt idx="46">
                  <c:v>937.5</c:v>
                </c:pt>
                <c:pt idx="47">
                  <c:v>950</c:v>
                </c:pt>
                <c:pt idx="48">
                  <c:v>962.5</c:v>
                </c:pt>
                <c:pt idx="49">
                  <c:v>975</c:v>
                </c:pt>
                <c:pt idx="50">
                  <c:v>987.5</c:v>
                </c:pt>
                <c:pt idx="51">
                  <c:v>1000</c:v>
                </c:pt>
                <c:pt idx="52">
                  <c:v>1012.5</c:v>
                </c:pt>
                <c:pt idx="53">
                  <c:v>1025</c:v>
                </c:pt>
                <c:pt idx="54">
                  <c:v>1037.5</c:v>
                </c:pt>
                <c:pt idx="55">
                  <c:v>1050</c:v>
                </c:pt>
                <c:pt idx="56">
                  <c:v>1062.5</c:v>
                </c:pt>
                <c:pt idx="57">
                  <c:v>1075</c:v>
                </c:pt>
                <c:pt idx="58">
                  <c:v>1100</c:v>
                </c:pt>
                <c:pt idx="59">
                  <c:v>1125</c:v>
                </c:pt>
                <c:pt idx="60">
                  <c:v>1150</c:v>
                </c:pt>
                <c:pt idx="61">
                  <c:v>1175</c:v>
                </c:pt>
                <c:pt idx="62">
                  <c:v>1200</c:v>
                </c:pt>
                <c:pt idx="63">
                  <c:v>1225</c:v>
                </c:pt>
                <c:pt idx="64">
                  <c:v>1250</c:v>
                </c:pt>
                <c:pt idx="65">
                  <c:v>1275</c:v>
                </c:pt>
                <c:pt idx="66">
                  <c:v>1300</c:v>
                </c:pt>
                <c:pt idx="67">
                  <c:v>1325</c:v>
                </c:pt>
                <c:pt idx="68">
                  <c:v>1350</c:v>
                </c:pt>
                <c:pt idx="69">
                  <c:v>1375</c:v>
                </c:pt>
                <c:pt idx="70">
                  <c:v>1400</c:v>
                </c:pt>
                <c:pt idx="71">
                  <c:v>1425</c:v>
                </c:pt>
                <c:pt idx="72">
                  <c:v>1450</c:v>
                </c:pt>
                <c:pt idx="73">
                  <c:v>1475</c:v>
                </c:pt>
                <c:pt idx="74">
                  <c:v>1500</c:v>
                </c:pt>
                <c:pt idx="75">
                  <c:v>1525</c:v>
                </c:pt>
                <c:pt idx="76">
                  <c:v>1550</c:v>
                </c:pt>
                <c:pt idx="77">
                  <c:v>1575</c:v>
                </c:pt>
                <c:pt idx="78">
                  <c:v>1600</c:v>
                </c:pt>
                <c:pt idx="79">
                  <c:v>1625</c:v>
                </c:pt>
                <c:pt idx="80">
                  <c:v>1650</c:v>
                </c:pt>
                <c:pt idx="81">
                  <c:v>1675</c:v>
                </c:pt>
                <c:pt idx="82">
                  <c:v>1700</c:v>
                </c:pt>
                <c:pt idx="83">
                  <c:v>1725</c:v>
                </c:pt>
                <c:pt idx="84">
                  <c:v>1750</c:v>
                </c:pt>
                <c:pt idx="85">
                  <c:v>1775</c:v>
                </c:pt>
                <c:pt idx="86">
                  <c:v>1800</c:v>
                </c:pt>
                <c:pt idx="87">
                  <c:v>1825</c:v>
                </c:pt>
                <c:pt idx="88">
                  <c:v>1850</c:v>
                </c:pt>
                <c:pt idx="89">
                  <c:v>1875</c:v>
                </c:pt>
                <c:pt idx="90">
                  <c:v>1900</c:v>
                </c:pt>
                <c:pt idx="91">
                  <c:v>1925</c:v>
                </c:pt>
                <c:pt idx="92">
                  <c:v>1950</c:v>
                </c:pt>
                <c:pt idx="93">
                  <c:v>1975</c:v>
                </c:pt>
                <c:pt idx="94">
                  <c:v>2000</c:v>
                </c:pt>
                <c:pt idx="95">
                  <c:v>2025</c:v>
                </c:pt>
                <c:pt idx="96">
                  <c:v>2050</c:v>
                </c:pt>
                <c:pt idx="97">
                  <c:v>2075</c:v>
                </c:pt>
                <c:pt idx="98">
                  <c:v>2100</c:v>
                </c:pt>
                <c:pt idx="99">
                  <c:v>2125</c:v>
                </c:pt>
                <c:pt idx="100">
                  <c:v>2150</c:v>
                </c:pt>
                <c:pt idx="101">
                  <c:v>2175</c:v>
                </c:pt>
                <c:pt idx="102">
                  <c:v>2200</c:v>
                </c:pt>
                <c:pt idx="103">
                  <c:v>2225</c:v>
                </c:pt>
                <c:pt idx="104">
                  <c:v>2250</c:v>
                </c:pt>
                <c:pt idx="105">
                  <c:v>2275</c:v>
                </c:pt>
                <c:pt idx="106">
                  <c:v>2300</c:v>
                </c:pt>
                <c:pt idx="107">
                  <c:v>2325</c:v>
                </c:pt>
                <c:pt idx="108">
                  <c:v>2350</c:v>
                </c:pt>
                <c:pt idx="109">
                  <c:v>2375</c:v>
                </c:pt>
                <c:pt idx="110">
                  <c:v>2400</c:v>
                </c:pt>
                <c:pt idx="111">
                  <c:v>2425</c:v>
                </c:pt>
                <c:pt idx="112">
                  <c:v>2450</c:v>
                </c:pt>
                <c:pt idx="113">
                  <c:v>2475</c:v>
                </c:pt>
                <c:pt idx="114">
                  <c:v>2500</c:v>
                </c:pt>
                <c:pt idx="115">
                  <c:v>2525</c:v>
                </c:pt>
                <c:pt idx="116">
                  <c:v>2550</c:v>
                </c:pt>
                <c:pt idx="117">
                  <c:v>2575</c:v>
                </c:pt>
                <c:pt idx="118">
                  <c:v>2600</c:v>
                </c:pt>
                <c:pt idx="119">
                  <c:v>2625</c:v>
                </c:pt>
                <c:pt idx="120">
                  <c:v>2650</c:v>
                </c:pt>
                <c:pt idx="121">
                  <c:v>2675</c:v>
                </c:pt>
                <c:pt idx="122">
                  <c:v>2700</c:v>
                </c:pt>
                <c:pt idx="123">
                  <c:v>2725</c:v>
                </c:pt>
                <c:pt idx="124">
                  <c:v>2750</c:v>
                </c:pt>
                <c:pt idx="125">
                  <c:v>2775</c:v>
                </c:pt>
                <c:pt idx="126">
                  <c:v>2800</c:v>
                </c:pt>
                <c:pt idx="127">
                  <c:v>2825</c:v>
                </c:pt>
                <c:pt idx="128">
                  <c:v>2850</c:v>
                </c:pt>
                <c:pt idx="129">
                  <c:v>2875</c:v>
                </c:pt>
                <c:pt idx="130">
                  <c:v>2900</c:v>
                </c:pt>
                <c:pt idx="131">
                  <c:v>2925</c:v>
                </c:pt>
                <c:pt idx="132">
                  <c:v>2950</c:v>
                </c:pt>
                <c:pt idx="133">
                  <c:v>2975</c:v>
                </c:pt>
                <c:pt idx="134">
                  <c:v>3000</c:v>
                </c:pt>
                <c:pt idx="135">
                  <c:v>3025</c:v>
                </c:pt>
                <c:pt idx="136">
                  <c:v>3050</c:v>
                </c:pt>
                <c:pt idx="137">
                  <c:v>3075</c:v>
                </c:pt>
                <c:pt idx="138">
                  <c:v>3100</c:v>
                </c:pt>
                <c:pt idx="139">
                  <c:v>3125</c:v>
                </c:pt>
                <c:pt idx="140">
                  <c:v>3150</c:v>
                </c:pt>
                <c:pt idx="141">
                  <c:v>3175</c:v>
                </c:pt>
                <c:pt idx="142">
                  <c:v>3200</c:v>
                </c:pt>
                <c:pt idx="143">
                  <c:v>3225</c:v>
                </c:pt>
                <c:pt idx="144">
                  <c:v>3250</c:v>
                </c:pt>
                <c:pt idx="145">
                  <c:v>3275</c:v>
                </c:pt>
                <c:pt idx="146">
                  <c:v>3300</c:v>
                </c:pt>
                <c:pt idx="147">
                  <c:v>3325</c:v>
                </c:pt>
                <c:pt idx="148">
                  <c:v>3350</c:v>
                </c:pt>
                <c:pt idx="149">
                  <c:v>3375</c:v>
                </c:pt>
                <c:pt idx="150">
                  <c:v>3400</c:v>
                </c:pt>
                <c:pt idx="151">
                  <c:v>3425</c:v>
                </c:pt>
                <c:pt idx="152">
                  <c:v>3450</c:v>
                </c:pt>
                <c:pt idx="153">
                  <c:v>3475</c:v>
                </c:pt>
                <c:pt idx="154">
                  <c:v>3500</c:v>
                </c:pt>
                <c:pt idx="155">
                  <c:v>3525</c:v>
                </c:pt>
                <c:pt idx="156">
                  <c:v>3550</c:v>
                </c:pt>
                <c:pt idx="157">
                  <c:v>3575</c:v>
                </c:pt>
                <c:pt idx="158">
                  <c:v>3600</c:v>
                </c:pt>
                <c:pt idx="159">
                  <c:v>3625</c:v>
                </c:pt>
                <c:pt idx="160">
                  <c:v>3650</c:v>
                </c:pt>
                <c:pt idx="161">
                  <c:v>3675</c:v>
                </c:pt>
                <c:pt idx="162">
                  <c:v>3700</c:v>
                </c:pt>
                <c:pt idx="163">
                  <c:v>3725</c:v>
                </c:pt>
                <c:pt idx="164">
                  <c:v>3750</c:v>
                </c:pt>
                <c:pt idx="165">
                  <c:v>3775</c:v>
                </c:pt>
                <c:pt idx="166">
                  <c:v>3800</c:v>
                </c:pt>
                <c:pt idx="167">
                  <c:v>3825</c:v>
                </c:pt>
                <c:pt idx="168">
                  <c:v>3850</c:v>
                </c:pt>
                <c:pt idx="169">
                  <c:v>3875</c:v>
                </c:pt>
                <c:pt idx="170">
                  <c:v>3900</c:v>
                </c:pt>
                <c:pt idx="171">
                  <c:v>3925</c:v>
                </c:pt>
                <c:pt idx="172">
                  <c:v>3950</c:v>
                </c:pt>
                <c:pt idx="173">
                  <c:v>3975</c:v>
                </c:pt>
                <c:pt idx="174">
                  <c:v>4000</c:v>
                </c:pt>
              </c:numCache>
            </c:numRef>
          </c:xVal>
          <c:yVal>
            <c:numRef>
              <c:f>Hoja1!$O$6:$O$180</c:f>
              <c:numCache>
                <c:formatCode>General</c:formatCode>
                <c:ptCount val="175"/>
                <c:pt idx="0">
                  <c:v>0</c:v>
                </c:pt>
                <c:pt idx="1">
                  <c:v>730.30000000000007</c:v>
                </c:pt>
                <c:pt idx="2">
                  <c:v>1076.575</c:v>
                </c:pt>
                <c:pt idx="3">
                  <c:v>1024.125</c:v>
                </c:pt>
                <c:pt idx="4">
                  <c:v>708.5</c:v>
                </c:pt>
                <c:pt idx="5">
                  <c:v>327.3</c:v>
                </c:pt>
                <c:pt idx="6">
                  <c:v>-10.224999999999966</c:v>
                </c:pt>
                <c:pt idx="7">
                  <c:v>-93.82499999999996</c:v>
                </c:pt>
                <c:pt idx="8">
                  <c:v>261.80000000000007</c:v>
                </c:pt>
                <c:pt idx="9">
                  <c:v>902.20000000000016</c:v>
                </c:pt>
                <c:pt idx="10">
                  <c:v>1499.2000000000003</c:v>
                </c:pt>
                <c:pt idx="11">
                  <c:v>1884.8000000000002</c:v>
                </c:pt>
                <c:pt idx="12">
                  <c:v>2088.65</c:v>
                </c:pt>
                <c:pt idx="13">
                  <c:v>2158.9749999999999</c:v>
                </c:pt>
                <c:pt idx="14">
                  <c:v>2111.625</c:v>
                </c:pt>
                <c:pt idx="15">
                  <c:v>1945.875</c:v>
                </c:pt>
                <c:pt idx="16">
                  <c:v>1661.15</c:v>
                </c:pt>
                <c:pt idx="17">
                  <c:v>1318.5250000000001</c:v>
                </c:pt>
                <c:pt idx="18">
                  <c:v>1089.5</c:v>
                </c:pt>
                <c:pt idx="19">
                  <c:v>1096.875</c:v>
                </c:pt>
                <c:pt idx="20">
                  <c:v>1371.55</c:v>
                </c:pt>
                <c:pt idx="21">
                  <c:v>1848.15</c:v>
                </c:pt>
                <c:pt idx="22">
                  <c:v>2393.9500000000003</c:v>
                </c:pt>
                <c:pt idx="23">
                  <c:v>2865.05</c:v>
                </c:pt>
                <c:pt idx="24">
                  <c:v>3138.1000000000004</c:v>
                </c:pt>
                <c:pt idx="25">
                  <c:v>3143.8</c:v>
                </c:pt>
                <c:pt idx="26">
                  <c:v>2931.3250000000003</c:v>
                </c:pt>
                <c:pt idx="27">
                  <c:v>2684.9750000000004</c:v>
                </c:pt>
                <c:pt idx="28">
                  <c:v>2514.5000000000005</c:v>
                </c:pt>
                <c:pt idx="29">
                  <c:v>2385.0500000000006</c:v>
                </c:pt>
                <c:pt idx="30">
                  <c:v>2321.0500000000006</c:v>
                </c:pt>
                <c:pt idx="31">
                  <c:v>2271.6750000000006</c:v>
                </c:pt>
                <c:pt idx="32">
                  <c:v>2243.1500000000005</c:v>
                </c:pt>
                <c:pt idx="33">
                  <c:v>2241.3750000000005</c:v>
                </c:pt>
                <c:pt idx="34">
                  <c:v>2273.3750000000005</c:v>
                </c:pt>
                <c:pt idx="35">
                  <c:v>2344.0625000000005</c:v>
                </c:pt>
                <c:pt idx="36">
                  <c:v>2452.0500000000006</c:v>
                </c:pt>
                <c:pt idx="37">
                  <c:v>2557.4625000000005</c:v>
                </c:pt>
                <c:pt idx="38">
                  <c:v>2611.2375000000006</c:v>
                </c:pt>
                <c:pt idx="39">
                  <c:v>2666.8750000000005</c:v>
                </c:pt>
                <c:pt idx="40">
                  <c:v>2826.5750000000003</c:v>
                </c:pt>
                <c:pt idx="41">
                  <c:v>3116.4750000000004</c:v>
                </c:pt>
                <c:pt idx="42">
                  <c:v>3455.6750000000002</c:v>
                </c:pt>
                <c:pt idx="43">
                  <c:v>3792.375</c:v>
                </c:pt>
                <c:pt idx="44">
                  <c:v>4127.4250000000002</c:v>
                </c:pt>
                <c:pt idx="45">
                  <c:v>4417.625</c:v>
                </c:pt>
                <c:pt idx="46">
                  <c:v>4609.3999999999996</c:v>
                </c:pt>
                <c:pt idx="47">
                  <c:v>4705.5749999999998</c:v>
                </c:pt>
                <c:pt idx="48">
                  <c:v>4733.375</c:v>
                </c:pt>
                <c:pt idx="49">
                  <c:v>4687.8999999999996</c:v>
                </c:pt>
                <c:pt idx="50">
                  <c:v>4568.0374999999995</c:v>
                </c:pt>
                <c:pt idx="51">
                  <c:v>4378.8249999999998</c:v>
                </c:pt>
                <c:pt idx="52">
                  <c:v>4126.2624999999998</c:v>
                </c:pt>
                <c:pt idx="53">
                  <c:v>3835.0749999999998</c:v>
                </c:pt>
                <c:pt idx="54">
                  <c:v>3531.1374999999998</c:v>
                </c:pt>
                <c:pt idx="55">
                  <c:v>3211.3249999999998</c:v>
                </c:pt>
                <c:pt idx="56">
                  <c:v>2870.5749999999998</c:v>
                </c:pt>
                <c:pt idx="57">
                  <c:v>2538.0124999999998</c:v>
                </c:pt>
                <c:pt idx="58">
                  <c:v>1991.8874999999998</c:v>
                </c:pt>
                <c:pt idx="59">
                  <c:v>1606.3624999999997</c:v>
                </c:pt>
                <c:pt idx="60">
                  <c:v>1397.2624999999998</c:v>
                </c:pt>
                <c:pt idx="61">
                  <c:v>1559.3374999999999</c:v>
                </c:pt>
                <c:pt idx="62">
                  <c:v>2072.2374999999997</c:v>
                </c:pt>
                <c:pt idx="63">
                  <c:v>2508.9624999999996</c:v>
                </c:pt>
                <c:pt idx="64">
                  <c:v>2770.5124999999998</c:v>
                </c:pt>
                <c:pt idx="65">
                  <c:v>3005.6624999999999</c:v>
                </c:pt>
                <c:pt idx="66">
                  <c:v>3223.9124999999999</c:v>
                </c:pt>
                <c:pt idx="67">
                  <c:v>3406.4625000000001</c:v>
                </c:pt>
                <c:pt idx="68">
                  <c:v>3517.5374999999999</c:v>
                </c:pt>
                <c:pt idx="69">
                  <c:v>3543.2374999999997</c:v>
                </c:pt>
                <c:pt idx="70">
                  <c:v>3568.7374999999997</c:v>
                </c:pt>
                <c:pt idx="71">
                  <c:v>3624.5624999999995</c:v>
                </c:pt>
                <c:pt idx="72">
                  <c:v>3642.8624999999997</c:v>
                </c:pt>
                <c:pt idx="73">
                  <c:v>3558.2124999999996</c:v>
                </c:pt>
                <c:pt idx="74">
                  <c:v>3353.2374999999997</c:v>
                </c:pt>
                <c:pt idx="75">
                  <c:v>3295.7624999999998</c:v>
                </c:pt>
                <c:pt idx="76">
                  <c:v>3671.3874999999998</c:v>
                </c:pt>
                <c:pt idx="77">
                  <c:v>4390.8874999999998</c:v>
                </c:pt>
                <c:pt idx="78">
                  <c:v>5132.5874999999996</c:v>
                </c:pt>
                <c:pt idx="79">
                  <c:v>5735.0874999999996</c:v>
                </c:pt>
                <c:pt idx="80">
                  <c:v>6211.4874999999993</c:v>
                </c:pt>
                <c:pt idx="81">
                  <c:v>6563.9374999999991</c:v>
                </c:pt>
                <c:pt idx="82">
                  <c:v>6814.1874999999991</c:v>
                </c:pt>
                <c:pt idx="83">
                  <c:v>6973.1874999999991</c:v>
                </c:pt>
                <c:pt idx="84">
                  <c:v>7069.5124999999989</c:v>
                </c:pt>
                <c:pt idx="85">
                  <c:v>7161.0624999999991</c:v>
                </c:pt>
                <c:pt idx="86">
                  <c:v>7355.9874999999993</c:v>
                </c:pt>
                <c:pt idx="87">
                  <c:v>7725.4874999999993</c:v>
                </c:pt>
                <c:pt idx="88">
                  <c:v>8169.3874999999989</c:v>
                </c:pt>
                <c:pt idx="89">
                  <c:v>8529.5874999999996</c:v>
                </c:pt>
                <c:pt idx="90">
                  <c:v>8730.9624999999996</c:v>
                </c:pt>
                <c:pt idx="91">
                  <c:v>8813.4874999999993</c:v>
                </c:pt>
                <c:pt idx="92">
                  <c:v>8920.5874999999996</c:v>
                </c:pt>
                <c:pt idx="93">
                  <c:v>9120.4874999999993</c:v>
                </c:pt>
                <c:pt idx="94">
                  <c:v>9390.7374999999993</c:v>
                </c:pt>
                <c:pt idx="95">
                  <c:v>9729.8374999999996</c:v>
                </c:pt>
                <c:pt idx="96">
                  <c:v>10139.637499999999</c:v>
                </c:pt>
                <c:pt idx="97">
                  <c:v>10621.637499999999</c:v>
                </c:pt>
                <c:pt idx="98">
                  <c:v>11105.037499999999</c:v>
                </c:pt>
                <c:pt idx="99">
                  <c:v>11425.812499999998</c:v>
                </c:pt>
                <c:pt idx="100">
                  <c:v>11484.787499999999</c:v>
                </c:pt>
                <c:pt idx="101">
                  <c:v>11379.337499999998</c:v>
                </c:pt>
                <c:pt idx="102">
                  <c:v>11279.512499999997</c:v>
                </c:pt>
                <c:pt idx="103">
                  <c:v>11251.612499999997</c:v>
                </c:pt>
                <c:pt idx="104">
                  <c:v>11295.212499999998</c:v>
                </c:pt>
                <c:pt idx="105">
                  <c:v>11407.587499999998</c:v>
                </c:pt>
                <c:pt idx="106">
                  <c:v>11617.237499999997</c:v>
                </c:pt>
                <c:pt idx="107">
                  <c:v>11972.237499999997</c:v>
                </c:pt>
                <c:pt idx="108">
                  <c:v>12405.937499999998</c:v>
                </c:pt>
                <c:pt idx="109">
                  <c:v>12779.537499999999</c:v>
                </c:pt>
                <c:pt idx="110">
                  <c:v>13022.537499999999</c:v>
                </c:pt>
                <c:pt idx="111">
                  <c:v>13156.487499999999</c:v>
                </c:pt>
                <c:pt idx="112">
                  <c:v>13267.7125</c:v>
                </c:pt>
                <c:pt idx="113">
                  <c:v>13457.0625</c:v>
                </c:pt>
                <c:pt idx="114">
                  <c:v>13795.737499999999</c:v>
                </c:pt>
                <c:pt idx="115">
                  <c:v>14306.9375</c:v>
                </c:pt>
                <c:pt idx="116">
                  <c:v>14926.5375</c:v>
                </c:pt>
                <c:pt idx="117">
                  <c:v>15481.637500000001</c:v>
                </c:pt>
                <c:pt idx="118">
                  <c:v>15837.5625</c:v>
                </c:pt>
                <c:pt idx="119">
                  <c:v>15934.6875</c:v>
                </c:pt>
                <c:pt idx="120">
                  <c:v>15807.1625</c:v>
                </c:pt>
                <c:pt idx="121">
                  <c:v>15707.237500000001</c:v>
                </c:pt>
                <c:pt idx="122">
                  <c:v>15783.837500000001</c:v>
                </c:pt>
                <c:pt idx="123">
                  <c:v>15981.437500000002</c:v>
                </c:pt>
                <c:pt idx="124">
                  <c:v>16256.337500000001</c:v>
                </c:pt>
                <c:pt idx="125">
                  <c:v>16562.9375</c:v>
                </c:pt>
                <c:pt idx="126">
                  <c:v>16877.337500000001</c:v>
                </c:pt>
                <c:pt idx="127">
                  <c:v>17172.837500000001</c:v>
                </c:pt>
                <c:pt idx="128">
                  <c:v>17427.787500000002</c:v>
                </c:pt>
                <c:pt idx="129">
                  <c:v>17679.037500000002</c:v>
                </c:pt>
                <c:pt idx="130">
                  <c:v>17981.137500000001</c:v>
                </c:pt>
                <c:pt idx="131">
                  <c:v>18349.137500000001</c:v>
                </c:pt>
                <c:pt idx="132">
                  <c:v>18778.237499999999</c:v>
                </c:pt>
                <c:pt idx="133">
                  <c:v>19271.137500000001</c:v>
                </c:pt>
                <c:pt idx="134">
                  <c:v>19782.237499999999</c:v>
                </c:pt>
                <c:pt idx="135">
                  <c:v>20170.337499999998</c:v>
                </c:pt>
                <c:pt idx="136">
                  <c:v>20320.412499999999</c:v>
                </c:pt>
                <c:pt idx="137">
                  <c:v>20215.1875</c:v>
                </c:pt>
                <c:pt idx="138">
                  <c:v>19883.9375</c:v>
                </c:pt>
                <c:pt idx="139">
                  <c:v>19377.1875</c:v>
                </c:pt>
                <c:pt idx="140">
                  <c:v>18719.5625</c:v>
                </c:pt>
                <c:pt idx="141">
                  <c:v>18093.5625</c:v>
                </c:pt>
                <c:pt idx="142">
                  <c:v>17642.1875</c:v>
                </c:pt>
                <c:pt idx="143">
                  <c:v>17346.637500000001</c:v>
                </c:pt>
                <c:pt idx="144">
                  <c:v>17246.0625</c:v>
                </c:pt>
                <c:pt idx="145">
                  <c:v>17360.237499999999</c:v>
                </c:pt>
                <c:pt idx="146">
                  <c:v>17699.037499999999</c:v>
                </c:pt>
                <c:pt idx="147">
                  <c:v>18271.237499999999</c:v>
                </c:pt>
                <c:pt idx="148">
                  <c:v>18946.9375</c:v>
                </c:pt>
                <c:pt idx="149">
                  <c:v>19561.237499999999</c:v>
                </c:pt>
                <c:pt idx="150">
                  <c:v>20099.4375</c:v>
                </c:pt>
                <c:pt idx="151">
                  <c:v>20594.9375</c:v>
                </c:pt>
                <c:pt idx="152">
                  <c:v>21068.337500000001</c:v>
                </c:pt>
                <c:pt idx="153">
                  <c:v>21518.4375</c:v>
                </c:pt>
                <c:pt idx="154">
                  <c:v>21924.137500000001</c:v>
                </c:pt>
                <c:pt idx="155">
                  <c:v>22252.237499999999</c:v>
                </c:pt>
                <c:pt idx="156">
                  <c:v>22473.387500000001</c:v>
                </c:pt>
                <c:pt idx="157">
                  <c:v>22563.962500000001</c:v>
                </c:pt>
                <c:pt idx="158">
                  <c:v>22634.962500000001</c:v>
                </c:pt>
                <c:pt idx="159">
                  <c:v>22782.5625</c:v>
                </c:pt>
                <c:pt idx="160">
                  <c:v>22969.387500000001</c:v>
                </c:pt>
                <c:pt idx="161">
                  <c:v>23173.237499999999</c:v>
                </c:pt>
                <c:pt idx="162">
                  <c:v>23376.6875</c:v>
                </c:pt>
                <c:pt idx="163">
                  <c:v>23572.337500000001</c:v>
                </c:pt>
                <c:pt idx="164">
                  <c:v>23760.3125</c:v>
                </c:pt>
                <c:pt idx="165">
                  <c:v>23940.587500000001</c:v>
                </c:pt>
                <c:pt idx="166">
                  <c:v>24113.137500000001</c:v>
                </c:pt>
                <c:pt idx="167">
                  <c:v>24278.087500000001</c:v>
                </c:pt>
                <c:pt idx="168">
                  <c:v>24435.3125</c:v>
                </c:pt>
                <c:pt idx="169">
                  <c:v>24584.787499999999</c:v>
                </c:pt>
                <c:pt idx="170">
                  <c:v>24726.737499999999</c:v>
                </c:pt>
                <c:pt idx="171">
                  <c:v>24861.037499999999</c:v>
                </c:pt>
                <c:pt idx="172">
                  <c:v>24987.5625</c:v>
                </c:pt>
                <c:pt idx="173">
                  <c:v>25106.512500000001</c:v>
                </c:pt>
                <c:pt idx="174">
                  <c:v>25217.837500000001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5936"/>
        <c:axId val="79497472"/>
      </c:scatterChart>
      <c:valAx>
        <c:axId val="7949593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497472"/>
        <c:crosses val="autoZero"/>
        <c:crossBetween val="midCat"/>
        <c:majorUnit val="250"/>
      </c:valAx>
      <c:valAx>
        <c:axId val="79497472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495936"/>
        <c:crosses val="autoZero"/>
        <c:crossBetween val="midCat"/>
        <c:min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3064548879208E-2"/>
          <c:y val="2.6338980745409978E-2"/>
          <c:w val="0.85674806393579661"/>
          <c:h val="0.893102076310052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Hoja1!$P$101:$P$180</c:f>
              <c:numCache>
                <c:formatCode>General</c:formatCode>
                <c:ptCount val="80"/>
                <c:pt idx="0">
                  <c:v>2025</c:v>
                </c:pt>
                <c:pt idx="1">
                  <c:v>2050</c:v>
                </c:pt>
                <c:pt idx="2">
                  <c:v>2075</c:v>
                </c:pt>
                <c:pt idx="3">
                  <c:v>2100</c:v>
                </c:pt>
                <c:pt idx="4">
                  <c:v>2125</c:v>
                </c:pt>
                <c:pt idx="5">
                  <c:v>2150</c:v>
                </c:pt>
                <c:pt idx="6">
                  <c:v>2175</c:v>
                </c:pt>
                <c:pt idx="7">
                  <c:v>2200</c:v>
                </c:pt>
                <c:pt idx="8">
                  <c:v>2225</c:v>
                </c:pt>
                <c:pt idx="9">
                  <c:v>2250</c:v>
                </c:pt>
                <c:pt idx="10">
                  <c:v>2275</c:v>
                </c:pt>
                <c:pt idx="11">
                  <c:v>2300</c:v>
                </c:pt>
                <c:pt idx="12">
                  <c:v>2325</c:v>
                </c:pt>
                <c:pt idx="13">
                  <c:v>2350</c:v>
                </c:pt>
                <c:pt idx="14">
                  <c:v>2375</c:v>
                </c:pt>
                <c:pt idx="15">
                  <c:v>2400</c:v>
                </c:pt>
                <c:pt idx="16">
                  <c:v>2425</c:v>
                </c:pt>
                <c:pt idx="17">
                  <c:v>2450</c:v>
                </c:pt>
                <c:pt idx="18">
                  <c:v>2475</c:v>
                </c:pt>
                <c:pt idx="19">
                  <c:v>2500</c:v>
                </c:pt>
                <c:pt idx="20">
                  <c:v>2525</c:v>
                </c:pt>
                <c:pt idx="21">
                  <c:v>2550</c:v>
                </c:pt>
                <c:pt idx="22">
                  <c:v>2575</c:v>
                </c:pt>
                <c:pt idx="23">
                  <c:v>2600</c:v>
                </c:pt>
                <c:pt idx="24">
                  <c:v>2625</c:v>
                </c:pt>
                <c:pt idx="25">
                  <c:v>2650</c:v>
                </c:pt>
                <c:pt idx="26">
                  <c:v>2675</c:v>
                </c:pt>
                <c:pt idx="27">
                  <c:v>2700</c:v>
                </c:pt>
                <c:pt idx="28">
                  <c:v>2725</c:v>
                </c:pt>
                <c:pt idx="29">
                  <c:v>2750</c:v>
                </c:pt>
                <c:pt idx="30">
                  <c:v>2775</c:v>
                </c:pt>
                <c:pt idx="31">
                  <c:v>2800</c:v>
                </c:pt>
                <c:pt idx="32">
                  <c:v>2825</c:v>
                </c:pt>
                <c:pt idx="33">
                  <c:v>2850</c:v>
                </c:pt>
                <c:pt idx="34">
                  <c:v>2875</c:v>
                </c:pt>
                <c:pt idx="35">
                  <c:v>2900</c:v>
                </c:pt>
                <c:pt idx="36">
                  <c:v>2925</c:v>
                </c:pt>
                <c:pt idx="37">
                  <c:v>2950</c:v>
                </c:pt>
                <c:pt idx="38">
                  <c:v>2975</c:v>
                </c:pt>
                <c:pt idx="39">
                  <c:v>3000</c:v>
                </c:pt>
                <c:pt idx="40">
                  <c:v>3025</c:v>
                </c:pt>
                <c:pt idx="41">
                  <c:v>3050</c:v>
                </c:pt>
                <c:pt idx="42">
                  <c:v>3075</c:v>
                </c:pt>
                <c:pt idx="43">
                  <c:v>3100</c:v>
                </c:pt>
                <c:pt idx="44">
                  <c:v>3125</c:v>
                </c:pt>
                <c:pt idx="45">
                  <c:v>3150</c:v>
                </c:pt>
                <c:pt idx="46">
                  <c:v>3175</c:v>
                </c:pt>
                <c:pt idx="47">
                  <c:v>3200</c:v>
                </c:pt>
                <c:pt idx="48">
                  <c:v>3225</c:v>
                </c:pt>
                <c:pt idx="49">
                  <c:v>3250</c:v>
                </c:pt>
                <c:pt idx="50">
                  <c:v>3275</c:v>
                </c:pt>
                <c:pt idx="51">
                  <c:v>3300</c:v>
                </c:pt>
                <c:pt idx="52">
                  <c:v>3325</c:v>
                </c:pt>
                <c:pt idx="53">
                  <c:v>3350</c:v>
                </c:pt>
                <c:pt idx="54">
                  <c:v>3375</c:v>
                </c:pt>
                <c:pt idx="55">
                  <c:v>3400</c:v>
                </c:pt>
                <c:pt idx="56">
                  <c:v>3425</c:v>
                </c:pt>
                <c:pt idx="57">
                  <c:v>3450</c:v>
                </c:pt>
                <c:pt idx="58">
                  <c:v>3475</c:v>
                </c:pt>
                <c:pt idx="59">
                  <c:v>3500</c:v>
                </c:pt>
                <c:pt idx="60">
                  <c:v>3525</c:v>
                </c:pt>
                <c:pt idx="61">
                  <c:v>3550</c:v>
                </c:pt>
                <c:pt idx="62">
                  <c:v>3575</c:v>
                </c:pt>
                <c:pt idx="63">
                  <c:v>3600</c:v>
                </c:pt>
                <c:pt idx="64">
                  <c:v>3625</c:v>
                </c:pt>
                <c:pt idx="65">
                  <c:v>3650</c:v>
                </c:pt>
                <c:pt idx="66">
                  <c:v>3675</c:v>
                </c:pt>
                <c:pt idx="67">
                  <c:v>3700</c:v>
                </c:pt>
                <c:pt idx="68">
                  <c:v>3725</c:v>
                </c:pt>
                <c:pt idx="69">
                  <c:v>3750</c:v>
                </c:pt>
                <c:pt idx="70">
                  <c:v>3775</c:v>
                </c:pt>
                <c:pt idx="71">
                  <c:v>3800</c:v>
                </c:pt>
                <c:pt idx="72">
                  <c:v>3825</c:v>
                </c:pt>
                <c:pt idx="73">
                  <c:v>3850</c:v>
                </c:pt>
                <c:pt idx="74">
                  <c:v>3875</c:v>
                </c:pt>
                <c:pt idx="75">
                  <c:v>3900</c:v>
                </c:pt>
                <c:pt idx="76">
                  <c:v>3925</c:v>
                </c:pt>
                <c:pt idx="77">
                  <c:v>3950</c:v>
                </c:pt>
                <c:pt idx="78">
                  <c:v>3975</c:v>
                </c:pt>
                <c:pt idx="79">
                  <c:v>4000</c:v>
                </c:pt>
              </c:numCache>
            </c:numRef>
          </c:xVal>
          <c:yVal>
            <c:numRef>
              <c:f>Hoja1!$O$101:$O$180</c:f>
              <c:numCache>
                <c:formatCode>General</c:formatCode>
                <c:ptCount val="80"/>
                <c:pt idx="0">
                  <c:v>9729.8374999999996</c:v>
                </c:pt>
                <c:pt idx="1">
                  <c:v>10139.637499999999</c:v>
                </c:pt>
                <c:pt idx="2">
                  <c:v>10621.637499999999</c:v>
                </c:pt>
                <c:pt idx="3">
                  <c:v>11105.037499999999</c:v>
                </c:pt>
                <c:pt idx="4">
                  <c:v>11425.812499999998</c:v>
                </c:pt>
                <c:pt idx="5">
                  <c:v>11484.787499999999</c:v>
                </c:pt>
                <c:pt idx="6">
                  <c:v>11379.337499999998</c:v>
                </c:pt>
                <c:pt idx="7">
                  <c:v>11279.512499999997</c:v>
                </c:pt>
                <c:pt idx="8">
                  <c:v>11251.612499999997</c:v>
                </c:pt>
                <c:pt idx="9">
                  <c:v>11295.212499999998</c:v>
                </c:pt>
                <c:pt idx="10">
                  <c:v>11407.587499999998</c:v>
                </c:pt>
                <c:pt idx="11">
                  <c:v>11617.237499999997</c:v>
                </c:pt>
                <c:pt idx="12">
                  <c:v>11972.237499999997</c:v>
                </c:pt>
                <c:pt idx="13">
                  <c:v>12405.937499999998</c:v>
                </c:pt>
                <c:pt idx="14">
                  <c:v>12779.537499999999</c:v>
                </c:pt>
                <c:pt idx="15">
                  <c:v>13022.537499999999</c:v>
                </c:pt>
                <c:pt idx="16">
                  <c:v>13156.487499999999</c:v>
                </c:pt>
                <c:pt idx="17">
                  <c:v>13267.7125</c:v>
                </c:pt>
                <c:pt idx="18">
                  <c:v>13457.0625</c:v>
                </c:pt>
                <c:pt idx="19">
                  <c:v>13795.737499999999</c:v>
                </c:pt>
                <c:pt idx="20">
                  <c:v>14306.9375</c:v>
                </c:pt>
                <c:pt idx="21">
                  <c:v>14926.5375</c:v>
                </c:pt>
                <c:pt idx="22">
                  <c:v>15481.637500000001</c:v>
                </c:pt>
                <c:pt idx="23">
                  <c:v>15837.5625</c:v>
                </c:pt>
                <c:pt idx="24">
                  <c:v>15934.6875</c:v>
                </c:pt>
                <c:pt idx="25">
                  <c:v>15807.1625</c:v>
                </c:pt>
                <c:pt idx="26">
                  <c:v>15707.237500000001</c:v>
                </c:pt>
                <c:pt idx="27">
                  <c:v>15783.837500000001</c:v>
                </c:pt>
                <c:pt idx="28">
                  <c:v>15981.437500000002</c:v>
                </c:pt>
                <c:pt idx="29">
                  <c:v>16256.337500000001</c:v>
                </c:pt>
                <c:pt idx="30">
                  <c:v>16562.9375</c:v>
                </c:pt>
                <c:pt idx="31">
                  <c:v>16877.337500000001</c:v>
                </c:pt>
                <c:pt idx="32">
                  <c:v>17172.837500000001</c:v>
                </c:pt>
                <c:pt idx="33">
                  <c:v>17427.787500000002</c:v>
                </c:pt>
                <c:pt idx="34">
                  <c:v>17679.037500000002</c:v>
                </c:pt>
                <c:pt idx="35">
                  <c:v>17981.137500000001</c:v>
                </c:pt>
                <c:pt idx="36">
                  <c:v>18349.137500000001</c:v>
                </c:pt>
                <c:pt idx="37">
                  <c:v>18778.237499999999</c:v>
                </c:pt>
                <c:pt idx="38">
                  <c:v>19271.137500000001</c:v>
                </c:pt>
                <c:pt idx="39">
                  <c:v>19782.237499999999</c:v>
                </c:pt>
                <c:pt idx="40">
                  <c:v>20170.337499999998</c:v>
                </c:pt>
                <c:pt idx="41">
                  <c:v>20320.412499999999</c:v>
                </c:pt>
                <c:pt idx="42">
                  <c:v>20215.1875</c:v>
                </c:pt>
                <c:pt idx="43">
                  <c:v>19883.9375</c:v>
                </c:pt>
                <c:pt idx="44">
                  <c:v>19377.1875</c:v>
                </c:pt>
                <c:pt idx="45">
                  <c:v>18719.5625</c:v>
                </c:pt>
                <c:pt idx="46">
                  <c:v>18093.5625</c:v>
                </c:pt>
                <c:pt idx="47">
                  <c:v>17642.1875</c:v>
                </c:pt>
                <c:pt idx="48">
                  <c:v>17346.637500000001</c:v>
                </c:pt>
                <c:pt idx="49">
                  <c:v>17246.0625</c:v>
                </c:pt>
                <c:pt idx="50">
                  <c:v>17360.237499999999</c:v>
                </c:pt>
                <c:pt idx="51">
                  <c:v>17699.037499999999</c:v>
                </c:pt>
                <c:pt idx="52">
                  <c:v>18271.237499999999</c:v>
                </c:pt>
                <c:pt idx="53">
                  <c:v>18946.9375</c:v>
                </c:pt>
                <c:pt idx="54">
                  <c:v>19561.237499999999</c:v>
                </c:pt>
                <c:pt idx="55">
                  <c:v>20099.4375</c:v>
                </c:pt>
                <c:pt idx="56">
                  <c:v>20594.9375</c:v>
                </c:pt>
                <c:pt idx="57">
                  <c:v>21068.337500000001</c:v>
                </c:pt>
                <c:pt idx="58">
                  <c:v>21518.4375</c:v>
                </c:pt>
                <c:pt idx="59">
                  <c:v>21924.137500000001</c:v>
                </c:pt>
                <c:pt idx="60">
                  <c:v>22252.237499999999</c:v>
                </c:pt>
                <c:pt idx="61">
                  <c:v>22473.387500000001</c:v>
                </c:pt>
                <c:pt idx="62">
                  <c:v>22563.962500000001</c:v>
                </c:pt>
                <c:pt idx="63">
                  <c:v>22634.962500000001</c:v>
                </c:pt>
                <c:pt idx="64">
                  <c:v>22782.5625</c:v>
                </c:pt>
                <c:pt idx="65">
                  <c:v>22969.387500000001</c:v>
                </c:pt>
                <c:pt idx="66">
                  <c:v>23173.237499999999</c:v>
                </c:pt>
                <c:pt idx="67">
                  <c:v>23376.6875</c:v>
                </c:pt>
                <c:pt idx="68">
                  <c:v>23572.337500000001</c:v>
                </c:pt>
                <c:pt idx="69">
                  <c:v>23760.3125</c:v>
                </c:pt>
                <c:pt idx="70">
                  <c:v>23940.587500000001</c:v>
                </c:pt>
                <c:pt idx="71">
                  <c:v>24113.137500000001</c:v>
                </c:pt>
                <c:pt idx="72">
                  <c:v>24278.087500000001</c:v>
                </c:pt>
                <c:pt idx="73">
                  <c:v>24435.3125</c:v>
                </c:pt>
                <c:pt idx="74">
                  <c:v>24584.787499999999</c:v>
                </c:pt>
                <c:pt idx="75">
                  <c:v>24726.737499999999</c:v>
                </c:pt>
                <c:pt idx="76">
                  <c:v>24861.037499999999</c:v>
                </c:pt>
                <c:pt idx="77">
                  <c:v>24987.5625</c:v>
                </c:pt>
                <c:pt idx="78">
                  <c:v>25106.512500000001</c:v>
                </c:pt>
                <c:pt idx="79">
                  <c:v>25217.837500000001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2528"/>
        <c:axId val="79548416"/>
      </c:scatterChart>
      <c:valAx>
        <c:axId val="79542528"/>
        <c:scaling>
          <c:orientation val="minMax"/>
          <c:max val="4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48416"/>
        <c:crosses val="autoZero"/>
        <c:crossBetween val="midCat"/>
      </c:valAx>
      <c:valAx>
        <c:axId val="795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42528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u="sng"/>
              <a:t>Diagrama de Brückner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Hoja1!$P$180:$P$444</c:f>
              <c:numCache>
                <c:formatCode>General</c:formatCode>
                <c:ptCount val="265"/>
                <c:pt idx="0">
                  <c:v>4000</c:v>
                </c:pt>
                <c:pt idx="1">
                  <c:v>4025</c:v>
                </c:pt>
                <c:pt idx="2">
                  <c:v>4050</c:v>
                </c:pt>
                <c:pt idx="3">
                  <c:v>4075</c:v>
                </c:pt>
                <c:pt idx="4">
                  <c:v>4100</c:v>
                </c:pt>
                <c:pt idx="5">
                  <c:v>4125</c:v>
                </c:pt>
                <c:pt idx="6">
                  <c:v>4150</c:v>
                </c:pt>
                <c:pt idx="7">
                  <c:v>4175</c:v>
                </c:pt>
                <c:pt idx="8">
                  <c:v>4200</c:v>
                </c:pt>
                <c:pt idx="9">
                  <c:v>4225</c:v>
                </c:pt>
                <c:pt idx="10">
                  <c:v>4250</c:v>
                </c:pt>
                <c:pt idx="11">
                  <c:v>4275</c:v>
                </c:pt>
                <c:pt idx="12">
                  <c:v>4300</c:v>
                </c:pt>
                <c:pt idx="13">
                  <c:v>4325</c:v>
                </c:pt>
                <c:pt idx="14">
                  <c:v>4350</c:v>
                </c:pt>
                <c:pt idx="15">
                  <c:v>4375</c:v>
                </c:pt>
                <c:pt idx="16">
                  <c:v>4400</c:v>
                </c:pt>
                <c:pt idx="17">
                  <c:v>4425</c:v>
                </c:pt>
                <c:pt idx="18">
                  <c:v>4450</c:v>
                </c:pt>
                <c:pt idx="19">
                  <c:v>4475</c:v>
                </c:pt>
                <c:pt idx="20">
                  <c:v>4500</c:v>
                </c:pt>
                <c:pt idx="21">
                  <c:v>4525</c:v>
                </c:pt>
                <c:pt idx="22">
                  <c:v>4550</c:v>
                </c:pt>
                <c:pt idx="23">
                  <c:v>4575</c:v>
                </c:pt>
                <c:pt idx="24">
                  <c:v>4600</c:v>
                </c:pt>
                <c:pt idx="25">
                  <c:v>4625</c:v>
                </c:pt>
                <c:pt idx="26">
                  <c:v>4650</c:v>
                </c:pt>
                <c:pt idx="27">
                  <c:v>4675</c:v>
                </c:pt>
                <c:pt idx="28">
                  <c:v>4700</c:v>
                </c:pt>
                <c:pt idx="29">
                  <c:v>4725</c:v>
                </c:pt>
                <c:pt idx="30">
                  <c:v>4750</c:v>
                </c:pt>
                <c:pt idx="31">
                  <c:v>4775</c:v>
                </c:pt>
                <c:pt idx="32">
                  <c:v>4800</c:v>
                </c:pt>
                <c:pt idx="33">
                  <c:v>4825</c:v>
                </c:pt>
                <c:pt idx="34">
                  <c:v>4850</c:v>
                </c:pt>
                <c:pt idx="35">
                  <c:v>4875</c:v>
                </c:pt>
                <c:pt idx="36">
                  <c:v>4900</c:v>
                </c:pt>
                <c:pt idx="37">
                  <c:v>4925</c:v>
                </c:pt>
                <c:pt idx="38">
                  <c:v>4950</c:v>
                </c:pt>
                <c:pt idx="39">
                  <c:v>4975</c:v>
                </c:pt>
                <c:pt idx="40">
                  <c:v>5000</c:v>
                </c:pt>
                <c:pt idx="41">
                  <c:v>5025</c:v>
                </c:pt>
                <c:pt idx="42">
                  <c:v>5050</c:v>
                </c:pt>
                <c:pt idx="43">
                  <c:v>5075</c:v>
                </c:pt>
                <c:pt idx="44">
                  <c:v>5100</c:v>
                </c:pt>
                <c:pt idx="45">
                  <c:v>5125</c:v>
                </c:pt>
                <c:pt idx="46">
                  <c:v>5150</c:v>
                </c:pt>
                <c:pt idx="47">
                  <c:v>5175</c:v>
                </c:pt>
                <c:pt idx="48">
                  <c:v>5200</c:v>
                </c:pt>
                <c:pt idx="49">
                  <c:v>5225</c:v>
                </c:pt>
                <c:pt idx="50">
                  <c:v>5250</c:v>
                </c:pt>
                <c:pt idx="51">
                  <c:v>5275</c:v>
                </c:pt>
                <c:pt idx="52">
                  <c:v>5300</c:v>
                </c:pt>
                <c:pt idx="53">
                  <c:v>5325</c:v>
                </c:pt>
                <c:pt idx="54">
                  <c:v>5350</c:v>
                </c:pt>
                <c:pt idx="55">
                  <c:v>5375</c:v>
                </c:pt>
                <c:pt idx="56">
                  <c:v>5400</c:v>
                </c:pt>
                <c:pt idx="57">
                  <c:v>5425</c:v>
                </c:pt>
                <c:pt idx="58">
                  <c:v>5450</c:v>
                </c:pt>
                <c:pt idx="59">
                  <c:v>5475</c:v>
                </c:pt>
                <c:pt idx="60">
                  <c:v>5500</c:v>
                </c:pt>
                <c:pt idx="61">
                  <c:v>5525</c:v>
                </c:pt>
                <c:pt idx="62">
                  <c:v>5550</c:v>
                </c:pt>
                <c:pt idx="63">
                  <c:v>5575</c:v>
                </c:pt>
                <c:pt idx="64">
                  <c:v>5600</c:v>
                </c:pt>
                <c:pt idx="65">
                  <c:v>5625</c:v>
                </c:pt>
                <c:pt idx="66">
                  <c:v>5650</c:v>
                </c:pt>
                <c:pt idx="67">
                  <c:v>5675</c:v>
                </c:pt>
                <c:pt idx="68">
                  <c:v>5700</c:v>
                </c:pt>
                <c:pt idx="69">
                  <c:v>5725</c:v>
                </c:pt>
                <c:pt idx="70">
                  <c:v>5750</c:v>
                </c:pt>
                <c:pt idx="71">
                  <c:v>5775</c:v>
                </c:pt>
                <c:pt idx="72">
                  <c:v>5800</c:v>
                </c:pt>
                <c:pt idx="73">
                  <c:v>5825</c:v>
                </c:pt>
                <c:pt idx="74">
                  <c:v>5850</c:v>
                </c:pt>
                <c:pt idx="75">
                  <c:v>5875</c:v>
                </c:pt>
                <c:pt idx="76">
                  <c:v>5900</c:v>
                </c:pt>
                <c:pt idx="77">
                  <c:v>5925</c:v>
                </c:pt>
                <c:pt idx="78">
                  <c:v>5950</c:v>
                </c:pt>
                <c:pt idx="79">
                  <c:v>5962.5</c:v>
                </c:pt>
                <c:pt idx="80">
                  <c:v>5975</c:v>
                </c:pt>
                <c:pt idx="81">
                  <c:v>5987.5</c:v>
                </c:pt>
                <c:pt idx="82">
                  <c:v>6000</c:v>
                </c:pt>
                <c:pt idx="83">
                  <c:v>6012.5</c:v>
                </c:pt>
                <c:pt idx="84">
                  <c:v>6025</c:v>
                </c:pt>
                <c:pt idx="85">
                  <c:v>6037.5</c:v>
                </c:pt>
                <c:pt idx="86">
                  <c:v>6050</c:v>
                </c:pt>
                <c:pt idx="87">
                  <c:v>6062.5</c:v>
                </c:pt>
                <c:pt idx="88">
                  <c:v>6075</c:v>
                </c:pt>
                <c:pt idx="89">
                  <c:v>6087.5</c:v>
                </c:pt>
                <c:pt idx="90">
                  <c:v>6100</c:v>
                </c:pt>
                <c:pt idx="91">
                  <c:v>6112.5</c:v>
                </c:pt>
                <c:pt idx="92">
                  <c:v>6125</c:v>
                </c:pt>
                <c:pt idx="93">
                  <c:v>6137.5</c:v>
                </c:pt>
                <c:pt idx="94">
                  <c:v>6150</c:v>
                </c:pt>
                <c:pt idx="95">
                  <c:v>6162.5</c:v>
                </c:pt>
                <c:pt idx="96">
                  <c:v>6175</c:v>
                </c:pt>
                <c:pt idx="97">
                  <c:v>6200</c:v>
                </c:pt>
                <c:pt idx="98">
                  <c:v>6225</c:v>
                </c:pt>
                <c:pt idx="99">
                  <c:v>6250</c:v>
                </c:pt>
                <c:pt idx="100">
                  <c:v>6275</c:v>
                </c:pt>
                <c:pt idx="101">
                  <c:v>6300</c:v>
                </c:pt>
                <c:pt idx="102">
                  <c:v>6325</c:v>
                </c:pt>
                <c:pt idx="103">
                  <c:v>6350</c:v>
                </c:pt>
                <c:pt idx="104">
                  <c:v>6375</c:v>
                </c:pt>
                <c:pt idx="105">
                  <c:v>6400</c:v>
                </c:pt>
                <c:pt idx="106">
                  <c:v>6425</c:v>
                </c:pt>
                <c:pt idx="107">
                  <c:v>6450</c:v>
                </c:pt>
                <c:pt idx="108">
                  <c:v>6475</c:v>
                </c:pt>
                <c:pt idx="109">
                  <c:v>6500</c:v>
                </c:pt>
                <c:pt idx="110">
                  <c:v>6525</c:v>
                </c:pt>
                <c:pt idx="111">
                  <c:v>6550</c:v>
                </c:pt>
                <c:pt idx="112">
                  <c:v>6575</c:v>
                </c:pt>
                <c:pt idx="113">
                  <c:v>6600</c:v>
                </c:pt>
                <c:pt idx="114">
                  <c:v>6625</c:v>
                </c:pt>
                <c:pt idx="115">
                  <c:v>6650</c:v>
                </c:pt>
                <c:pt idx="116">
                  <c:v>6675</c:v>
                </c:pt>
                <c:pt idx="117">
                  <c:v>6700</c:v>
                </c:pt>
                <c:pt idx="118">
                  <c:v>6725</c:v>
                </c:pt>
                <c:pt idx="119">
                  <c:v>6750</c:v>
                </c:pt>
                <c:pt idx="120">
                  <c:v>6775</c:v>
                </c:pt>
                <c:pt idx="121">
                  <c:v>6800</c:v>
                </c:pt>
                <c:pt idx="122">
                  <c:v>6812.5</c:v>
                </c:pt>
                <c:pt idx="123">
                  <c:v>6825</c:v>
                </c:pt>
                <c:pt idx="124">
                  <c:v>6837.5</c:v>
                </c:pt>
                <c:pt idx="125">
                  <c:v>6850</c:v>
                </c:pt>
                <c:pt idx="126">
                  <c:v>6862.5</c:v>
                </c:pt>
                <c:pt idx="127">
                  <c:v>6875</c:v>
                </c:pt>
                <c:pt idx="128">
                  <c:v>6887.5</c:v>
                </c:pt>
                <c:pt idx="129">
                  <c:v>6900</c:v>
                </c:pt>
                <c:pt idx="130">
                  <c:v>6912.5</c:v>
                </c:pt>
                <c:pt idx="131">
                  <c:v>6925</c:v>
                </c:pt>
                <c:pt idx="132">
                  <c:v>6937.5</c:v>
                </c:pt>
                <c:pt idx="133">
                  <c:v>6950</c:v>
                </c:pt>
                <c:pt idx="134">
                  <c:v>6962.5</c:v>
                </c:pt>
                <c:pt idx="135">
                  <c:v>6975</c:v>
                </c:pt>
                <c:pt idx="136">
                  <c:v>6987.5</c:v>
                </c:pt>
                <c:pt idx="137">
                  <c:v>7000</c:v>
                </c:pt>
                <c:pt idx="138">
                  <c:v>7012.5</c:v>
                </c:pt>
                <c:pt idx="139">
                  <c:v>7025</c:v>
                </c:pt>
                <c:pt idx="140">
                  <c:v>7037.5</c:v>
                </c:pt>
                <c:pt idx="141">
                  <c:v>7050</c:v>
                </c:pt>
                <c:pt idx="142">
                  <c:v>7075</c:v>
                </c:pt>
                <c:pt idx="143">
                  <c:v>7100</c:v>
                </c:pt>
                <c:pt idx="144">
                  <c:v>7125</c:v>
                </c:pt>
                <c:pt idx="145">
                  <c:v>7150</c:v>
                </c:pt>
                <c:pt idx="146">
                  <c:v>7175</c:v>
                </c:pt>
                <c:pt idx="147">
                  <c:v>7200</c:v>
                </c:pt>
                <c:pt idx="148">
                  <c:v>7225</c:v>
                </c:pt>
                <c:pt idx="149">
                  <c:v>7250</c:v>
                </c:pt>
                <c:pt idx="150">
                  <c:v>7275</c:v>
                </c:pt>
                <c:pt idx="151">
                  <c:v>7300</c:v>
                </c:pt>
                <c:pt idx="152">
                  <c:v>7325</c:v>
                </c:pt>
                <c:pt idx="153">
                  <c:v>7350</c:v>
                </c:pt>
                <c:pt idx="154">
                  <c:v>7375</c:v>
                </c:pt>
                <c:pt idx="155">
                  <c:v>7400</c:v>
                </c:pt>
                <c:pt idx="156">
                  <c:v>7425</c:v>
                </c:pt>
                <c:pt idx="157">
                  <c:v>7450</c:v>
                </c:pt>
                <c:pt idx="158">
                  <c:v>7475</c:v>
                </c:pt>
                <c:pt idx="159">
                  <c:v>7500</c:v>
                </c:pt>
                <c:pt idx="160">
                  <c:v>7525</c:v>
                </c:pt>
                <c:pt idx="161">
                  <c:v>7550</c:v>
                </c:pt>
                <c:pt idx="162">
                  <c:v>7575</c:v>
                </c:pt>
                <c:pt idx="163">
                  <c:v>7600</c:v>
                </c:pt>
                <c:pt idx="164">
                  <c:v>7625</c:v>
                </c:pt>
                <c:pt idx="165">
                  <c:v>7650</c:v>
                </c:pt>
                <c:pt idx="166">
                  <c:v>7675</c:v>
                </c:pt>
                <c:pt idx="167">
                  <c:v>7700</c:v>
                </c:pt>
                <c:pt idx="168">
                  <c:v>7725</c:v>
                </c:pt>
                <c:pt idx="169">
                  <c:v>7750</c:v>
                </c:pt>
                <c:pt idx="170">
                  <c:v>7775</c:v>
                </c:pt>
                <c:pt idx="171">
                  <c:v>7800</c:v>
                </c:pt>
                <c:pt idx="172">
                  <c:v>7825</c:v>
                </c:pt>
                <c:pt idx="173">
                  <c:v>7850</c:v>
                </c:pt>
                <c:pt idx="174">
                  <c:v>7875</c:v>
                </c:pt>
                <c:pt idx="175">
                  <c:v>7900</c:v>
                </c:pt>
                <c:pt idx="176">
                  <c:v>7925</c:v>
                </c:pt>
                <c:pt idx="177">
                  <c:v>7950</c:v>
                </c:pt>
                <c:pt idx="178">
                  <c:v>7975</c:v>
                </c:pt>
                <c:pt idx="179">
                  <c:v>8000</c:v>
                </c:pt>
                <c:pt idx="180">
                  <c:v>8025</c:v>
                </c:pt>
                <c:pt idx="181">
                  <c:v>8050</c:v>
                </c:pt>
                <c:pt idx="182">
                  <c:v>8075</c:v>
                </c:pt>
                <c:pt idx="183">
                  <c:v>8100</c:v>
                </c:pt>
                <c:pt idx="184">
                  <c:v>8125</c:v>
                </c:pt>
                <c:pt idx="185">
                  <c:v>8150</c:v>
                </c:pt>
                <c:pt idx="186">
                  <c:v>8175</c:v>
                </c:pt>
                <c:pt idx="187">
                  <c:v>8200</c:v>
                </c:pt>
                <c:pt idx="188">
                  <c:v>8225</c:v>
                </c:pt>
                <c:pt idx="189">
                  <c:v>8250</c:v>
                </c:pt>
                <c:pt idx="190">
                  <c:v>8275</c:v>
                </c:pt>
                <c:pt idx="191">
                  <c:v>8300</c:v>
                </c:pt>
                <c:pt idx="192">
                  <c:v>8325</c:v>
                </c:pt>
                <c:pt idx="193">
                  <c:v>8350</c:v>
                </c:pt>
                <c:pt idx="194">
                  <c:v>8375</c:v>
                </c:pt>
                <c:pt idx="195">
                  <c:v>8400</c:v>
                </c:pt>
                <c:pt idx="196">
                  <c:v>8425</c:v>
                </c:pt>
                <c:pt idx="197">
                  <c:v>8450</c:v>
                </c:pt>
                <c:pt idx="198">
                  <c:v>8475</c:v>
                </c:pt>
                <c:pt idx="199">
                  <c:v>8500</c:v>
                </c:pt>
                <c:pt idx="200">
                  <c:v>8525</c:v>
                </c:pt>
                <c:pt idx="201">
                  <c:v>8550</c:v>
                </c:pt>
                <c:pt idx="202">
                  <c:v>8575</c:v>
                </c:pt>
                <c:pt idx="203">
                  <c:v>8600</c:v>
                </c:pt>
                <c:pt idx="204">
                  <c:v>8625</c:v>
                </c:pt>
                <c:pt idx="205">
                  <c:v>8650</c:v>
                </c:pt>
                <c:pt idx="206">
                  <c:v>8675</c:v>
                </c:pt>
                <c:pt idx="207">
                  <c:v>8700</c:v>
                </c:pt>
                <c:pt idx="208">
                  <c:v>8725</c:v>
                </c:pt>
                <c:pt idx="209">
                  <c:v>8750</c:v>
                </c:pt>
                <c:pt idx="210">
                  <c:v>8775</c:v>
                </c:pt>
                <c:pt idx="211">
                  <c:v>8800</c:v>
                </c:pt>
                <c:pt idx="212">
                  <c:v>8825</c:v>
                </c:pt>
                <c:pt idx="213">
                  <c:v>8850</c:v>
                </c:pt>
                <c:pt idx="214">
                  <c:v>8875</c:v>
                </c:pt>
                <c:pt idx="215">
                  <c:v>8900</c:v>
                </c:pt>
                <c:pt idx="216">
                  <c:v>8925</c:v>
                </c:pt>
                <c:pt idx="217">
                  <c:v>8950</c:v>
                </c:pt>
                <c:pt idx="218">
                  <c:v>8975</c:v>
                </c:pt>
                <c:pt idx="219">
                  <c:v>9000</c:v>
                </c:pt>
                <c:pt idx="220">
                  <c:v>9025</c:v>
                </c:pt>
                <c:pt idx="221">
                  <c:v>9050</c:v>
                </c:pt>
                <c:pt idx="222">
                  <c:v>9075</c:v>
                </c:pt>
                <c:pt idx="223">
                  <c:v>9100</c:v>
                </c:pt>
                <c:pt idx="224">
                  <c:v>9125</c:v>
                </c:pt>
                <c:pt idx="225">
                  <c:v>9150</c:v>
                </c:pt>
                <c:pt idx="226">
                  <c:v>9175</c:v>
                </c:pt>
                <c:pt idx="227">
                  <c:v>9200</c:v>
                </c:pt>
                <c:pt idx="228">
                  <c:v>9225</c:v>
                </c:pt>
                <c:pt idx="229">
                  <c:v>9250</c:v>
                </c:pt>
                <c:pt idx="230">
                  <c:v>9275</c:v>
                </c:pt>
                <c:pt idx="231">
                  <c:v>9300</c:v>
                </c:pt>
                <c:pt idx="232">
                  <c:v>9325</c:v>
                </c:pt>
                <c:pt idx="233">
                  <c:v>9350</c:v>
                </c:pt>
                <c:pt idx="234">
                  <c:v>9375</c:v>
                </c:pt>
                <c:pt idx="235">
                  <c:v>9400</c:v>
                </c:pt>
                <c:pt idx="236">
                  <c:v>9425</c:v>
                </c:pt>
                <c:pt idx="237">
                  <c:v>9450</c:v>
                </c:pt>
                <c:pt idx="238">
                  <c:v>9475</c:v>
                </c:pt>
                <c:pt idx="239">
                  <c:v>9500</c:v>
                </c:pt>
                <c:pt idx="240">
                  <c:v>9525</c:v>
                </c:pt>
                <c:pt idx="241">
                  <c:v>9550</c:v>
                </c:pt>
                <c:pt idx="242">
                  <c:v>9575</c:v>
                </c:pt>
                <c:pt idx="243">
                  <c:v>9600</c:v>
                </c:pt>
                <c:pt idx="244">
                  <c:v>9625</c:v>
                </c:pt>
                <c:pt idx="245">
                  <c:v>9650</c:v>
                </c:pt>
                <c:pt idx="246">
                  <c:v>9675</c:v>
                </c:pt>
                <c:pt idx="247">
                  <c:v>9700</c:v>
                </c:pt>
                <c:pt idx="248">
                  <c:v>9725</c:v>
                </c:pt>
                <c:pt idx="249">
                  <c:v>9750</c:v>
                </c:pt>
                <c:pt idx="250">
                  <c:v>9775</c:v>
                </c:pt>
                <c:pt idx="251">
                  <c:v>9800</c:v>
                </c:pt>
                <c:pt idx="252">
                  <c:v>9825</c:v>
                </c:pt>
                <c:pt idx="253">
                  <c:v>9850</c:v>
                </c:pt>
                <c:pt idx="254">
                  <c:v>9875</c:v>
                </c:pt>
                <c:pt idx="255">
                  <c:v>9887.5</c:v>
                </c:pt>
                <c:pt idx="256">
                  <c:v>9900</c:v>
                </c:pt>
                <c:pt idx="257">
                  <c:v>9912.5</c:v>
                </c:pt>
                <c:pt idx="258">
                  <c:v>9925</c:v>
                </c:pt>
                <c:pt idx="259">
                  <c:v>9937.5</c:v>
                </c:pt>
                <c:pt idx="260">
                  <c:v>9950</c:v>
                </c:pt>
                <c:pt idx="261">
                  <c:v>9962.5</c:v>
                </c:pt>
                <c:pt idx="262">
                  <c:v>9975</c:v>
                </c:pt>
                <c:pt idx="263">
                  <c:v>9987.5</c:v>
                </c:pt>
                <c:pt idx="264">
                  <c:v>10000</c:v>
                </c:pt>
              </c:numCache>
            </c:numRef>
          </c:xVal>
          <c:yVal>
            <c:numRef>
              <c:f>Hoja1!$O$180:$O$444</c:f>
              <c:numCache>
                <c:formatCode>General</c:formatCode>
                <c:ptCount val="265"/>
                <c:pt idx="0">
                  <c:v>25217.837500000001</c:v>
                </c:pt>
                <c:pt idx="1">
                  <c:v>25321.3125</c:v>
                </c:pt>
                <c:pt idx="2">
                  <c:v>25416.8125</c:v>
                </c:pt>
                <c:pt idx="3">
                  <c:v>25491.462500000001</c:v>
                </c:pt>
                <c:pt idx="4">
                  <c:v>25509.787500000002</c:v>
                </c:pt>
                <c:pt idx="5">
                  <c:v>25427.862500000003</c:v>
                </c:pt>
                <c:pt idx="6">
                  <c:v>25205.737500000003</c:v>
                </c:pt>
                <c:pt idx="7">
                  <c:v>24819.112500000003</c:v>
                </c:pt>
                <c:pt idx="8">
                  <c:v>24467.087500000001</c:v>
                </c:pt>
                <c:pt idx="9">
                  <c:v>24405.462500000001</c:v>
                </c:pt>
                <c:pt idx="10">
                  <c:v>24657.887500000001</c:v>
                </c:pt>
                <c:pt idx="11">
                  <c:v>25196.387500000001</c:v>
                </c:pt>
                <c:pt idx="12">
                  <c:v>25872.587500000001</c:v>
                </c:pt>
                <c:pt idx="13">
                  <c:v>26407.087500000001</c:v>
                </c:pt>
                <c:pt idx="14">
                  <c:v>26781.987500000003</c:v>
                </c:pt>
                <c:pt idx="15">
                  <c:v>27111.787500000002</c:v>
                </c:pt>
                <c:pt idx="16">
                  <c:v>27356.512500000001</c:v>
                </c:pt>
                <c:pt idx="17">
                  <c:v>27485.087500000001</c:v>
                </c:pt>
                <c:pt idx="18">
                  <c:v>27521.5625</c:v>
                </c:pt>
                <c:pt idx="19">
                  <c:v>27501.3125</c:v>
                </c:pt>
                <c:pt idx="20">
                  <c:v>27462.5625</c:v>
                </c:pt>
                <c:pt idx="21">
                  <c:v>27424.587500000001</c:v>
                </c:pt>
                <c:pt idx="22">
                  <c:v>27322.287500000002</c:v>
                </c:pt>
                <c:pt idx="23">
                  <c:v>27130.637500000001</c:v>
                </c:pt>
                <c:pt idx="24">
                  <c:v>27020.912500000002</c:v>
                </c:pt>
                <c:pt idx="25">
                  <c:v>27122.137500000001</c:v>
                </c:pt>
                <c:pt idx="26">
                  <c:v>27441.137500000001</c:v>
                </c:pt>
                <c:pt idx="27">
                  <c:v>27971.037500000002</c:v>
                </c:pt>
                <c:pt idx="28">
                  <c:v>28495.037500000002</c:v>
                </c:pt>
                <c:pt idx="29">
                  <c:v>28814.712500000001</c:v>
                </c:pt>
                <c:pt idx="30">
                  <c:v>28954.762500000001</c:v>
                </c:pt>
                <c:pt idx="31">
                  <c:v>29047.137500000001</c:v>
                </c:pt>
                <c:pt idx="32">
                  <c:v>29215.587500000001</c:v>
                </c:pt>
                <c:pt idx="33">
                  <c:v>29480.037500000002</c:v>
                </c:pt>
                <c:pt idx="34">
                  <c:v>29850.537500000002</c:v>
                </c:pt>
                <c:pt idx="35">
                  <c:v>30330.837500000001</c:v>
                </c:pt>
                <c:pt idx="36">
                  <c:v>30924.137500000001</c:v>
                </c:pt>
                <c:pt idx="37">
                  <c:v>31633.637500000001</c:v>
                </c:pt>
                <c:pt idx="38">
                  <c:v>32389.737499999999</c:v>
                </c:pt>
                <c:pt idx="39">
                  <c:v>33018.337500000001</c:v>
                </c:pt>
                <c:pt idx="40">
                  <c:v>33432.237500000003</c:v>
                </c:pt>
                <c:pt idx="41">
                  <c:v>33636.737500000003</c:v>
                </c:pt>
                <c:pt idx="42">
                  <c:v>33627.6875</c:v>
                </c:pt>
                <c:pt idx="43">
                  <c:v>33415.837500000001</c:v>
                </c:pt>
                <c:pt idx="44">
                  <c:v>33109.837500000001</c:v>
                </c:pt>
                <c:pt idx="45">
                  <c:v>32912.087500000001</c:v>
                </c:pt>
                <c:pt idx="46">
                  <c:v>32894.112500000003</c:v>
                </c:pt>
                <c:pt idx="47">
                  <c:v>32998.587500000001</c:v>
                </c:pt>
                <c:pt idx="48">
                  <c:v>33179.6875</c:v>
                </c:pt>
                <c:pt idx="49">
                  <c:v>33502.987500000003</c:v>
                </c:pt>
                <c:pt idx="50">
                  <c:v>34073.787500000006</c:v>
                </c:pt>
                <c:pt idx="51">
                  <c:v>34680.387500000004</c:v>
                </c:pt>
                <c:pt idx="52">
                  <c:v>35095.487500000003</c:v>
                </c:pt>
                <c:pt idx="53">
                  <c:v>35327.337500000001</c:v>
                </c:pt>
                <c:pt idx="54">
                  <c:v>35391.3125</c:v>
                </c:pt>
                <c:pt idx="55">
                  <c:v>35457.612500000003</c:v>
                </c:pt>
                <c:pt idx="56">
                  <c:v>35693.612500000003</c:v>
                </c:pt>
                <c:pt idx="57">
                  <c:v>35924.737500000003</c:v>
                </c:pt>
                <c:pt idx="58">
                  <c:v>36175.337500000001</c:v>
                </c:pt>
                <c:pt idx="59">
                  <c:v>36685.237500000003</c:v>
                </c:pt>
                <c:pt idx="60">
                  <c:v>37461.737500000003</c:v>
                </c:pt>
                <c:pt idx="61">
                  <c:v>38268.537500000006</c:v>
                </c:pt>
                <c:pt idx="62">
                  <c:v>38869.737500000003</c:v>
                </c:pt>
                <c:pt idx="63">
                  <c:v>39253.637500000004</c:v>
                </c:pt>
                <c:pt idx="64">
                  <c:v>39446.012500000004</c:v>
                </c:pt>
                <c:pt idx="65">
                  <c:v>39458.362500000003</c:v>
                </c:pt>
                <c:pt idx="66">
                  <c:v>39266.387500000004</c:v>
                </c:pt>
                <c:pt idx="67">
                  <c:v>38858.737500000003</c:v>
                </c:pt>
                <c:pt idx="68">
                  <c:v>38245.487500000003</c:v>
                </c:pt>
                <c:pt idx="69">
                  <c:v>37668.987500000003</c:v>
                </c:pt>
                <c:pt idx="70">
                  <c:v>37359.837500000001</c:v>
                </c:pt>
                <c:pt idx="71">
                  <c:v>37310.887500000004</c:v>
                </c:pt>
                <c:pt idx="72">
                  <c:v>37528.237500000003</c:v>
                </c:pt>
                <c:pt idx="73">
                  <c:v>37930.837500000001</c:v>
                </c:pt>
                <c:pt idx="74">
                  <c:v>38336.637500000004</c:v>
                </c:pt>
                <c:pt idx="75">
                  <c:v>38844.737500000003</c:v>
                </c:pt>
                <c:pt idx="76">
                  <c:v>39611.137500000004</c:v>
                </c:pt>
                <c:pt idx="77">
                  <c:v>40481.837500000001</c:v>
                </c:pt>
                <c:pt idx="78">
                  <c:v>41256.237500000003</c:v>
                </c:pt>
                <c:pt idx="79">
                  <c:v>41571.587500000001</c:v>
                </c:pt>
                <c:pt idx="80">
                  <c:v>41851.037499999999</c:v>
                </c:pt>
                <c:pt idx="81">
                  <c:v>42103.587500000001</c:v>
                </c:pt>
                <c:pt idx="82">
                  <c:v>42323.037499999999</c:v>
                </c:pt>
                <c:pt idx="83">
                  <c:v>42508.737499999996</c:v>
                </c:pt>
                <c:pt idx="84">
                  <c:v>42651.912499999999</c:v>
                </c:pt>
                <c:pt idx="85">
                  <c:v>42756.4375</c:v>
                </c:pt>
                <c:pt idx="86">
                  <c:v>42812.3125</c:v>
                </c:pt>
                <c:pt idx="87">
                  <c:v>42794.525000000001</c:v>
                </c:pt>
                <c:pt idx="88">
                  <c:v>42698.5625</c:v>
                </c:pt>
                <c:pt idx="89">
                  <c:v>42533.962500000001</c:v>
                </c:pt>
                <c:pt idx="90">
                  <c:v>42313.85</c:v>
                </c:pt>
                <c:pt idx="91">
                  <c:v>42070.787499999999</c:v>
                </c:pt>
                <c:pt idx="92">
                  <c:v>41848.037499999999</c:v>
                </c:pt>
                <c:pt idx="93">
                  <c:v>41657.125</c:v>
                </c:pt>
                <c:pt idx="94">
                  <c:v>41505.550000000003</c:v>
                </c:pt>
                <c:pt idx="95">
                  <c:v>41401.850000000006</c:v>
                </c:pt>
                <c:pt idx="96">
                  <c:v>41339.137500000004</c:v>
                </c:pt>
                <c:pt idx="97">
                  <c:v>41334.712500000001</c:v>
                </c:pt>
                <c:pt idx="98">
                  <c:v>41500.287499999999</c:v>
                </c:pt>
                <c:pt idx="99">
                  <c:v>41790.737499999996</c:v>
                </c:pt>
                <c:pt idx="100">
                  <c:v>42151.137499999997</c:v>
                </c:pt>
                <c:pt idx="101">
                  <c:v>42721.037499999999</c:v>
                </c:pt>
                <c:pt idx="102">
                  <c:v>43582.9375</c:v>
                </c:pt>
                <c:pt idx="103">
                  <c:v>44455.837500000001</c:v>
                </c:pt>
                <c:pt idx="104">
                  <c:v>45127.9375</c:v>
                </c:pt>
                <c:pt idx="105">
                  <c:v>45580.337500000001</c:v>
                </c:pt>
                <c:pt idx="106">
                  <c:v>45784.537499999999</c:v>
                </c:pt>
                <c:pt idx="107">
                  <c:v>45849.887499999997</c:v>
                </c:pt>
                <c:pt idx="108">
                  <c:v>45936.8125</c:v>
                </c:pt>
                <c:pt idx="109">
                  <c:v>46065.237500000003</c:v>
                </c:pt>
                <c:pt idx="110">
                  <c:v>46221.637500000004</c:v>
                </c:pt>
                <c:pt idx="111">
                  <c:v>46359.137500000004</c:v>
                </c:pt>
                <c:pt idx="112">
                  <c:v>46401.987500000003</c:v>
                </c:pt>
                <c:pt idx="113">
                  <c:v>46330.612500000003</c:v>
                </c:pt>
                <c:pt idx="114">
                  <c:v>46231.537500000006</c:v>
                </c:pt>
                <c:pt idx="115">
                  <c:v>46267.462500000009</c:v>
                </c:pt>
                <c:pt idx="116">
                  <c:v>46442.187500000007</c:v>
                </c:pt>
                <c:pt idx="117">
                  <c:v>46586.787500000006</c:v>
                </c:pt>
                <c:pt idx="118">
                  <c:v>46638.862500000003</c:v>
                </c:pt>
                <c:pt idx="119">
                  <c:v>46604.9375</c:v>
                </c:pt>
                <c:pt idx="120">
                  <c:v>46451.362500000003</c:v>
                </c:pt>
                <c:pt idx="121">
                  <c:v>46207.362500000003</c:v>
                </c:pt>
                <c:pt idx="122">
                  <c:v>46063.462500000001</c:v>
                </c:pt>
                <c:pt idx="123">
                  <c:v>45901.65</c:v>
                </c:pt>
                <c:pt idx="124">
                  <c:v>45696.587500000001</c:v>
                </c:pt>
                <c:pt idx="125">
                  <c:v>45432.275000000001</c:v>
                </c:pt>
                <c:pt idx="126">
                  <c:v>45126.775000000001</c:v>
                </c:pt>
                <c:pt idx="127">
                  <c:v>44785.587500000001</c:v>
                </c:pt>
                <c:pt idx="128">
                  <c:v>44403.9</c:v>
                </c:pt>
                <c:pt idx="129">
                  <c:v>43977.4</c:v>
                </c:pt>
                <c:pt idx="130">
                  <c:v>43500.587500000001</c:v>
                </c:pt>
                <c:pt idx="131">
                  <c:v>42969.962500000001</c:v>
                </c:pt>
                <c:pt idx="132">
                  <c:v>42381.525000000001</c:v>
                </c:pt>
                <c:pt idx="133">
                  <c:v>41732.9</c:v>
                </c:pt>
                <c:pt idx="134">
                  <c:v>41022.712500000001</c:v>
                </c:pt>
                <c:pt idx="135">
                  <c:v>40246.837500000001</c:v>
                </c:pt>
                <c:pt idx="136">
                  <c:v>39466.962500000001</c:v>
                </c:pt>
                <c:pt idx="137">
                  <c:v>38817.087500000001</c:v>
                </c:pt>
                <c:pt idx="138">
                  <c:v>38356.775000000001</c:v>
                </c:pt>
                <c:pt idx="139">
                  <c:v>38066.85</c:v>
                </c:pt>
                <c:pt idx="140">
                  <c:v>37942.775000000001</c:v>
                </c:pt>
                <c:pt idx="141">
                  <c:v>37993.9375</c:v>
                </c:pt>
                <c:pt idx="142">
                  <c:v>38306.5625</c:v>
                </c:pt>
                <c:pt idx="143">
                  <c:v>38654.662499999999</c:v>
                </c:pt>
                <c:pt idx="144">
                  <c:v>39010.5625</c:v>
                </c:pt>
                <c:pt idx="145">
                  <c:v>39372.862500000003</c:v>
                </c:pt>
                <c:pt idx="146">
                  <c:v>39738.162500000006</c:v>
                </c:pt>
                <c:pt idx="147">
                  <c:v>40101.662500000006</c:v>
                </c:pt>
                <c:pt idx="148">
                  <c:v>40457.162500000006</c:v>
                </c:pt>
                <c:pt idx="149">
                  <c:v>40803.862500000003</c:v>
                </c:pt>
                <c:pt idx="150">
                  <c:v>41205.762500000004</c:v>
                </c:pt>
                <c:pt idx="151">
                  <c:v>41640.762500000004</c:v>
                </c:pt>
                <c:pt idx="152">
                  <c:v>42067.862500000003</c:v>
                </c:pt>
                <c:pt idx="153">
                  <c:v>42529.262500000004</c:v>
                </c:pt>
                <c:pt idx="154">
                  <c:v>43025.162500000006</c:v>
                </c:pt>
                <c:pt idx="155">
                  <c:v>43556.362500000003</c:v>
                </c:pt>
                <c:pt idx="156">
                  <c:v>44123.862500000003</c:v>
                </c:pt>
                <c:pt idx="157">
                  <c:v>44728.362500000003</c:v>
                </c:pt>
                <c:pt idx="158">
                  <c:v>45370.462500000001</c:v>
                </c:pt>
                <c:pt idx="159">
                  <c:v>46048.962500000001</c:v>
                </c:pt>
                <c:pt idx="160">
                  <c:v>46644.0625</c:v>
                </c:pt>
                <c:pt idx="161">
                  <c:v>47036.462500000001</c:v>
                </c:pt>
                <c:pt idx="162">
                  <c:v>47209.462500000001</c:v>
                </c:pt>
                <c:pt idx="163">
                  <c:v>47132.337500000001</c:v>
                </c:pt>
                <c:pt idx="164">
                  <c:v>46835.8125</c:v>
                </c:pt>
                <c:pt idx="165">
                  <c:v>46479.112500000003</c:v>
                </c:pt>
                <c:pt idx="166">
                  <c:v>46190.012500000004</c:v>
                </c:pt>
                <c:pt idx="167">
                  <c:v>46009.937500000007</c:v>
                </c:pt>
                <c:pt idx="168">
                  <c:v>46001.287500000006</c:v>
                </c:pt>
                <c:pt idx="169">
                  <c:v>46140.912500000006</c:v>
                </c:pt>
                <c:pt idx="170">
                  <c:v>46329.612500000003</c:v>
                </c:pt>
                <c:pt idx="171">
                  <c:v>46406.862500000003</c:v>
                </c:pt>
                <c:pt idx="172">
                  <c:v>46212.087500000001</c:v>
                </c:pt>
                <c:pt idx="173">
                  <c:v>45774.087500000001</c:v>
                </c:pt>
                <c:pt idx="174">
                  <c:v>45189.587500000001</c:v>
                </c:pt>
                <c:pt idx="175">
                  <c:v>44483.087500000001</c:v>
                </c:pt>
                <c:pt idx="176">
                  <c:v>43687.462500000001</c:v>
                </c:pt>
                <c:pt idx="177">
                  <c:v>42903.712500000001</c:v>
                </c:pt>
                <c:pt idx="178">
                  <c:v>42250.587500000001</c:v>
                </c:pt>
                <c:pt idx="179">
                  <c:v>41790.087500000001</c:v>
                </c:pt>
                <c:pt idx="180">
                  <c:v>41573.712500000001</c:v>
                </c:pt>
                <c:pt idx="181">
                  <c:v>41695.612500000003</c:v>
                </c:pt>
                <c:pt idx="182">
                  <c:v>42264.412500000006</c:v>
                </c:pt>
                <c:pt idx="183">
                  <c:v>43361.912500000006</c:v>
                </c:pt>
                <c:pt idx="184">
                  <c:v>44589.312500000007</c:v>
                </c:pt>
                <c:pt idx="185">
                  <c:v>45256.937500000007</c:v>
                </c:pt>
                <c:pt idx="186">
                  <c:v>45212.137500000004</c:v>
                </c:pt>
                <c:pt idx="187">
                  <c:v>44925.612500000003</c:v>
                </c:pt>
                <c:pt idx="188">
                  <c:v>44730.337500000001</c:v>
                </c:pt>
                <c:pt idx="189">
                  <c:v>44591.037499999999</c:v>
                </c:pt>
                <c:pt idx="190">
                  <c:v>44483.6875</c:v>
                </c:pt>
                <c:pt idx="191">
                  <c:v>44380.612500000003</c:v>
                </c:pt>
                <c:pt idx="192">
                  <c:v>44293.0625</c:v>
                </c:pt>
                <c:pt idx="193">
                  <c:v>44273.4375</c:v>
                </c:pt>
                <c:pt idx="194">
                  <c:v>44285.637499999997</c:v>
                </c:pt>
                <c:pt idx="195">
                  <c:v>44311.387499999997</c:v>
                </c:pt>
                <c:pt idx="196">
                  <c:v>44440.537499999999</c:v>
                </c:pt>
                <c:pt idx="197">
                  <c:v>44704.862499999996</c:v>
                </c:pt>
                <c:pt idx="198">
                  <c:v>45145.662499999999</c:v>
                </c:pt>
                <c:pt idx="199">
                  <c:v>45882.0625</c:v>
                </c:pt>
                <c:pt idx="200">
                  <c:v>46707.162499999999</c:v>
                </c:pt>
                <c:pt idx="201">
                  <c:v>47257.362499999996</c:v>
                </c:pt>
                <c:pt idx="202">
                  <c:v>47489.362499999996</c:v>
                </c:pt>
                <c:pt idx="203">
                  <c:v>47330.287499999999</c:v>
                </c:pt>
                <c:pt idx="204">
                  <c:v>46745.662499999999</c:v>
                </c:pt>
                <c:pt idx="205">
                  <c:v>46055.162499999999</c:v>
                </c:pt>
                <c:pt idx="206">
                  <c:v>45558.037499999999</c:v>
                </c:pt>
                <c:pt idx="207">
                  <c:v>45279.887499999997</c:v>
                </c:pt>
                <c:pt idx="208">
                  <c:v>45113.737499999996</c:v>
                </c:pt>
                <c:pt idx="209">
                  <c:v>45077.712499999994</c:v>
                </c:pt>
                <c:pt idx="210">
                  <c:v>45236.012499999997</c:v>
                </c:pt>
                <c:pt idx="211">
                  <c:v>45538.462499999994</c:v>
                </c:pt>
                <c:pt idx="212">
                  <c:v>45953.662499999991</c:v>
                </c:pt>
                <c:pt idx="213">
                  <c:v>46477.562499999993</c:v>
                </c:pt>
                <c:pt idx="214">
                  <c:v>47082.162499999991</c:v>
                </c:pt>
                <c:pt idx="215">
                  <c:v>47713.76249999999</c:v>
                </c:pt>
                <c:pt idx="216">
                  <c:v>48246.062499999993</c:v>
                </c:pt>
                <c:pt idx="217">
                  <c:v>48650.462499999994</c:v>
                </c:pt>
                <c:pt idx="218">
                  <c:v>49028.062499999993</c:v>
                </c:pt>
                <c:pt idx="219">
                  <c:v>49418.062499999993</c:v>
                </c:pt>
                <c:pt idx="220">
                  <c:v>49829.862499999996</c:v>
                </c:pt>
                <c:pt idx="221">
                  <c:v>50290.262499999997</c:v>
                </c:pt>
                <c:pt idx="222">
                  <c:v>50823.362499999996</c:v>
                </c:pt>
                <c:pt idx="223">
                  <c:v>51432.262499999997</c:v>
                </c:pt>
                <c:pt idx="224">
                  <c:v>51981.0625</c:v>
                </c:pt>
                <c:pt idx="225">
                  <c:v>52487.162499999999</c:v>
                </c:pt>
                <c:pt idx="226">
                  <c:v>53014.262499999997</c:v>
                </c:pt>
                <c:pt idx="227">
                  <c:v>53401.837499999994</c:v>
                </c:pt>
                <c:pt idx="228">
                  <c:v>53560.812499999993</c:v>
                </c:pt>
                <c:pt idx="229">
                  <c:v>53495.987499999996</c:v>
                </c:pt>
                <c:pt idx="230">
                  <c:v>53429.462499999994</c:v>
                </c:pt>
                <c:pt idx="231">
                  <c:v>53501.362499999996</c:v>
                </c:pt>
                <c:pt idx="232">
                  <c:v>53643.962499999994</c:v>
                </c:pt>
                <c:pt idx="233">
                  <c:v>53835.187499999993</c:v>
                </c:pt>
                <c:pt idx="234">
                  <c:v>54055.812499999993</c:v>
                </c:pt>
                <c:pt idx="235">
                  <c:v>54288.587499999994</c:v>
                </c:pt>
                <c:pt idx="236">
                  <c:v>54528.687499999993</c:v>
                </c:pt>
                <c:pt idx="237">
                  <c:v>54786.51249999999</c:v>
                </c:pt>
                <c:pt idx="238">
                  <c:v>55074.412499999991</c:v>
                </c:pt>
                <c:pt idx="239">
                  <c:v>55406.112499999988</c:v>
                </c:pt>
                <c:pt idx="240">
                  <c:v>55798.212499999987</c:v>
                </c:pt>
                <c:pt idx="241">
                  <c:v>56268.912499999984</c:v>
                </c:pt>
                <c:pt idx="242">
                  <c:v>56809.312499999985</c:v>
                </c:pt>
                <c:pt idx="243">
                  <c:v>57329.112499999988</c:v>
                </c:pt>
                <c:pt idx="244">
                  <c:v>57768.412499999991</c:v>
                </c:pt>
                <c:pt idx="245">
                  <c:v>58156.212499999994</c:v>
                </c:pt>
                <c:pt idx="246">
                  <c:v>58519.512499999997</c:v>
                </c:pt>
                <c:pt idx="247">
                  <c:v>58868.912499999999</c:v>
                </c:pt>
                <c:pt idx="248">
                  <c:v>59199.712500000001</c:v>
                </c:pt>
                <c:pt idx="249">
                  <c:v>59494.912499999999</c:v>
                </c:pt>
                <c:pt idx="250">
                  <c:v>59732.737499999996</c:v>
                </c:pt>
                <c:pt idx="251">
                  <c:v>59895.837499999994</c:v>
                </c:pt>
                <c:pt idx="252">
                  <c:v>60068.612499999996</c:v>
                </c:pt>
                <c:pt idx="253">
                  <c:v>60346.912499999999</c:v>
                </c:pt>
                <c:pt idx="254">
                  <c:v>60713.212500000001</c:v>
                </c:pt>
                <c:pt idx="255">
                  <c:v>60913.0625</c:v>
                </c:pt>
                <c:pt idx="256">
                  <c:v>61111.162499999999</c:v>
                </c:pt>
                <c:pt idx="257">
                  <c:v>61305.512499999997</c:v>
                </c:pt>
                <c:pt idx="258">
                  <c:v>61497.862499999996</c:v>
                </c:pt>
                <c:pt idx="259">
                  <c:v>61691.412499999999</c:v>
                </c:pt>
                <c:pt idx="260">
                  <c:v>61889.662499999999</c:v>
                </c:pt>
                <c:pt idx="261">
                  <c:v>62093.012499999997</c:v>
                </c:pt>
                <c:pt idx="262">
                  <c:v>62298.0625</c:v>
                </c:pt>
                <c:pt idx="263">
                  <c:v>62501.387499999997</c:v>
                </c:pt>
                <c:pt idx="264">
                  <c:v>62703.6875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213-43F4-97AD-835A0602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9136"/>
        <c:axId val="60380672"/>
      </c:scatterChart>
      <c:valAx>
        <c:axId val="60379136"/>
        <c:scaling>
          <c:orientation val="minMax"/>
          <c:max val="10000"/>
          <c:min val="40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Progresiva en metros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380672"/>
        <c:crosses val="autoZero"/>
        <c:crossBetween val="midCat"/>
      </c:valAx>
      <c:valAx>
        <c:axId val="60380672"/>
        <c:scaling>
          <c:orientation val="minMax"/>
          <c:min val="2000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Volumenes</a:t>
                </a:r>
                <a:r>
                  <a:rPr lang="es-AR" baseline="0"/>
                  <a:t> en m</a:t>
                </a:r>
                <a:r>
                  <a:rPr lang="es-AR" baseline="30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37913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97A91E0-8FBD-4D4B-B04E-B672C424C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604"/>
  <sheetViews>
    <sheetView topLeftCell="E169" workbookViewId="0">
      <selection activeCell="O181" sqref="O181"/>
    </sheetView>
  </sheetViews>
  <sheetFormatPr baseColWidth="10" defaultRowHeight="15" x14ac:dyDescent="0.25"/>
  <cols>
    <col min="1" max="9" width="11.42578125" style="1"/>
    <col min="10" max="10" width="12.140625" style="1" customWidth="1"/>
    <col min="11" max="16384" width="11.42578125" style="1"/>
  </cols>
  <sheetData>
    <row r="1" spans="4:28" x14ac:dyDescent="0.25">
      <c r="F1" s="1">
        <f>+SUM(F6:F604)</f>
        <v>7900.6299999999983</v>
      </c>
      <c r="G1" s="1">
        <f>+SUM(G6:G604)</f>
        <v>2624.4800000000014</v>
      </c>
      <c r="H1" s="1">
        <f t="shared" ref="H1:P1" si="0">+SUM(H6:H604)</f>
        <v>13774.249</v>
      </c>
      <c r="I1" s="1">
        <f t="shared" si="0"/>
        <v>7863.3199999999961</v>
      </c>
      <c r="J1" s="1">
        <f t="shared" si="0"/>
        <v>2624.1950000000011</v>
      </c>
      <c r="K1" s="1">
        <f t="shared" si="0"/>
        <v>184730.15440500001</v>
      </c>
      <c r="L1" s="1">
        <f>+SUM(L6:L604)</f>
        <v>53013.497665000003</v>
      </c>
      <c r="M1" s="1">
        <f t="shared" si="0"/>
        <v>147784.12352400014</v>
      </c>
      <c r="N1" s="1">
        <f t="shared" si="0"/>
        <v>94770.625859000051</v>
      </c>
      <c r="O1" s="1">
        <f t="shared" si="0"/>
        <v>25389756.838358991</v>
      </c>
      <c r="P1" s="1">
        <f t="shared" si="0"/>
        <v>4079011.7489999998</v>
      </c>
    </row>
    <row r="2" spans="4:28" ht="15.75" thickBot="1" x14ac:dyDescent="0.3"/>
    <row r="3" spans="4:28" ht="15.75" thickBot="1" x14ac:dyDescent="0.3"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4:28" ht="15.75" thickBot="1" x14ac:dyDescent="0.3">
      <c r="E4" s="13" t="s">
        <v>0</v>
      </c>
      <c r="F4" s="13" t="s">
        <v>1</v>
      </c>
      <c r="G4" s="13"/>
      <c r="H4" s="2" t="s">
        <v>11</v>
      </c>
      <c r="I4" s="14" t="s">
        <v>4</v>
      </c>
      <c r="J4" s="15"/>
      <c r="K4" s="14" t="s">
        <v>5</v>
      </c>
      <c r="L4" s="15"/>
      <c r="M4" s="14" t="s">
        <v>6</v>
      </c>
      <c r="N4" s="15"/>
      <c r="O4" s="16" t="s">
        <v>10</v>
      </c>
      <c r="P4" s="16" t="s">
        <v>9</v>
      </c>
    </row>
    <row r="5" spans="4:28" ht="15.75" thickBot="1" x14ac:dyDescent="0.3">
      <c r="E5" s="13"/>
      <c r="F5" s="3" t="s">
        <v>2</v>
      </c>
      <c r="G5" s="3" t="s">
        <v>3</v>
      </c>
      <c r="H5" s="4" t="s">
        <v>12</v>
      </c>
      <c r="I5" s="3" t="s">
        <v>2</v>
      </c>
      <c r="J5" s="3" t="s">
        <v>3</v>
      </c>
      <c r="K5" s="3" t="s">
        <v>2</v>
      </c>
      <c r="L5" s="3" t="s">
        <v>3</v>
      </c>
      <c r="M5" s="3" t="s">
        <v>7</v>
      </c>
      <c r="N5" s="3" t="s">
        <v>8</v>
      </c>
      <c r="O5" s="17"/>
      <c r="P5" s="17"/>
      <c r="R5" s="12" t="s">
        <v>30</v>
      </c>
    </row>
    <row r="6" spans="4:28" x14ac:dyDescent="0.25">
      <c r="D6" s="1">
        <v>1</v>
      </c>
      <c r="E6" s="10">
        <v>0</v>
      </c>
      <c r="F6" s="10">
        <v>45.66</v>
      </c>
      <c r="G6" s="10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R6" s="1" t="str">
        <f>O6&amp;","&amp;P6</f>
        <v>0,0</v>
      </c>
      <c r="T6" s="1" t="s">
        <v>31</v>
      </c>
      <c r="W6" s="1">
        <v>0</v>
      </c>
      <c r="X6" s="1">
        <v>0</v>
      </c>
      <c r="Z6" s="1" t="str">
        <f>X6&amp;","&amp;W6</f>
        <v>0,0</v>
      </c>
      <c r="AB6" s="1" t="s">
        <v>31</v>
      </c>
    </row>
    <row r="7" spans="4:28" x14ac:dyDescent="0.25">
      <c r="D7" s="1">
        <v>2</v>
      </c>
      <c r="E7" s="10">
        <v>25</v>
      </c>
      <c r="F7" s="10">
        <v>27.37</v>
      </c>
      <c r="G7" s="10">
        <v>0</v>
      </c>
      <c r="H7" s="6">
        <f>+E7-E6</f>
        <v>25</v>
      </c>
      <c r="I7" s="6">
        <f>+(F7+F6)/2</f>
        <v>36.515000000000001</v>
      </c>
      <c r="J7" s="6">
        <f>+(G7+G6)/2</f>
        <v>0</v>
      </c>
      <c r="K7" s="6">
        <f>+H7*I7</f>
        <v>912.875</v>
      </c>
      <c r="L7" s="6">
        <f>+H7*J7</f>
        <v>0</v>
      </c>
      <c r="M7" s="6">
        <f>+K7*0.8</f>
        <v>730.30000000000007</v>
      </c>
      <c r="N7" s="6">
        <f>+M7-L7</f>
        <v>730.30000000000007</v>
      </c>
      <c r="O7" s="6">
        <f>+N7+O6</f>
        <v>730.30000000000007</v>
      </c>
      <c r="P7" s="6">
        <f>+E7</f>
        <v>25</v>
      </c>
      <c r="R7" s="1" t="str">
        <f t="shared" ref="R7:R70" si="1">O7&amp;","&amp;P7</f>
        <v>730,3,25</v>
      </c>
      <c r="T7" s="1" t="s">
        <v>32</v>
      </c>
      <c r="W7" s="1" t="s">
        <v>630</v>
      </c>
      <c r="X7" s="1">
        <v>25</v>
      </c>
      <c r="Z7" s="1" t="str">
        <f>X7&amp;","&amp;W7</f>
        <v>25,730.3</v>
      </c>
      <c r="AB7" s="1" t="s">
        <v>1276</v>
      </c>
    </row>
    <row r="8" spans="4:28" x14ac:dyDescent="0.25">
      <c r="D8" s="1">
        <v>3</v>
      </c>
      <c r="E8" s="10">
        <v>50</v>
      </c>
      <c r="F8" s="10">
        <v>8.02</v>
      </c>
      <c r="G8" s="10">
        <v>0.61</v>
      </c>
      <c r="H8" s="6">
        <f t="shared" ref="H8:H71" si="2">+E8-E7</f>
        <v>25</v>
      </c>
      <c r="I8" s="6">
        <f t="shared" ref="I8:I71" si="3">+(F8+F7)/2</f>
        <v>17.695</v>
      </c>
      <c r="J8" s="6">
        <f t="shared" ref="J8:J71" si="4">+(G8+G7)/2</f>
        <v>0.30499999999999999</v>
      </c>
      <c r="K8" s="6">
        <f t="shared" ref="K8:K71" si="5">+H8*I8</f>
        <v>442.375</v>
      </c>
      <c r="L8" s="6">
        <f>+H8*J8</f>
        <v>7.625</v>
      </c>
      <c r="M8" s="6">
        <f>+K8*0.8</f>
        <v>353.90000000000003</v>
      </c>
      <c r="N8" s="6">
        <f>+M8-L8</f>
        <v>346.27500000000003</v>
      </c>
      <c r="O8" s="6">
        <f>+N8+O7</f>
        <v>1076.575</v>
      </c>
      <c r="P8" s="6">
        <f t="shared" ref="P8:P71" si="6">+E8</f>
        <v>50</v>
      </c>
      <c r="R8" s="1" t="str">
        <f t="shared" si="1"/>
        <v>1076,575,50</v>
      </c>
      <c r="T8" s="1" t="s">
        <v>33</v>
      </c>
      <c r="W8" s="1" t="s">
        <v>631</v>
      </c>
      <c r="X8" s="1">
        <v>50</v>
      </c>
      <c r="Z8" s="1" t="str">
        <f t="shared" ref="Z8:Z70" si="7">X8&amp;","&amp;W8</f>
        <v>50,1076.575</v>
      </c>
      <c r="AB8" s="1" t="s">
        <v>1277</v>
      </c>
    </row>
    <row r="9" spans="4:28" x14ac:dyDescent="0.25">
      <c r="D9" s="1">
        <v>4</v>
      </c>
      <c r="E9" s="10">
        <v>75</v>
      </c>
      <c r="F9" s="10">
        <v>1.31</v>
      </c>
      <c r="G9" s="10">
        <v>11.05</v>
      </c>
      <c r="H9" s="6">
        <f t="shared" si="2"/>
        <v>25</v>
      </c>
      <c r="I9" s="6">
        <f t="shared" si="3"/>
        <v>4.665</v>
      </c>
      <c r="J9" s="6">
        <f t="shared" si="4"/>
        <v>5.83</v>
      </c>
      <c r="K9" s="6">
        <f>+H9*I9</f>
        <v>116.625</v>
      </c>
      <c r="L9" s="6">
        <f t="shared" ref="L9:L71" si="8">+H9*J9</f>
        <v>145.75</v>
      </c>
      <c r="M9" s="6">
        <f t="shared" ref="M9:M71" si="9">+K9*0.8</f>
        <v>93.300000000000011</v>
      </c>
      <c r="N9" s="6">
        <f>+M9-L9</f>
        <v>-52.449999999999989</v>
      </c>
      <c r="O9" s="6">
        <f t="shared" ref="O9:O71" si="10">+N9+O8</f>
        <v>1024.125</v>
      </c>
      <c r="P9" s="6">
        <f t="shared" si="6"/>
        <v>75</v>
      </c>
      <c r="R9" s="1" t="str">
        <f t="shared" si="1"/>
        <v>1024,125,75</v>
      </c>
      <c r="T9" s="1" t="s">
        <v>34</v>
      </c>
      <c r="W9" s="1" t="s">
        <v>632</v>
      </c>
      <c r="X9" s="1">
        <v>75</v>
      </c>
      <c r="Z9" s="1" t="str">
        <f t="shared" si="7"/>
        <v>75,1024.125</v>
      </c>
      <c r="AB9" s="1" t="s">
        <v>1278</v>
      </c>
    </row>
    <row r="10" spans="4:28" x14ac:dyDescent="0.25">
      <c r="D10" s="1">
        <v>5</v>
      </c>
      <c r="E10" s="10">
        <v>100</v>
      </c>
      <c r="F10" s="10">
        <v>0.74</v>
      </c>
      <c r="G10" s="10">
        <v>15.84</v>
      </c>
      <c r="H10" s="6">
        <f t="shared" si="2"/>
        <v>25</v>
      </c>
      <c r="I10" s="6">
        <f t="shared" si="3"/>
        <v>1.0249999999999999</v>
      </c>
      <c r="J10" s="6">
        <f t="shared" si="4"/>
        <v>13.445</v>
      </c>
      <c r="K10" s="6">
        <f t="shared" si="5"/>
        <v>25.624999999999996</v>
      </c>
      <c r="L10" s="6">
        <f>+H10*J10</f>
        <v>336.125</v>
      </c>
      <c r="M10" s="6">
        <f t="shared" si="9"/>
        <v>20.5</v>
      </c>
      <c r="N10" s="6">
        <f t="shared" ref="N10:N71" si="11">+M10-L10</f>
        <v>-315.625</v>
      </c>
      <c r="O10" s="6">
        <f t="shared" si="10"/>
        <v>708.5</v>
      </c>
      <c r="P10" s="6">
        <f t="shared" si="6"/>
        <v>100</v>
      </c>
      <c r="R10" s="1" t="str">
        <f t="shared" si="1"/>
        <v>708,5,100</v>
      </c>
      <c r="T10" s="1" t="s">
        <v>35</v>
      </c>
      <c r="W10" s="1" t="s">
        <v>633</v>
      </c>
      <c r="X10" s="1">
        <v>100</v>
      </c>
      <c r="Z10" s="1" t="str">
        <f t="shared" si="7"/>
        <v>100,708.5</v>
      </c>
      <c r="AB10" s="1" t="s">
        <v>1279</v>
      </c>
    </row>
    <row r="11" spans="4:28" x14ac:dyDescent="0.25">
      <c r="D11" s="1">
        <v>6</v>
      </c>
      <c r="E11" s="10">
        <v>125</v>
      </c>
      <c r="F11" s="10">
        <v>0.39</v>
      </c>
      <c r="G11" s="10">
        <v>15.56</v>
      </c>
      <c r="H11" s="6">
        <f t="shared" si="2"/>
        <v>25</v>
      </c>
      <c r="I11" s="6">
        <f t="shared" si="3"/>
        <v>0.56499999999999995</v>
      </c>
      <c r="J11" s="6">
        <f t="shared" si="4"/>
        <v>15.7</v>
      </c>
      <c r="K11" s="6">
        <f t="shared" si="5"/>
        <v>14.124999999999998</v>
      </c>
      <c r="L11" s="6">
        <f t="shared" si="8"/>
        <v>392.5</v>
      </c>
      <c r="M11" s="6">
        <f>+K11*0.8</f>
        <v>11.299999999999999</v>
      </c>
      <c r="N11" s="6">
        <f t="shared" si="11"/>
        <v>-381.2</v>
      </c>
      <c r="O11" s="6">
        <f t="shared" si="10"/>
        <v>327.3</v>
      </c>
      <c r="P11" s="6">
        <f t="shared" si="6"/>
        <v>125</v>
      </c>
      <c r="R11" s="1" t="str">
        <f t="shared" si="1"/>
        <v>327,3,125</v>
      </c>
      <c r="T11" s="1" t="s">
        <v>36</v>
      </c>
      <c r="W11" s="1" t="s">
        <v>634</v>
      </c>
      <c r="X11" s="1">
        <v>125</v>
      </c>
      <c r="Z11" s="1" t="str">
        <f t="shared" si="7"/>
        <v>125,327.3</v>
      </c>
      <c r="AB11" s="1" t="s">
        <v>1280</v>
      </c>
    </row>
    <row r="12" spans="4:28" x14ac:dyDescent="0.25">
      <c r="D12" s="1">
        <v>7</v>
      </c>
      <c r="E12" s="10">
        <v>150</v>
      </c>
      <c r="F12" s="10">
        <v>0.67</v>
      </c>
      <c r="G12" s="10">
        <v>12.29</v>
      </c>
      <c r="H12" s="6">
        <f t="shared" si="2"/>
        <v>25</v>
      </c>
      <c r="I12" s="6">
        <f t="shared" si="3"/>
        <v>0.53</v>
      </c>
      <c r="J12" s="6">
        <f t="shared" si="4"/>
        <v>13.925000000000001</v>
      </c>
      <c r="K12" s="6">
        <f t="shared" si="5"/>
        <v>13.25</v>
      </c>
      <c r="L12" s="6">
        <f t="shared" si="8"/>
        <v>348.125</v>
      </c>
      <c r="M12" s="6">
        <f t="shared" si="9"/>
        <v>10.600000000000001</v>
      </c>
      <c r="N12" s="6">
        <f>+M12-L12</f>
        <v>-337.52499999999998</v>
      </c>
      <c r="O12" s="6">
        <f>+N12+O11</f>
        <v>-10.224999999999966</v>
      </c>
      <c r="P12" s="6">
        <f t="shared" si="6"/>
        <v>150</v>
      </c>
      <c r="R12" s="1" t="str">
        <f t="shared" si="1"/>
        <v>-10,225,150</v>
      </c>
      <c r="T12" s="1" t="s">
        <v>37</v>
      </c>
      <c r="W12" s="1" t="s">
        <v>635</v>
      </c>
      <c r="X12" s="1">
        <v>150</v>
      </c>
      <c r="Z12" s="1" t="str">
        <f t="shared" si="7"/>
        <v>150,-10.225</v>
      </c>
      <c r="AB12" s="1" t="s">
        <v>1281</v>
      </c>
    </row>
    <row r="13" spans="4:28" x14ac:dyDescent="0.25">
      <c r="D13" s="1">
        <v>8</v>
      </c>
      <c r="E13" s="10">
        <v>175</v>
      </c>
      <c r="F13" s="10">
        <v>6.72</v>
      </c>
      <c r="G13" s="10">
        <v>0.31</v>
      </c>
      <c r="H13" s="6">
        <f t="shared" si="2"/>
        <v>25</v>
      </c>
      <c r="I13" s="6">
        <f t="shared" si="3"/>
        <v>3.6949999999999998</v>
      </c>
      <c r="J13" s="6">
        <f t="shared" si="4"/>
        <v>6.3</v>
      </c>
      <c r="K13" s="6">
        <f t="shared" si="5"/>
        <v>92.375</v>
      </c>
      <c r="L13" s="6">
        <f t="shared" si="8"/>
        <v>157.5</v>
      </c>
      <c r="M13" s="6">
        <f t="shared" si="9"/>
        <v>73.900000000000006</v>
      </c>
      <c r="N13" s="6">
        <f t="shared" si="11"/>
        <v>-83.6</v>
      </c>
      <c r="O13" s="6">
        <f t="shared" si="10"/>
        <v>-93.82499999999996</v>
      </c>
      <c r="P13" s="6">
        <f t="shared" si="6"/>
        <v>175</v>
      </c>
      <c r="R13" s="1" t="str">
        <f t="shared" si="1"/>
        <v>-93,825,175</v>
      </c>
      <c r="T13" s="1" t="s">
        <v>38</v>
      </c>
      <c r="W13" s="1" t="s">
        <v>636</v>
      </c>
      <c r="X13" s="1">
        <v>175</v>
      </c>
      <c r="Z13" s="1" t="str">
        <f t="shared" si="7"/>
        <v>175,-93.825</v>
      </c>
      <c r="AB13" s="1" t="s">
        <v>1282</v>
      </c>
    </row>
    <row r="14" spans="4:28" x14ac:dyDescent="0.25">
      <c r="D14" s="1">
        <v>9</v>
      </c>
      <c r="E14" s="10">
        <v>200</v>
      </c>
      <c r="F14" s="10">
        <v>29.23</v>
      </c>
      <c r="G14" s="10">
        <v>0</v>
      </c>
      <c r="H14" s="6">
        <f t="shared" si="2"/>
        <v>25</v>
      </c>
      <c r="I14" s="6">
        <f t="shared" si="3"/>
        <v>17.975000000000001</v>
      </c>
      <c r="J14" s="6">
        <f t="shared" si="4"/>
        <v>0.155</v>
      </c>
      <c r="K14" s="6">
        <f t="shared" si="5"/>
        <v>449.37500000000006</v>
      </c>
      <c r="L14" s="6">
        <f>+H14*J14</f>
        <v>3.875</v>
      </c>
      <c r="M14" s="6">
        <f t="shared" si="9"/>
        <v>359.50000000000006</v>
      </c>
      <c r="N14" s="6">
        <f t="shared" si="11"/>
        <v>355.62500000000006</v>
      </c>
      <c r="O14" s="6">
        <f t="shared" si="10"/>
        <v>261.80000000000007</v>
      </c>
      <c r="P14" s="6">
        <f t="shared" si="6"/>
        <v>200</v>
      </c>
      <c r="R14" s="1" t="str">
        <f t="shared" si="1"/>
        <v>261,8,200</v>
      </c>
      <c r="T14" s="1" t="s">
        <v>39</v>
      </c>
      <c r="W14" s="1" t="s">
        <v>637</v>
      </c>
      <c r="X14" s="1">
        <v>200</v>
      </c>
      <c r="Z14" s="1" t="str">
        <f t="shared" si="7"/>
        <v>200,261.8</v>
      </c>
      <c r="AB14" s="1" t="s">
        <v>1283</v>
      </c>
    </row>
    <row r="15" spans="4:28" x14ac:dyDescent="0.25">
      <c r="D15" s="1">
        <v>10</v>
      </c>
      <c r="E15" s="10">
        <v>225</v>
      </c>
      <c r="F15" s="10">
        <v>34.81</v>
      </c>
      <c r="G15" s="10">
        <v>0</v>
      </c>
      <c r="H15" s="6">
        <f t="shared" si="2"/>
        <v>25</v>
      </c>
      <c r="I15" s="6">
        <f t="shared" si="3"/>
        <v>32.020000000000003</v>
      </c>
      <c r="J15" s="6">
        <f t="shared" si="4"/>
        <v>0</v>
      </c>
      <c r="K15" s="6">
        <f t="shared" si="5"/>
        <v>800.50000000000011</v>
      </c>
      <c r="L15" s="6">
        <f t="shared" si="8"/>
        <v>0</v>
      </c>
      <c r="M15" s="6">
        <f t="shared" si="9"/>
        <v>640.40000000000009</v>
      </c>
      <c r="N15" s="6">
        <f t="shared" si="11"/>
        <v>640.40000000000009</v>
      </c>
      <c r="O15" s="6">
        <f t="shared" si="10"/>
        <v>902.20000000000016</v>
      </c>
      <c r="P15" s="6">
        <f t="shared" si="6"/>
        <v>225</v>
      </c>
      <c r="R15" s="1" t="str">
        <f t="shared" si="1"/>
        <v>902,2,225</v>
      </c>
      <c r="T15" s="1" t="s">
        <v>40</v>
      </c>
      <c r="W15" s="1" t="s">
        <v>638</v>
      </c>
      <c r="X15" s="1">
        <v>225</v>
      </c>
      <c r="Z15" s="1" t="str">
        <f t="shared" si="7"/>
        <v>225,902.2</v>
      </c>
      <c r="AB15" s="1" t="s">
        <v>1284</v>
      </c>
    </row>
    <row r="16" spans="4:28" x14ac:dyDescent="0.25">
      <c r="D16" s="1">
        <v>11</v>
      </c>
      <c r="E16" s="10">
        <v>250</v>
      </c>
      <c r="F16" s="10">
        <v>24.89</v>
      </c>
      <c r="G16" s="10">
        <v>0</v>
      </c>
      <c r="H16" s="6">
        <f t="shared" si="2"/>
        <v>25</v>
      </c>
      <c r="I16" s="6">
        <f t="shared" si="3"/>
        <v>29.85</v>
      </c>
      <c r="J16" s="6">
        <f t="shared" si="4"/>
        <v>0</v>
      </c>
      <c r="K16" s="6">
        <f t="shared" si="5"/>
        <v>746.25</v>
      </c>
      <c r="L16" s="6">
        <f t="shared" si="8"/>
        <v>0</v>
      </c>
      <c r="M16" s="6">
        <f t="shared" si="9"/>
        <v>597</v>
      </c>
      <c r="N16" s="6">
        <f t="shared" si="11"/>
        <v>597</v>
      </c>
      <c r="O16" s="6">
        <f t="shared" si="10"/>
        <v>1499.2000000000003</v>
      </c>
      <c r="P16" s="6">
        <f t="shared" si="6"/>
        <v>250</v>
      </c>
      <c r="R16" s="1" t="str">
        <f t="shared" si="1"/>
        <v>1499,2,250</v>
      </c>
      <c r="T16" s="1" t="s">
        <v>41</v>
      </c>
      <c r="W16" s="1" t="s">
        <v>639</v>
      </c>
      <c r="X16" s="1">
        <v>250</v>
      </c>
      <c r="Z16" s="1" t="str">
        <f t="shared" si="7"/>
        <v>250,1499.2</v>
      </c>
      <c r="AB16" s="1" t="s">
        <v>1285</v>
      </c>
    </row>
    <row r="17" spans="4:28" x14ac:dyDescent="0.25">
      <c r="D17" s="1">
        <v>12</v>
      </c>
      <c r="E17" s="10">
        <v>275</v>
      </c>
      <c r="F17" s="10">
        <v>13.67</v>
      </c>
      <c r="G17" s="10">
        <v>0</v>
      </c>
      <c r="H17" s="6">
        <f t="shared" si="2"/>
        <v>25</v>
      </c>
      <c r="I17" s="6">
        <f t="shared" si="3"/>
        <v>19.28</v>
      </c>
      <c r="J17" s="6">
        <f t="shared" si="4"/>
        <v>0</v>
      </c>
      <c r="K17" s="6">
        <f t="shared" si="5"/>
        <v>482</v>
      </c>
      <c r="L17" s="6">
        <f t="shared" si="8"/>
        <v>0</v>
      </c>
      <c r="M17" s="6">
        <f t="shared" si="9"/>
        <v>385.6</v>
      </c>
      <c r="N17" s="6">
        <f t="shared" si="11"/>
        <v>385.6</v>
      </c>
      <c r="O17" s="6">
        <f t="shared" si="10"/>
        <v>1884.8000000000002</v>
      </c>
      <c r="P17" s="6">
        <f t="shared" si="6"/>
        <v>275</v>
      </c>
      <c r="R17" s="1" t="str">
        <f t="shared" si="1"/>
        <v>1884,8,275</v>
      </c>
      <c r="T17" s="1" t="s">
        <v>42</v>
      </c>
      <c r="W17" s="1" t="s">
        <v>640</v>
      </c>
      <c r="X17" s="1">
        <v>275</v>
      </c>
      <c r="Z17" s="1" t="str">
        <f t="shared" si="7"/>
        <v>275,1884.8</v>
      </c>
      <c r="AB17" s="1" t="s">
        <v>1286</v>
      </c>
    </row>
    <row r="18" spans="4:28" x14ac:dyDescent="0.25">
      <c r="D18" s="1">
        <v>13</v>
      </c>
      <c r="E18" s="10">
        <v>300</v>
      </c>
      <c r="F18" s="10">
        <v>7.04</v>
      </c>
      <c r="G18" s="10">
        <v>0.26</v>
      </c>
      <c r="H18" s="6">
        <f t="shared" si="2"/>
        <v>25</v>
      </c>
      <c r="I18" s="6">
        <f t="shared" si="3"/>
        <v>10.355</v>
      </c>
      <c r="J18" s="6">
        <f t="shared" si="4"/>
        <v>0.13</v>
      </c>
      <c r="K18" s="6">
        <f t="shared" si="5"/>
        <v>258.875</v>
      </c>
      <c r="L18" s="6">
        <f t="shared" si="8"/>
        <v>3.25</v>
      </c>
      <c r="M18" s="6">
        <f t="shared" si="9"/>
        <v>207.10000000000002</v>
      </c>
      <c r="N18" s="6">
        <f t="shared" si="11"/>
        <v>203.85000000000002</v>
      </c>
      <c r="O18" s="6">
        <f t="shared" si="10"/>
        <v>2088.65</v>
      </c>
      <c r="P18" s="6">
        <f t="shared" si="6"/>
        <v>300</v>
      </c>
      <c r="R18" s="1" t="str">
        <f t="shared" si="1"/>
        <v>2088,65,300</v>
      </c>
      <c r="T18" s="1" t="s">
        <v>43</v>
      </c>
      <c r="W18" s="1" t="s">
        <v>641</v>
      </c>
      <c r="X18" s="1">
        <v>300</v>
      </c>
      <c r="Z18" s="1" t="str">
        <f t="shared" si="7"/>
        <v>300,2088.65</v>
      </c>
      <c r="AB18" s="1" t="s">
        <v>1287</v>
      </c>
    </row>
    <row r="19" spans="4:28" x14ac:dyDescent="0.25">
      <c r="D19" s="1">
        <v>14</v>
      </c>
      <c r="E19" s="10">
        <v>325</v>
      </c>
      <c r="F19" s="10">
        <v>3.63</v>
      </c>
      <c r="G19" s="10">
        <v>2.65</v>
      </c>
      <c r="H19" s="6">
        <f t="shared" si="2"/>
        <v>25</v>
      </c>
      <c r="I19" s="6">
        <f t="shared" si="3"/>
        <v>5.335</v>
      </c>
      <c r="J19" s="6">
        <f t="shared" si="4"/>
        <v>1.4550000000000001</v>
      </c>
      <c r="K19" s="6">
        <f t="shared" si="5"/>
        <v>133.375</v>
      </c>
      <c r="L19" s="6">
        <f t="shared" si="8"/>
        <v>36.375</v>
      </c>
      <c r="M19" s="6">
        <f t="shared" si="9"/>
        <v>106.7</v>
      </c>
      <c r="N19" s="6">
        <f t="shared" si="11"/>
        <v>70.325000000000003</v>
      </c>
      <c r="O19" s="6">
        <f t="shared" si="10"/>
        <v>2158.9749999999999</v>
      </c>
      <c r="P19" s="6">
        <f t="shared" si="6"/>
        <v>325</v>
      </c>
      <c r="R19" s="1" t="str">
        <f t="shared" si="1"/>
        <v>2158,975,325</v>
      </c>
      <c r="T19" s="1" t="s">
        <v>44</v>
      </c>
      <c r="W19" s="1" t="s">
        <v>642</v>
      </c>
      <c r="X19" s="1">
        <v>325</v>
      </c>
      <c r="Z19" s="1" t="str">
        <f t="shared" si="7"/>
        <v>325,2158.975</v>
      </c>
      <c r="AB19" s="1" t="s">
        <v>1288</v>
      </c>
    </row>
    <row r="20" spans="4:28" x14ac:dyDescent="0.25">
      <c r="D20" s="1">
        <v>15</v>
      </c>
      <c r="E20" s="10">
        <v>350</v>
      </c>
      <c r="F20" s="10">
        <v>1.91</v>
      </c>
      <c r="G20" s="10">
        <v>5.57</v>
      </c>
      <c r="H20" s="6">
        <f t="shared" si="2"/>
        <v>25</v>
      </c>
      <c r="I20" s="6">
        <f t="shared" si="3"/>
        <v>2.77</v>
      </c>
      <c r="J20" s="6">
        <f t="shared" si="4"/>
        <v>4.1100000000000003</v>
      </c>
      <c r="K20" s="6">
        <f t="shared" si="5"/>
        <v>69.25</v>
      </c>
      <c r="L20" s="6">
        <f t="shared" si="8"/>
        <v>102.75000000000001</v>
      </c>
      <c r="M20" s="6">
        <f t="shared" si="9"/>
        <v>55.400000000000006</v>
      </c>
      <c r="N20" s="6">
        <f t="shared" si="11"/>
        <v>-47.350000000000009</v>
      </c>
      <c r="O20" s="6">
        <f t="shared" si="10"/>
        <v>2111.625</v>
      </c>
      <c r="P20" s="6">
        <f t="shared" si="6"/>
        <v>350</v>
      </c>
      <c r="R20" s="1" t="str">
        <f t="shared" si="1"/>
        <v>2111,625,350</v>
      </c>
      <c r="T20" s="1" t="s">
        <v>45</v>
      </c>
      <c r="W20" s="1" t="s">
        <v>643</v>
      </c>
      <c r="X20" s="1">
        <v>350</v>
      </c>
      <c r="Z20" s="1" t="str">
        <f t="shared" si="7"/>
        <v>350,2111.625</v>
      </c>
      <c r="AB20" s="1" t="s">
        <v>1289</v>
      </c>
    </row>
    <row r="21" spans="4:28" x14ac:dyDescent="0.25">
      <c r="D21" s="1">
        <v>16</v>
      </c>
      <c r="E21" s="10">
        <v>375</v>
      </c>
      <c r="F21" s="10">
        <v>0.39</v>
      </c>
      <c r="G21" s="10">
        <v>9.5299999999999994</v>
      </c>
      <c r="H21" s="6">
        <f t="shared" si="2"/>
        <v>25</v>
      </c>
      <c r="I21" s="6">
        <f t="shared" si="3"/>
        <v>1.1499999999999999</v>
      </c>
      <c r="J21" s="6">
        <f t="shared" si="4"/>
        <v>7.55</v>
      </c>
      <c r="K21" s="6">
        <f t="shared" si="5"/>
        <v>28.749999999999996</v>
      </c>
      <c r="L21" s="6">
        <f t="shared" si="8"/>
        <v>188.75</v>
      </c>
      <c r="M21" s="6">
        <f t="shared" si="9"/>
        <v>23</v>
      </c>
      <c r="N21" s="6">
        <f t="shared" si="11"/>
        <v>-165.75</v>
      </c>
      <c r="O21" s="6">
        <f t="shared" si="10"/>
        <v>1945.875</v>
      </c>
      <c r="P21" s="6">
        <f t="shared" si="6"/>
        <v>375</v>
      </c>
      <c r="R21" s="1" t="str">
        <f t="shared" si="1"/>
        <v>1945,875,375</v>
      </c>
      <c r="T21" s="1" t="s">
        <v>46</v>
      </c>
      <c r="W21" s="1" t="s">
        <v>644</v>
      </c>
      <c r="X21" s="1">
        <v>375</v>
      </c>
      <c r="Z21" s="1" t="str">
        <f t="shared" si="7"/>
        <v>375,1945.875</v>
      </c>
      <c r="AB21" s="1" t="s">
        <v>1290</v>
      </c>
    </row>
    <row r="22" spans="4:28" x14ac:dyDescent="0.25">
      <c r="D22" s="1">
        <v>17</v>
      </c>
      <c r="E22" s="10">
        <v>400</v>
      </c>
      <c r="F22" s="10">
        <v>0</v>
      </c>
      <c r="G22" s="10">
        <v>13.56</v>
      </c>
      <c r="H22" s="6">
        <f t="shared" si="2"/>
        <v>25</v>
      </c>
      <c r="I22" s="6">
        <f t="shared" si="3"/>
        <v>0.19500000000000001</v>
      </c>
      <c r="J22" s="6">
        <f t="shared" si="4"/>
        <v>11.545</v>
      </c>
      <c r="K22" s="6">
        <f t="shared" si="5"/>
        <v>4.875</v>
      </c>
      <c r="L22" s="6">
        <f t="shared" si="8"/>
        <v>288.625</v>
      </c>
      <c r="M22" s="6">
        <f t="shared" si="9"/>
        <v>3.9000000000000004</v>
      </c>
      <c r="N22" s="6">
        <f t="shared" si="11"/>
        <v>-284.72500000000002</v>
      </c>
      <c r="O22" s="6">
        <f t="shared" si="10"/>
        <v>1661.15</v>
      </c>
      <c r="P22" s="6">
        <f t="shared" si="6"/>
        <v>400</v>
      </c>
      <c r="R22" s="1" t="str">
        <f t="shared" si="1"/>
        <v>1661,15,400</v>
      </c>
      <c r="T22" s="1" t="s">
        <v>47</v>
      </c>
      <c r="W22" s="1" t="s">
        <v>645</v>
      </c>
      <c r="X22" s="1">
        <v>400</v>
      </c>
      <c r="Z22" s="1" t="str">
        <f t="shared" si="7"/>
        <v>400,1661.15</v>
      </c>
      <c r="AB22" s="1" t="s">
        <v>1291</v>
      </c>
    </row>
    <row r="23" spans="4:28" x14ac:dyDescent="0.25">
      <c r="D23" s="1">
        <v>18</v>
      </c>
      <c r="E23" s="10">
        <v>425</v>
      </c>
      <c r="F23" s="10">
        <v>0</v>
      </c>
      <c r="G23" s="10">
        <v>13.85</v>
      </c>
      <c r="H23" s="6">
        <f t="shared" si="2"/>
        <v>25</v>
      </c>
      <c r="I23" s="6">
        <f t="shared" si="3"/>
        <v>0</v>
      </c>
      <c r="J23" s="6">
        <f t="shared" si="4"/>
        <v>13.705</v>
      </c>
      <c r="K23" s="6">
        <f t="shared" si="5"/>
        <v>0</v>
      </c>
      <c r="L23" s="6">
        <f t="shared" si="8"/>
        <v>342.625</v>
      </c>
      <c r="M23" s="6">
        <f t="shared" si="9"/>
        <v>0</v>
      </c>
      <c r="N23" s="6">
        <f t="shared" si="11"/>
        <v>-342.625</v>
      </c>
      <c r="O23" s="6">
        <f t="shared" si="10"/>
        <v>1318.5250000000001</v>
      </c>
      <c r="P23" s="6">
        <f t="shared" si="6"/>
        <v>425</v>
      </c>
      <c r="R23" s="1" t="str">
        <f t="shared" si="1"/>
        <v>1318,525,425</v>
      </c>
      <c r="T23" s="1" t="s">
        <v>48</v>
      </c>
      <c r="W23" s="1" t="s">
        <v>646</v>
      </c>
      <c r="X23" s="1">
        <v>425</v>
      </c>
      <c r="Z23" s="1" t="str">
        <f t="shared" si="7"/>
        <v>425,1318.525</v>
      </c>
      <c r="AB23" s="1" t="s">
        <v>1292</v>
      </c>
    </row>
    <row r="24" spans="4:28" x14ac:dyDescent="0.25">
      <c r="D24" s="1">
        <v>19</v>
      </c>
      <c r="E24" s="10">
        <v>450</v>
      </c>
      <c r="F24" s="10">
        <v>2.76</v>
      </c>
      <c r="G24" s="10">
        <v>6.68</v>
      </c>
      <c r="H24" s="6">
        <f t="shared" si="2"/>
        <v>25</v>
      </c>
      <c r="I24" s="6">
        <f t="shared" si="3"/>
        <v>1.38</v>
      </c>
      <c r="J24" s="6">
        <f t="shared" si="4"/>
        <v>10.265000000000001</v>
      </c>
      <c r="K24" s="6">
        <f t="shared" si="5"/>
        <v>34.5</v>
      </c>
      <c r="L24" s="6">
        <f t="shared" si="8"/>
        <v>256.625</v>
      </c>
      <c r="M24" s="6">
        <f t="shared" si="9"/>
        <v>27.6</v>
      </c>
      <c r="N24" s="6">
        <f t="shared" si="11"/>
        <v>-229.02500000000001</v>
      </c>
      <c r="O24" s="6">
        <f t="shared" si="10"/>
        <v>1089.5</v>
      </c>
      <c r="P24" s="6">
        <f t="shared" si="6"/>
        <v>450</v>
      </c>
      <c r="R24" s="1" t="str">
        <f t="shared" si="1"/>
        <v>1089,5,450</v>
      </c>
      <c r="T24" s="1" t="s">
        <v>49</v>
      </c>
      <c r="W24" s="1" t="s">
        <v>647</v>
      </c>
      <c r="X24" s="1">
        <v>450</v>
      </c>
      <c r="Z24" s="1" t="str">
        <f t="shared" si="7"/>
        <v>450,1089.5</v>
      </c>
      <c r="AB24" s="1" t="s">
        <v>1293</v>
      </c>
    </row>
    <row r="25" spans="4:28" x14ac:dyDescent="0.25">
      <c r="D25" s="1">
        <v>20</v>
      </c>
      <c r="E25" s="10">
        <v>475</v>
      </c>
      <c r="F25" s="10">
        <v>7.14</v>
      </c>
      <c r="G25" s="10">
        <v>0.65</v>
      </c>
      <c r="H25" s="6">
        <f t="shared" si="2"/>
        <v>25</v>
      </c>
      <c r="I25" s="6">
        <f t="shared" si="3"/>
        <v>4.9499999999999993</v>
      </c>
      <c r="J25" s="6">
        <f t="shared" si="4"/>
        <v>3.665</v>
      </c>
      <c r="K25" s="6">
        <f t="shared" si="5"/>
        <v>123.74999999999999</v>
      </c>
      <c r="L25" s="6">
        <f t="shared" si="8"/>
        <v>91.625</v>
      </c>
      <c r="M25" s="6">
        <f t="shared" si="9"/>
        <v>99</v>
      </c>
      <c r="N25" s="6">
        <f t="shared" si="11"/>
        <v>7.375</v>
      </c>
      <c r="O25" s="6">
        <f t="shared" si="10"/>
        <v>1096.875</v>
      </c>
      <c r="P25" s="6">
        <f t="shared" si="6"/>
        <v>475</v>
      </c>
      <c r="R25" s="1" t="str">
        <f t="shared" si="1"/>
        <v>1096,875,475</v>
      </c>
      <c r="T25" s="1" t="s">
        <v>50</v>
      </c>
      <c r="W25" s="1" t="s">
        <v>648</v>
      </c>
      <c r="X25" s="1">
        <v>475</v>
      </c>
      <c r="Z25" s="1" t="str">
        <f t="shared" si="7"/>
        <v>475,1096.875</v>
      </c>
      <c r="AB25" s="1" t="s">
        <v>1294</v>
      </c>
    </row>
    <row r="26" spans="4:28" x14ac:dyDescent="0.25">
      <c r="D26" s="1">
        <v>21</v>
      </c>
      <c r="E26" s="10">
        <v>500</v>
      </c>
      <c r="F26" s="10">
        <v>21.14</v>
      </c>
      <c r="G26" s="10">
        <v>0</v>
      </c>
      <c r="H26" s="6">
        <f t="shared" si="2"/>
        <v>25</v>
      </c>
      <c r="I26" s="6">
        <f t="shared" si="3"/>
        <v>14.14</v>
      </c>
      <c r="J26" s="6">
        <f t="shared" si="4"/>
        <v>0.32500000000000001</v>
      </c>
      <c r="K26" s="6">
        <f t="shared" si="5"/>
        <v>353.5</v>
      </c>
      <c r="L26" s="6">
        <f t="shared" si="8"/>
        <v>8.125</v>
      </c>
      <c r="M26" s="6">
        <f t="shared" si="9"/>
        <v>282.8</v>
      </c>
      <c r="N26" s="6">
        <f t="shared" si="11"/>
        <v>274.67500000000001</v>
      </c>
      <c r="O26" s="6">
        <f t="shared" si="10"/>
        <v>1371.55</v>
      </c>
      <c r="P26" s="6">
        <f t="shared" si="6"/>
        <v>500</v>
      </c>
      <c r="R26" s="1" t="str">
        <f t="shared" si="1"/>
        <v>1371,55,500</v>
      </c>
      <c r="T26" s="1" t="s">
        <v>51</v>
      </c>
      <c r="W26" s="1" t="s">
        <v>649</v>
      </c>
      <c r="X26" s="1">
        <v>500</v>
      </c>
      <c r="Z26" s="1" t="str">
        <f t="shared" si="7"/>
        <v>500,1371.55</v>
      </c>
      <c r="AB26" s="1" t="s">
        <v>1295</v>
      </c>
    </row>
    <row r="27" spans="4:28" x14ac:dyDescent="0.25">
      <c r="D27" s="1">
        <v>22</v>
      </c>
      <c r="E27" s="10">
        <v>525</v>
      </c>
      <c r="F27" s="10">
        <v>26.52</v>
      </c>
      <c r="G27" s="10">
        <v>0</v>
      </c>
      <c r="H27" s="6">
        <f t="shared" si="2"/>
        <v>25</v>
      </c>
      <c r="I27" s="6">
        <f t="shared" si="3"/>
        <v>23.83</v>
      </c>
      <c r="J27" s="6">
        <f t="shared" si="4"/>
        <v>0</v>
      </c>
      <c r="K27" s="6">
        <f t="shared" si="5"/>
        <v>595.75</v>
      </c>
      <c r="L27" s="6">
        <f t="shared" si="8"/>
        <v>0</v>
      </c>
      <c r="M27" s="6">
        <f t="shared" si="9"/>
        <v>476.6</v>
      </c>
      <c r="N27" s="6">
        <f t="shared" si="11"/>
        <v>476.6</v>
      </c>
      <c r="O27" s="6">
        <f t="shared" si="10"/>
        <v>1848.15</v>
      </c>
      <c r="P27" s="6">
        <f t="shared" si="6"/>
        <v>525</v>
      </c>
      <c r="R27" s="1" t="str">
        <f t="shared" si="1"/>
        <v>1848,15,525</v>
      </c>
      <c r="T27" s="1" t="s">
        <v>52</v>
      </c>
      <c r="W27" s="1" t="s">
        <v>650</v>
      </c>
      <c r="X27" s="1">
        <v>525</v>
      </c>
      <c r="Z27" s="1" t="str">
        <f t="shared" si="7"/>
        <v>525,1848.15</v>
      </c>
      <c r="AB27" s="1" t="s">
        <v>1296</v>
      </c>
    </row>
    <row r="28" spans="4:28" x14ac:dyDescent="0.25">
      <c r="D28" s="1">
        <v>23</v>
      </c>
      <c r="E28" s="10">
        <v>550</v>
      </c>
      <c r="F28" s="10">
        <v>28.06</v>
      </c>
      <c r="G28" s="10">
        <v>0</v>
      </c>
      <c r="H28" s="6">
        <f t="shared" si="2"/>
        <v>25</v>
      </c>
      <c r="I28" s="6">
        <f t="shared" si="3"/>
        <v>27.29</v>
      </c>
      <c r="J28" s="6">
        <f t="shared" si="4"/>
        <v>0</v>
      </c>
      <c r="K28" s="6">
        <f t="shared" si="5"/>
        <v>682.25</v>
      </c>
      <c r="L28" s="6">
        <f t="shared" si="8"/>
        <v>0</v>
      </c>
      <c r="M28" s="6">
        <f t="shared" si="9"/>
        <v>545.80000000000007</v>
      </c>
      <c r="N28" s="6">
        <f t="shared" si="11"/>
        <v>545.80000000000007</v>
      </c>
      <c r="O28" s="6">
        <f t="shared" si="10"/>
        <v>2393.9500000000003</v>
      </c>
      <c r="P28" s="6">
        <f t="shared" si="6"/>
        <v>550</v>
      </c>
      <c r="R28" s="1" t="str">
        <f t="shared" si="1"/>
        <v>2393,95,550</v>
      </c>
      <c r="T28" s="1" t="s">
        <v>53</v>
      </c>
      <c r="W28" s="1" t="s">
        <v>651</v>
      </c>
      <c r="X28" s="1">
        <v>550</v>
      </c>
      <c r="Z28" s="1" t="str">
        <f t="shared" si="7"/>
        <v>550,2393.95</v>
      </c>
      <c r="AB28" s="1" t="s">
        <v>1297</v>
      </c>
    </row>
    <row r="29" spans="4:28" x14ac:dyDescent="0.25">
      <c r="D29" s="1">
        <v>24</v>
      </c>
      <c r="E29" s="10">
        <v>575</v>
      </c>
      <c r="F29" s="10">
        <v>19.05</v>
      </c>
      <c r="G29" s="10">
        <v>0</v>
      </c>
      <c r="H29" s="6">
        <f t="shared" si="2"/>
        <v>25</v>
      </c>
      <c r="I29" s="6">
        <f t="shared" si="3"/>
        <v>23.555</v>
      </c>
      <c r="J29" s="6">
        <f t="shared" si="4"/>
        <v>0</v>
      </c>
      <c r="K29" s="6">
        <f t="shared" si="5"/>
        <v>588.875</v>
      </c>
      <c r="L29" s="6">
        <f t="shared" si="8"/>
        <v>0</v>
      </c>
      <c r="M29" s="6">
        <f t="shared" si="9"/>
        <v>471.1</v>
      </c>
      <c r="N29" s="6">
        <f t="shared" si="11"/>
        <v>471.1</v>
      </c>
      <c r="O29" s="6">
        <f t="shared" si="10"/>
        <v>2865.05</v>
      </c>
      <c r="P29" s="6">
        <f t="shared" si="6"/>
        <v>575</v>
      </c>
      <c r="R29" s="1" t="str">
        <f t="shared" si="1"/>
        <v>2865,05,575</v>
      </c>
      <c r="T29" s="1" t="s">
        <v>54</v>
      </c>
      <c r="W29" s="1" t="s">
        <v>652</v>
      </c>
      <c r="X29" s="1">
        <v>575</v>
      </c>
      <c r="Z29" s="1" t="str">
        <f t="shared" si="7"/>
        <v>575,2865.05</v>
      </c>
      <c r="AB29" s="1" t="s">
        <v>1298</v>
      </c>
    </row>
    <row r="30" spans="4:28" x14ac:dyDescent="0.25">
      <c r="D30" s="1">
        <v>25</v>
      </c>
      <c r="E30" s="10">
        <v>600</v>
      </c>
      <c r="F30" s="10">
        <v>8.68</v>
      </c>
      <c r="G30" s="10">
        <v>0.34</v>
      </c>
      <c r="H30" s="6">
        <f t="shared" si="2"/>
        <v>25</v>
      </c>
      <c r="I30" s="6">
        <f t="shared" si="3"/>
        <v>13.865</v>
      </c>
      <c r="J30" s="6">
        <f t="shared" si="4"/>
        <v>0.17</v>
      </c>
      <c r="K30" s="6">
        <f t="shared" si="5"/>
        <v>346.625</v>
      </c>
      <c r="L30" s="6">
        <f t="shared" si="8"/>
        <v>4.25</v>
      </c>
      <c r="M30" s="6">
        <f t="shared" si="9"/>
        <v>277.3</v>
      </c>
      <c r="N30" s="6">
        <f t="shared" si="11"/>
        <v>273.05</v>
      </c>
      <c r="O30" s="6">
        <f t="shared" si="10"/>
        <v>3138.1000000000004</v>
      </c>
      <c r="P30" s="6">
        <f t="shared" si="6"/>
        <v>600</v>
      </c>
      <c r="R30" s="1" t="str">
        <f t="shared" si="1"/>
        <v>3138,1,600</v>
      </c>
      <c r="T30" s="1" t="s">
        <v>55</v>
      </c>
      <c r="W30" s="1" t="s">
        <v>653</v>
      </c>
      <c r="X30" s="1">
        <v>600</v>
      </c>
      <c r="Z30" s="1" t="str">
        <f t="shared" si="7"/>
        <v>600,3138.1</v>
      </c>
      <c r="AB30" s="1" t="s">
        <v>1299</v>
      </c>
    </row>
    <row r="31" spans="4:28" x14ac:dyDescent="0.25">
      <c r="D31" s="1">
        <v>26</v>
      </c>
      <c r="E31" s="10">
        <v>625</v>
      </c>
      <c r="F31" s="10">
        <v>1.99</v>
      </c>
      <c r="G31" s="10">
        <v>7.74</v>
      </c>
      <c r="H31" s="6">
        <f t="shared" si="2"/>
        <v>25</v>
      </c>
      <c r="I31" s="6">
        <f t="shared" si="3"/>
        <v>5.335</v>
      </c>
      <c r="J31" s="6">
        <f t="shared" si="4"/>
        <v>4.04</v>
      </c>
      <c r="K31" s="6">
        <f t="shared" si="5"/>
        <v>133.375</v>
      </c>
      <c r="L31" s="6">
        <f t="shared" si="8"/>
        <v>101</v>
      </c>
      <c r="M31" s="6">
        <f t="shared" si="9"/>
        <v>106.7</v>
      </c>
      <c r="N31" s="6">
        <f t="shared" si="11"/>
        <v>5.7000000000000028</v>
      </c>
      <c r="O31" s="6">
        <f t="shared" si="10"/>
        <v>3143.8</v>
      </c>
      <c r="P31" s="6">
        <f t="shared" si="6"/>
        <v>625</v>
      </c>
      <c r="R31" s="1" t="str">
        <f t="shared" si="1"/>
        <v>3143,8,625</v>
      </c>
      <c r="T31" s="1" t="s">
        <v>56</v>
      </c>
      <c r="W31" s="1" t="s">
        <v>654</v>
      </c>
      <c r="X31" s="1">
        <v>625</v>
      </c>
      <c r="Z31" s="1" t="str">
        <f t="shared" si="7"/>
        <v>625,3143.8</v>
      </c>
      <c r="AB31" s="1" t="s">
        <v>1300</v>
      </c>
    </row>
    <row r="32" spans="4:28" x14ac:dyDescent="0.25">
      <c r="D32" s="1">
        <v>27</v>
      </c>
      <c r="E32" s="10">
        <v>650</v>
      </c>
      <c r="F32" s="10">
        <v>1.1499999999999999</v>
      </c>
      <c r="G32" s="10">
        <v>11.77</v>
      </c>
      <c r="H32" s="6">
        <f t="shared" si="2"/>
        <v>25</v>
      </c>
      <c r="I32" s="6">
        <f t="shared" si="3"/>
        <v>1.5699999999999998</v>
      </c>
      <c r="J32" s="6">
        <f t="shared" si="4"/>
        <v>9.754999999999999</v>
      </c>
      <c r="K32" s="6">
        <f t="shared" si="5"/>
        <v>39.249999999999993</v>
      </c>
      <c r="L32" s="6">
        <f t="shared" si="8"/>
        <v>243.87499999999997</v>
      </c>
      <c r="M32" s="6">
        <f t="shared" si="9"/>
        <v>31.399999999999995</v>
      </c>
      <c r="N32" s="6">
        <f t="shared" si="11"/>
        <v>-212.47499999999997</v>
      </c>
      <c r="O32" s="6">
        <f t="shared" si="10"/>
        <v>2931.3250000000003</v>
      </c>
      <c r="P32" s="6">
        <f t="shared" si="6"/>
        <v>650</v>
      </c>
      <c r="R32" s="1" t="str">
        <f t="shared" si="1"/>
        <v>2931,325,650</v>
      </c>
      <c r="T32" s="1" t="s">
        <v>57</v>
      </c>
      <c r="W32" s="1" t="s">
        <v>655</v>
      </c>
      <c r="X32" s="1">
        <v>650</v>
      </c>
      <c r="Z32" s="1" t="str">
        <f t="shared" si="7"/>
        <v>650,2931.325</v>
      </c>
      <c r="AB32" s="1" t="s">
        <v>1301</v>
      </c>
    </row>
    <row r="33" spans="4:28" x14ac:dyDescent="0.25">
      <c r="D33" s="1">
        <v>28</v>
      </c>
      <c r="E33" s="10">
        <v>675</v>
      </c>
      <c r="F33" s="10">
        <v>1.49</v>
      </c>
      <c r="G33" s="10">
        <v>10.050000000000001</v>
      </c>
      <c r="H33" s="6">
        <f t="shared" si="2"/>
        <v>25</v>
      </c>
      <c r="I33" s="6">
        <f t="shared" si="3"/>
        <v>1.3199999999999998</v>
      </c>
      <c r="J33" s="6">
        <f t="shared" si="4"/>
        <v>10.91</v>
      </c>
      <c r="K33" s="6">
        <f t="shared" si="5"/>
        <v>32.999999999999993</v>
      </c>
      <c r="L33" s="6">
        <f t="shared" si="8"/>
        <v>272.75</v>
      </c>
      <c r="M33" s="6">
        <f t="shared" si="9"/>
        <v>26.399999999999995</v>
      </c>
      <c r="N33" s="6">
        <f t="shared" si="11"/>
        <v>-246.35</v>
      </c>
      <c r="O33" s="6">
        <f t="shared" si="10"/>
        <v>2684.9750000000004</v>
      </c>
      <c r="P33" s="6">
        <f t="shared" si="6"/>
        <v>675</v>
      </c>
      <c r="R33" s="1" t="str">
        <f t="shared" si="1"/>
        <v>2684,975,675</v>
      </c>
      <c r="T33" s="1" t="s">
        <v>58</v>
      </c>
      <c r="W33" s="1" t="s">
        <v>656</v>
      </c>
      <c r="X33" s="1">
        <v>675</v>
      </c>
      <c r="Z33" s="1" t="str">
        <f t="shared" si="7"/>
        <v>675,2684.975</v>
      </c>
      <c r="AB33" s="1" t="s">
        <v>1302</v>
      </c>
    </row>
    <row r="34" spans="4:28" x14ac:dyDescent="0.25">
      <c r="D34" s="1">
        <v>29</v>
      </c>
      <c r="E34" s="10">
        <v>700</v>
      </c>
      <c r="F34" s="10">
        <v>2.7</v>
      </c>
      <c r="G34" s="10">
        <v>6.94</v>
      </c>
      <c r="H34" s="6">
        <f t="shared" si="2"/>
        <v>25</v>
      </c>
      <c r="I34" s="6">
        <f t="shared" si="3"/>
        <v>2.0950000000000002</v>
      </c>
      <c r="J34" s="6">
        <f t="shared" si="4"/>
        <v>8.495000000000001</v>
      </c>
      <c r="K34" s="6">
        <f t="shared" si="5"/>
        <v>52.375000000000007</v>
      </c>
      <c r="L34" s="6">
        <f t="shared" si="8"/>
        <v>212.37500000000003</v>
      </c>
      <c r="M34" s="6">
        <f t="shared" si="9"/>
        <v>41.900000000000006</v>
      </c>
      <c r="N34" s="6">
        <f t="shared" si="11"/>
        <v>-170.47500000000002</v>
      </c>
      <c r="O34" s="6">
        <f t="shared" si="10"/>
        <v>2514.5000000000005</v>
      </c>
      <c r="P34" s="6">
        <f t="shared" si="6"/>
        <v>700</v>
      </c>
      <c r="R34" s="1" t="str">
        <f t="shared" si="1"/>
        <v>2514,5,700</v>
      </c>
      <c r="T34" s="1" t="s">
        <v>59</v>
      </c>
      <c r="W34" s="1" t="s">
        <v>657</v>
      </c>
      <c r="X34" s="1">
        <v>700</v>
      </c>
      <c r="Z34" s="1" t="str">
        <f t="shared" si="7"/>
        <v>700,2514.5</v>
      </c>
      <c r="AB34" s="1" t="s">
        <v>1303</v>
      </c>
    </row>
    <row r="35" spans="4:28" x14ac:dyDescent="0.25">
      <c r="D35" s="1">
        <v>30</v>
      </c>
      <c r="E35" s="10">
        <v>725</v>
      </c>
      <c r="F35" s="10">
        <v>1.83</v>
      </c>
      <c r="G35" s="10">
        <v>7.04</v>
      </c>
      <c r="H35" s="6">
        <f t="shared" si="2"/>
        <v>25</v>
      </c>
      <c r="I35" s="6">
        <f t="shared" si="3"/>
        <v>2.2650000000000001</v>
      </c>
      <c r="J35" s="6">
        <f t="shared" si="4"/>
        <v>6.99</v>
      </c>
      <c r="K35" s="6">
        <f t="shared" si="5"/>
        <v>56.625</v>
      </c>
      <c r="L35" s="6">
        <f t="shared" si="8"/>
        <v>174.75</v>
      </c>
      <c r="M35" s="6">
        <f t="shared" si="9"/>
        <v>45.300000000000004</v>
      </c>
      <c r="N35" s="6">
        <f t="shared" si="11"/>
        <v>-129.44999999999999</v>
      </c>
      <c r="O35" s="6">
        <f t="shared" si="10"/>
        <v>2385.0500000000006</v>
      </c>
      <c r="P35" s="6">
        <f t="shared" si="6"/>
        <v>725</v>
      </c>
      <c r="R35" s="1" t="str">
        <f t="shared" si="1"/>
        <v>2385,05,725</v>
      </c>
      <c r="T35" s="1" t="s">
        <v>60</v>
      </c>
      <c r="W35" s="1" t="s">
        <v>658</v>
      </c>
      <c r="X35" s="1">
        <v>725</v>
      </c>
      <c r="Z35" s="1" t="str">
        <f t="shared" si="7"/>
        <v>725,2385.05</v>
      </c>
      <c r="AB35" s="1" t="s">
        <v>1304</v>
      </c>
    </row>
    <row r="36" spans="4:28" x14ac:dyDescent="0.25">
      <c r="D36" s="1">
        <v>31</v>
      </c>
      <c r="E36" s="10">
        <v>737.5</v>
      </c>
      <c r="F36" s="10">
        <v>2.0699999999999998</v>
      </c>
      <c r="G36" s="10">
        <v>6.32</v>
      </c>
      <c r="H36" s="6">
        <f t="shared" si="2"/>
        <v>12.5</v>
      </c>
      <c r="I36" s="6">
        <f t="shared" si="3"/>
        <v>1.95</v>
      </c>
      <c r="J36" s="6">
        <f t="shared" si="4"/>
        <v>6.68</v>
      </c>
      <c r="K36" s="6">
        <f t="shared" si="5"/>
        <v>24.375</v>
      </c>
      <c r="L36" s="6">
        <f t="shared" si="8"/>
        <v>83.5</v>
      </c>
      <c r="M36" s="6">
        <f t="shared" si="9"/>
        <v>19.5</v>
      </c>
      <c r="N36" s="6">
        <f t="shared" si="11"/>
        <v>-64</v>
      </c>
      <c r="O36" s="6">
        <f t="shared" si="10"/>
        <v>2321.0500000000006</v>
      </c>
      <c r="P36" s="6">
        <f t="shared" si="6"/>
        <v>737.5</v>
      </c>
      <c r="R36" s="1" t="str">
        <f t="shared" si="1"/>
        <v>2321,05,737,5</v>
      </c>
      <c r="T36" s="1" t="s">
        <v>61</v>
      </c>
      <c r="W36" s="1" t="s">
        <v>659</v>
      </c>
      <c r="X36" s="1" t="s">
        <v>660</v>
      </c>
      <c r="Z36" s="1" t="str">
        <f t="shared" si="7"/>
        <v>737.5,2321.05</v>
      </c>
      <c r="AB36" s="1" t="s">
        <v>1305</v>
      </c>
    </row>
    <row r="37" spans="4:28" x14ac:dyDescent="0.25">
      <c r="D37" s="1">
        <v>32</v>
      </c>
      <c r="E37" s="10">
        <v>750</v>
      </c>
      <c r="F37" s="10">
        <v>2.58</v>
      </c>
      <c r="G37" s="10">
        <v>5.3</v>
      </c>
      <c r="H37" s="6">
        <f t="shared" si="2"/>
        <v>12.5</v>
      </c>
      <c r="I37" s="6">
        <f t="shared" si="3"/>
        <v>2.3250000000000002</v>
      </c>
      <c r="J37" s="6">
        <f t="shared" si="4"/>
        <v>5.8100000000000005</v>
      </c>
      <c r="K37" s="6">
        <f t="shared" si="5"/>
        <v>29.062500000000004</v>
      </c>
      <c r="L37" s="6">
        <f t="shared" si="8"/>
        <v>72.625</v>
      </c>
      <c r="M37" s="6">
        <f t="shared" si="9"/>
        <v>23.250000000000004</v>
      </c>
      <c r="N37" s="6">
        <f t="shared" si="11"/>
        <v>-49.375</v>
      </c>
      <c r="O37" s="6">
        <f t="shared" si="10"/>
        <v>2271.6750000000006</v>
      </c>
      <c r="P37" s="6">
        <f t="shared" si="6"/>
        <v>750</v>
      </c>
      <c r="R37" s="1" t="str">
        <f t="shared" si="1"/>
        <v>2271,675,750</v>
      </c>
      <c r="T37" s="1" t="s">
        <v>62</v>
      </c>
      <c r="W37" s="1" t="s">
        <v>661</v>
      </c>
      <c r="X37" s="1">
        <v>750</v>
      </c>
      <c r="Z37" s="1" t="str">
        <f t="shared" si="7"/>
        <v>750,2271.675</v>
      </c>
      <c r="AB37" s="1" t="s">
        <v>1306</v>
      </c>
    </row>
    <row r="38" spans="4:28" x14ac:dyDescent="0.25">
      <c r="D38" s="1">
        <v>33</v>
      </c>
      <c r="E38" s="10">
        <v>762.5</v>
      </c>
      <c r="F38" s="10">
        <v>3.24</v>
      </c>
      <c r="G38" s="10">
        <v>3.92</v>
      </c>
      <c r="H38" s="6">
        <f t="shared" si="2"/>
        <v>12.5</v>
      </c>
      <c r="I38" s="6">
        <f t="shared" si="3"/>
        <v>2.91</v>
      </c>
      <c r="J38" s="6">
        <f t="shared" si="4"/>
        <v>4.6099999999999994</v>
      </c>
      <c r="K38" s="6">
        <f t="shared" si="5"/>
        <v>36.375</v>
      </c>
      <c r="L38" s="6">
        <f t="shared" si="8"/>
        <v>57.624999999999993</v>
      </c>
      <c r="M38" s="6">
        <f t="shared" si="9"/>
        <v>29.1</v>
      </c>
      <c r="N38" s="6">
        <f t="shared" si="11"/>
        <v>-28.524999999999991</v>
      </c>
      <c r="O38" s="6">
        <f t="shared" si="10"/>
        <v>2243.1500000000005</v>
      </c>
      <c r="P38" s="6">
        <f t="shared" si="6"/>
        <v>762.5</v>
      </c>
      <c r="R38" s="1" t="str">
        <f t="shared" si="1"/>
        <v>2243,15,762,5</v>
      </c>
      <c r="T38" s="1" t="s">
        <v>63</v>
      </c>
      <c r="W38" s="1" t="s">
        <v>662</v>
      </c>
      <c r="X38" s="1" t="s">
        <v>663</v>
      </c>
      <c r="Z38" s="1" t="str">
        <f t="shared" si="7"/>
        <v>762.5,2243.15</v>
      </c>
      <c r="AB38" s="1" t="s">
        <v>1307</v>
      </c>
    </row>
    <row r="39" spans="4:28" x14ac:dyDescent="0.25">
      <c r="D39" s="1">
        <v>34</v>
      </c>
      <c r="E39" s="10">
        <v>775</v>
      </c>
      <c r="F39" s="10">
        <v>4.2300000000000004</v>
      </c>
      <c r="G39" s="10">
        <v>2.34</v>
      </c>
      <c r="H39" s="6">
        <f t="shared" si="2"/>
        <v>12.5</v>
      </c>
      <c r="I39" s="6">
        <f t="shared" si="3"/>
        <v>3.7350000000000003</v>
      </c>
      <c r="J39" s="6">
        <f t="shared" si="4"/>
        <v>3.13</v>
      </c>
      <c r="K39" s="6">
        <f t="shared" si="5"/>
        <v>46.687500000000007</v>
      </c>
      <c r="L39" s="6">
        <f t="shared" si="8"/>
        <v>39.125</v>
      </c>
      <c r="M39" s="6">
        <f t="shared" si="9"/>
        <v>37.350000000000009</v>
      </c>
      <c r="N39" s="6">
        <f t="shared" si="11"/>
        <v>-1.7749999999999915</v>
      </c>
      <c r="O39" s="6">
        <f t="shared" si="10"/>
        <v>2241.3750000000005</v>
      </c>
      <c r="P39" s="6">
        <f t="shared" si="6"/>
        <v>775</v>
      </c>
      <c r="R39" s="1" t="str">
        <f t="shared" si="1"/>
        <v>2241,375,775</v>
      </c>
      <c r="T39" s="1" t="s">
        <v>64</v>
      </c>
      <c r="W39" s="1" t="s">
        <v>664</v>
      </c>
      <c r="X39" s="1">
        <v>775</v>
      </c>
      <c r="Z39" s="1" t="str">
        <f t="shared" si="7"/>
        <v>775,2241.375</v>
      </c>
      <c r="AB39" s="1" t="s">
        <v>1308</v>
      </c>
    </row>
    <row r="40" spans="4:28" x14ac:dyDescent="0.25">
      <c r="D40" s="1">
        <v>35</v>
      </c>
      <c r="E40" s="10">
        <v>787.5</v>
      </c>
      <c r="F40" s="10">
        <v>6.62</v>
      </c>
      <c r="G40" s="10">
        <v>1.22</v>
      </c>
      <c r="H40" s="6">
        <f t="shared" si="2"/>
        <v>12.5</v>
      </c>
      <c r="I40" s="6">
        <f t="shared" si="3"/>
        <v>5.4250000000000007</v>
      </c>
      <c r="J40" s="6">
        <f t="shared" si="4"/>
        <v>1.7799999999999998</v>
      </c>
      <c r="K40" s="6">
        <f t="shared" si="5"/>
        <v>67.812500000000014</v>
      </c>
      <c r="L40" s="6">
        <f t="shared" si="8"/>
        <v>22.249999999999996</v>
      </c>
      <c r="M40" s="6">
        <f t="shared" si="9"/>
        <v>54.250000000000014</v>
      </c>
      <c r="N40" s="6">
        <f t="shared" si="11"/>
        <v>32.000000000000014</v>
      </c>
      <c r="O40" s="6">
        <f t="shared" si="10"/>
        <v>2273.3750000000005</v>
      </c>
      <c r="P40" s="6">
        <f t="shared" si="6"/>
        <v>787.5</v>
      </c>
      <c r="R40" s="1" t="str">
        <f t="shared" si="1"/>
        <v>2273,375,787,5</v>
      </c>
      <c r="T40" s="1" t="s">
        <v>65</v>
      </c>
      <c r="W40" s="1" t="s">
        <v>665</v>
      </c>
      <c r="X40" s="1" t="s">
        <v>666</v>
      </c>
      <c r="Z40" s="1" t="str">
        <f t="shared" si="7"/>
        <v>787.5,2273.375</v>
      </c>
      <c r="AB40" s="1" t="s">
        <v>1309</v>
      </c>
    </row>
    <row r="41" spans="4:28" x14ac:dyDescent="0.25">
      <c r="D41" s="1">
        <v>36</v>
      </c>
      <c r="E41" s="10">
        <v>800</v>
      </c>
      <c r="F41" s="10">
        <v>9.83</v>
      </c>
      <c r="G41" s="10">
        <v>0.63</v>
      </c>
      <c r="H41" s="6">
        <f t="shared" si="2"/>
        <v>12.5</v>
      </c>
      <c r="I41" s="6">
        <f t="shared" si="3"/>
        <v>8.2249999999999996</v>
      </c>
      <c r="J41" s="6">
        <f t="shared" si="4"/>
        <v>0.92500000000000004</v>
      </c>
      <c r="K41" s="6">
        <f t="shared" si="5"/>
        <v>102.8125</v>
      </c>
      <c r="L41" s="6">
        <f t="shared" si="8"/>
        <v>11.5625</v>
      </c>
      <c r="M41" s="6">
        <f t="shared" si="9"/>
        <v>82.25</v>
      </c>
      <c r="N41" s="6">
        <f t="shared" si="11"/>
        <v>70.6875</v>
      </c>
      <c r="O41" s="6">
        <f t="shared" si="10"/>
        <v>2344.0625000000005</v>
      </c>
      <c r="P41" s="6">
        <f t="shared" si="6"/>
        <v>800</v>
      </c>
      <c r="R41" s="1" t="str">
        <f t="shared" si="1"/>
        <v>2344,0625,800</v>
      </c>
      <c r="T41" s="1" t="s">
        <v>66</v>
      </c>
      <c r="W41" s="1" t="s">
        <v>667</v>
      </c>
      <c r="X41" s="1">
        <v>800</v>
      </c>
      <c r="Z41" s="1" t="str">
        <f t="shared" si="7"/>
        <v>800,2344.0625</v>
      </c>
      <c r="AB41" s="1" t="s">
        <v>1310</v>
      </c>
    </row>
    <row r="42" spans="4:28" x14ac:dyDescent="0.25">
      <c r="D42" s="1">
        <v>37</v>
      </c>
      <c r="E42" s="10">
        <v>812.5</v>
      </c>
      <c r="F42" s="10">
        <v>12.98</v>
      </c>
      <c r="G42" s="10">
        <v>0.34</v>
      </c>
      <c r="H42" s="6">
        <f t="shared" si="2"/>
        <v>12.5</v>
      </c>
      <c r="I42" s="6">
        <f t="shared" si="3"/>
        <v>11.405000000000001</v>
      </c>
      <c r="J42" s="6">
        <f t="shared" si="4"/>
        <v>0.48499999999999999</v>
      </c>
      <c r="K42" s="6">
        <f t="shared" si="5"/>
        <v>142.5625</v>
      </c>
      <c r="L42" s="6">
        <f t="shared" si="8"/>
        <v>6.0625</v>
      </c>
      <c r="M42" s="6">
        <f t="shared" si="9"/>
        <v>114.05000000000001</v>
      </c>
      <c r="N42" s="6">
        <f t="shared" si="11"/>
        <v>107.98750000000001</v>
      </c>
      <c r="O42" s="6">
        <f t="shared" si="10"/>
        <v>2452.0500000000006</v>
      </c>
      <c r="P42" s="6">
        <f t="shared" si="6"/>
        <v>812.5</v>
      </c>
      <c r="R42" s="1" t="str">
        <f t="shared" si="1"/>
        <v>2452,05,812,5</v>
      </c>
      <c r="T42" s="1" t="s">
        <v>67</v>
      </c>
      <c r="W42" s="1" t="s">
        <v>668</v>
      </c>
      <c r="X42" s="1" t="s">
        <v>669</v>
      </c>
      <c r="Z42" s="1" t="str">
        <f t="shared" si="7"/>
        <v>812.5,2452.05</v>
      </c>
      <c r="AB42" s="1" t="s">
        <v>1311</v>
      </c>
    </row>
    <row r="43" spans="4:28" x14ac:dyDescent="0.25">
      <c r="D43" s="1">
        <v>38</v>
      </c>
      <c r="E43" s="10">
        <v>825</v>
      </c>
      <c r="F43" s="10">
        <v>9.34</v>
      </c>
      <c r="G43" s="10">
        <v>0.65</v>
      </c>
      <c r="H43" s="6">
        <f t="shared" si="2"/>
        <v>12.5</v>
      </c>
      <c r="I43" s="6">
        <f t="shared" si="3"/>
        <v>11.16</v>
      </c>
      <c r="J43" s="6">
        <f t="shared" si="4"/>
        <v>0.495</v>
      </c>
      <c r="K43" s="6">
        <f t="shared" si="5"/>
        <v>139.5</v>
      </c>
      <c r="L43" s="6">
        <f t="shared" si="8"/>
        <v>6.1875</v>
      </c>
      <c r="M43" s="6">
        <f t="shared" si="9"/>
        <v>111.60000000000001</v>
      </c>
      <c r="N43" s="6">
        <f t="shared" si="11"/>
        <v>105.41250000000001</v>
      </c>
      <c r="O43" s="6">
        <f t="shared" si="10"/>
        <v>2557.4625000000005</v>
      </c>
      <c r="P43" s="6">
        <f t="shared" si="6"/>
        <v>825</v>
      </c>
      <c r="R43" s="1" t="str">
        <f t="shared" si="1"/>
        <v>2557,4625,825</v>
      </c>
      <c r="T43" s="1" t="s">
        <v>68</v>
      </c>
      <c r="W43" s="1" t="s">
        <v>670</v>
      </c>
      <c r="X43" s="1">
        <v>825</v>
      </c>
      <c r="Z43" s="1" t="str">
        <f t="shared" si="7"/>
        <v>825,2557.4625</v>
      </c>
      <c r="AB43" s="1" t="s">
        <v>1312</v>
      </c>
    </row>
    <row r="44" spans="4:28" x14ac:dyDescent="0.25">
      <c r="D44" s="1">
        <v>39</v>
      </c>
      <c r="E44" s="10">
        <v>837.5</v>
      </c>
      <c r="F44" s="10">
        <v>5.14</v>
      </c>
      <c r="G44" s="10">
        <v>2.33</v>
      </c>
      <c r="H44" s="6">
        <f t="shared" si="2"/>
        <v>12.5</v>
      </c>
      <c r="I44" s="6">
        <f t="shared" si="3"/>
        <v>7.24</v>
      </c>
      <c r="J44" s="6">
        <f t="shared" si="4"/>
        <v>1.49</v>
      </c>
      <c r="K44" s="6">
        <f t="shared" si="5"/>
        <v>90.5</v>
      </c>
      <c r="L44" s="6">
        <f t="shared" si="8"/>
        <v>18.625</v>
      </c>
      <c r="M44" s="6">
        <f t="shared" si="9"/>
        <v>72.400000000000006</v>
      </c>
      <c r="N44" s="6">
        <f t="shared" si="11"/>
        <v>53.775000000000006</v>
      </c>
      <c r="O44" s="6">
        <f t="shared" si="10"/>
        <v>2611.2375000000006</v>
      </c>
      <c r="P44" s="6">
        <f t="shared" si="6"/>
        <v>837.5</v>
      </c>
      <c r="R44" s="1" t="str">
        <f t="shared" si="1"/>
        <v>2611,2375,837,5</v>
      </c>
      <c r="T44" s="1" t="s">
        <v>69</v>
      </c>
      <c r="W44" s="1" t="s">
        <v>671</v>
      </c>
      <c r="X44" s="1" t="s">
        <v>672</v>
      </c>
      <c r="Z44" s="1" t="str">
        <f t="shared" si="7"/>
        <v>837.5,2611.2375</v>
      </c>
      <c r="AB44" s="1" t="s">
        <v>1313</v>
      </c>
    </row>
    <row r="45" spans="4:28" x14ac:dyDescent="0.25">
      <c r="D45" s="1">
        <v>40</v>
      </c>
      <c r="E45" s="10">
        <v>850</v>
      </c>
      <c r="F45" s="10">
        <v>9.15</v>
      </c>
      <c r="G45" s="10">
        <v>0.2</v>
      </c>
      <c r="H45" s="6">
        <f t="shared" si="2"/>
        <v>12.5</v>
      </c>
      <c r="I45" s="6">
        <f t="shared" si="3"/>
        <v>7.1449999999999996</v>
      </c>
      <c r="J45" s="6">
        <f t="shared" si="4"/>
        <v>1.2650000000000001</v>
      </c>
      <c r="K45" s="6">
        <f t="shared" si="5"/>
        <v>89.3125</v>
      </c>
      <c r="L45" s="6">
        <f t="shared" si="8"/>
        <v>15.812500000000002</v>
      </c>
      <c r="M45" s="6">
        <f t="shared" si="9"/>
        <v>71.45</v>
      </c>
      <c r="N45" s="6">
        <f t="shared" si="11"/>
        <v>55.637500000000003</v>
      </c>
      <c r="O45" s="6">
        <f t="shared" si="10"/>
        <v>2666.8750000000005</v>
      </c>
      <c r="P45" s="6">
        <f t="shared" si="6"/>
        <v>850</v>
      </c>
      <c r="R45" s="1" t="str">
        <f t="shared" si="1"/>
        <v>2666,875,850</v>
      </c>
      <c r="T45" s="1" t="s">
        <v>70</v>
      </c>
      <c r="W45" s="1" t="s">
        <v>673</v>
      </c>
      <c r="X45" s="1">
        <v>850</v>
      </c>
      <c r="Z45" s="1" t="str">
        <f t="shared" si="7"/>
        <v>850,2666.875</v>
      </c>
      <c r="AB45" s="1" t="s">
        <v>1314</v>
      </c>
    </row>
    <row r="46" spans="4:28" x14ac:dyDescent="0.25">
      <c r="D46" s="1">
        <v>41</v>
      </c>
      <c r="E46" s="10">
        <v>862.5</v>
      </c>
      <c r="F46" s="10">
        <v>23.04</v>
      </c>
      <c r="G46" s="10">
        <v>0</v>
      </c>
      <c r="H46" s="6">
        <f t="shared" si="2"/>
        <v>12.5</v>
      </c>
      <c r="I46" s="6">
        <f t="shared" si="3"/>
        <v>16.094999999999999</v>
      </c>
      <c r="J46" s="6">
        <f t="shared" si="4"/>
        <v>0.1</v>
      </c>
      <c r="K46" s="6">
        <f t="shared" si="5"/>
        <v>201.1875</v>
      </c>
      <c r="L46" s="6">
        <f t="shared" si="8"/>
        <v>1.25</v>
      </c>
      <c r="M46" s="6">
        <f t="shared" si="9"/>
        <v>160.95000000000002</v>
      </c>
      <c r="N46" s="6">
        <f t="shared" si="11"/>
        <v>159.70000000000002</v>
      </c>
      <c r="O46" s="6">
        <f t="shared" si="10"/>
        <v>2826.5750000000003</v>
      </c>
      <c r="P46" s="6">
        <f t="shared" si="6"/>
        <v>862.5</v>
      </c>
      <c r="R46" s="1" t="str">
        <f t="shared" si="1"/>
        <v>2826,575,862,5</v>
      </c>
      <c r="T46" s="1" t="s">
        <v>71</v>
      </c>
      <c r="W46" s="1" t="s">
        <v>674</v>
      </c>
      <c r="X46" s="1" t="s">
        <v>675</v>
      </c>
      <c r="Z46" s="1" t="str">
        <f t="shared" si="7"/>
        <v>862.5,2826.575</v>
      </c>
      <c r="AB46" s="1" t="s">
        <v>1315</v>
      </c>
    </row>
    <row r="47" spans="4:28" x14ac:dyDescent="0.25">
      <c r="D47" s="1">
        <v>42</v>
      </c>
      <c r="E47" s="10">
        <v>875</v>
      </c>
      <c r="F47" s="10">
        <v>34.94</v>
      </c>
      <c r="G47" s="10">
        <v>0</v>
      </c>
      <c r="H47" s="6">
        <f t="shared" si="2"/>
        <v>12.5</v>
      </c>
      <c r="I47" s="6">
        <f t="shared" si="3"/>
        <v>28.99</v>
      </c>
      <c r="J47" s="6">
        <f t="shared" si="4"/>
        <v>0</v>
      </c>
      <c r="K47" s="6">
        <f t="shared" si="5"/>
        <v>362.375</v>
      </c>
      <c r="L47" s="6">
        <f t="shared" si="8"/>
        <v>0</v>
      </c>
      <c r="M47" s="6">
        <f t="shared" si="9"/>
        <v>289.90000000000003</v>
      </c>
      <c r="N47" s="6">
        <f t="shared" si="11"/>
        <v>289.90000000000003</v>
      </c>
      <c r="O47" s="6">
        <f t="shared" si="10"/>
        <v>3116.4750000000004</v>
      </c>
      <c r="P47" s="6">
        <f t="shared" si="6"/>
        <v>875</v>
      </c>
      <c r="R47" s="1" t="str">
        <f t="shared" si="1"/>
        <v>3116,475,875</v>
      </c>
      <c r="T47" s="1" t="s">
        <v>72</v>
      </c>
      <c r="W47" s="1" t="s">
        <v>676</v>
      </c>
      <c r="X47" s="1">
        <v>875</v>
      </c>
      <c r="Z47" s="1" t="str">
        <f t="shared" si="7"/>
        <v>875,3116.475</v>
      </c>
      <c r="AB47" s="1" t="s">
        <v>1316</v>
      </c>
    </row>
    <row r="48" spans="4:28" x14ac:dyDescent="0.25">
      <c r="D48" s="1">
        <v>43</v>
      </c>
      <c r="E48" s="10">
        <v>887.5</v>
      </c>
      <c r="F48" s="10">
        <v>32.9</v>
      </c>
      <c r="G48" s="10">
        <v>0</v>
      </c>
      <c r="H48" s="6">
        <f t="shared" si="2"/>
        <v>12.5</v>
      </c>
      <c r="I48" s="6">
        <f t="shared" si="3"/>
        <v>33.92</v>
      </c>
      <c r="J48" s="6">
        <f t="shared" si="4"/>
        <v>0</v>
      </c>
      <c r="K48" s="6">
        <f t="shared" si="5"/>
        <v>424</v>
      </c>
      <c r="L48" s="6">
        <f t="shared" si="8"/>
        <v>0</v>
      </c>
      <c r="M48" s="6">
        <f t="shared" si="9"/>
        <v>339.20000000000005</v>
      </c>
      <c r="N48" s="6">
        <f t="shared" si="11"/>
        <v>339.20000000000005</v>
      </c>
      <c r="O48" s="6">
        <f t="shared" si="10"/>
        <v>3455.6750000000002</v>
      </c>
      <c r="P48" s="6">
        <f t="shared" si="6"/>
        <v>887.5</v>
      </c>
      <c r="R48" s="1" t="str">
        <f t="shared" si="1"/>
        <v>3455,675,887,5</v>
      </c>
      <c r="T48" s="1" t="s">
        <v>73</v>
      </c>
      <c r="W48" s="1" t="s">
        <v>677</v>
      </c>
      <c r="X48" s="1" t="s">
        <v>678</v>
      </c>
      <c r="Z48" s="1" t="str">
        <f t="shared" si="7"/>
        <v>887.5,3455.675</v>
      </c>
      <c r="AB48" s="1" t="s">
        <v>1317</v>
      </c>
    </row>
    <row r="49" spans="4:28" x14ac:dyDescent="0.25">
      <c r="D49" s="1">
        <v>44</v>
      </c>
      <c r="E49" s="10">
        <v>900</v>
      </c>
      <c r="F49" s="10">
        <v>34.44</v>
      </c>
      <c r="G49" s="10">
        <v>0</v>
      </c>
      <c r="H49" s="6">
        <f t="shared" si="2"/>
        <v>12.5</v>
      </c>
      <c r="I49" s="6">
        <f t="shared" si="3"/>
        <v>33.67</v>
      </c>
      <c r="J49" s="6">
        <f t="shared" si="4"/>
        <v>0</v>
      </c>
      <c r="K49" s="6">
        <f t="shared" si="5"/>
        <v>420.875</v>
      </c>
      <c r="L49" s="6">
        <f t="shared" si="8"/>
        <v>0</v>
      </c>
      <c r="M49" s="6">
        <f t="shared" si="9"/>
        <v>336.70000000000005</v>
      </c>
      <c r="N49" s="6">
        <f t="shared" si="11"/>
        <v>336.70000000000005</v>
      </c>
      <c r="O49" s="6">
        <f t="shared" si="10"/>
        <v>3792.375</v>
      </c>
      <c r="P49" s="6">
        <f t="shared" si="6"/>
        <v>900</v>
      </c>
      <c r="R49" s="1" t="str">
        <f t="shared" si="1"/>
        <v>3792,375,900</v>
      </c>
      <c r="T49" s="1" t="s">
        <v>74</v>
      </c>
      <c r="W49" s="1" t="s">
        <v>679</v>
      </c>
      <c r="X49" s="1">
        <v>900</v>
      </c>
      <c r="Z49" s="1" t="str">
        <f t="shared" si="7"/>
        <v>900,3792.375</v>
      </c>
      <c r="AB49" s="1" t="s">
        <v>1318</v>
      </c>
    </row>
    <row r="50" spans="4:28" x14ac:dyDescent="0.25">
      <c r="D50" s="1">
        <v>45</v>
      </c>
      <c r="E50" s="10">
        <v>912.5</v>
      </c>
      <c r="F50" s="10">
        <v>32.57</v>
      </c>
      <c r="G50" s="10">
        <v>0</v>
      </c>
      <c r="H50" s="6">
        <f t="shared" si="2"/>
        <v>12.5</v>
      </c>
      <c r="I50" s="6">
        <f t="shared" si="3"/>
        <v>33.504999999999995</v>
      </c>
      <c r="J50" s="6">
        <f t="shared" si="4"/>
        <v>0</v>
      </c>
      <c r="K50" s="6">
        <f t="shared" si="5"/>
        <v>418.81249999999994</v>
      </c>
      <c r="L50" s="6">
        <f t="shared" si="8"/>
        <v>0</v>
      </c>
      <c r="M50" s="6">
        <f t="shared" si="9"/>
        <v>335.04999999999995</v>
      </c>
      <c r="N50" s="6">
        <f t="shared" si="11"/>
        <v>335.04999999999995</v>
      </c>
      <c r="O50" s="6">
        <f t="shared" si="10"/>
        <v>4127.4250000000002</v>
      </c>
      <c r="P50" s="6">
        <f t="shared" si="6"/>
        <v>912.5</v>
      </c>
      <c r="R50" s="1" t="str">
        <f t="shared" si="1"/>
        <v>4127,425,912,5</v>
      </c>
      <c r="T50" s="1" t="s">
        <v>75</v>
      </c>
      <c r="W50" s="1" t="s">
        <v>680</v>
      </c>
      <c r="X50" s="1" t="s">
        <v>681</v>
      </c>
      <c r="Z50" s="1" t="str">
        <f t="shared" si="7"/>
        <v>912.5,4127.425</v>
      </c>
      <c r="AB50" s="1" t="s">
        <v>1319</v>
      </c>
    </row>
    <row r="51" spans="4:28" x14ac:dyDescent="0.25">
      <c r="D51" s="1">
        <v>46</v>
      </c>
      <c r="E51" s="10">
        <v>925</v>
      </c>
      <c r="F51" s="10">
        <v>25.47</v>
      </c>
      <c r="G51" s="10">
        <v>0</v>
      </c>
      <c r="H51" s="6">
        <f t="shared" si="2"/>
        <v>12.5</v>
      </c>
      <c r="I51" s="6">
        <f t="shared" si="3"/>
        <v>29.02</v>
      </c>
      <c r="J51" s="6">
        <f t="shared" si="4"/>
        <v>0</v>
      </c>
      <c r="K51" s="6">
        <f t="shared" si="5"/>
        <v>362.75</v>
      </c>
      <c r="L51" s="6">
        <f t="shared" si="8"/>
        <v>0</v>
      </c>
      <c r="M51" s="6">
        <f t="shared" si="9"/>
        <v>290.2</v>
      </c>
      <c r="N51" s="6">
        <f t="shared" si="11"/>
        <v>290.2</v>
      </c>
      <c r="O51" s="6">
        <f t="shared" si="10"/>
        <v>4417.625</v>
      </c>
      <c r="P51" s="6">
        <f t="shared" si="6"/>
        <v>925</v>
      </c>
      <c r="R51" s="1" t="str">
        <f t="shared" si="1"/>
        <v>4417,625,925</v>
      </c>
      <c r="T51" s="1" t="s">
        <v>76</v>
      </c>
      <c r="W51" s="1" t="s">
        <v>682</v>
      </c>
      <c r="X51" s="1">
        <v>925</v>
      </c>
      <c r="Z51" s="1" t="str">
        <f t="shared" si="7"/>
        <v>925,4417.625</v>
      </c>
      <c r="AB51" s="1" t="s">
        <v>1320</v>
      </c>
    </row>
    <row r="52" spans="4:28" x14ac:dyDescent="0.25">
      <c r="D52" s="1">
        <v>47</v>
      </c>
      <c r="E52" s="10">
        <v>937.5</v>
      </c>
      <c r="F52" s="10">
        <v>12.96</v>
      </c>
      <c r="G52" s="10">
        <v>0.06</v>
      </c>
      <c r="H52" s="6">
        <f t="shared" si="2"/>
        <v>12.5</v>
      </c>
      <c r="I52" s="6">
        <f t="shared" si="3"/>
        <v>19.215</v>
      </c>
      <c r="J52" s="6">
        <f t="shared" si="4"/>
        <v>0.03</v>
      </c>
      <c r="K52" s="6">
        <f t="shared" si="5"/>
        <v>240.1875</v>
      </c>
      <c r="L52" s="6">
        <f t="shared" si="8"/>
        <v>0.375</v>
      </c>
      <c r="M52" s="6">
        <f t="shared" si="9"/>
        <v>192.15</v>
      </c>
      <c r="N52" s="6">
        <f t="shared" si="11"/>
        <v>191.77500000000001</v>
      </c>
      <c r="O52" s="6">
        <f t="shared" si="10"/>
        <v>4609.3999999999996</v>
      </c>
      <c r="P52" s="6">
        <f t="shared" si="6"/>
        <v>937.5</v>
      </c>
      <c r="R52" s="1" t="str">
        <f t="shared" si="1"/>
        <v>4609,4,937,5</v>
      </c>
      <c r="T52" s="1" t="s">
        <v>77</v>
      </c>
      <c r="W52" s="1" t="s">
        <v>683</v>
      </c>
      <c r="X52" s="1" t="s">
        <v>684</v>
      </c>
      <c r="Z52" s="1" t="str">
        <f t="shared" si="7"/>
        <v>937.5,4609.4</v>
      </c>
      <c r="AB52" s="1" t="s">
        <v>1321</v>
      </c>
    </row>
    <row r="53" spans="4:28" x14ac:dyDescent="0.25">
      <c r="D53" s="1">
        <v>48</v>
      </c>
      <c r="E53" s="10">
        <v>950</v>
      </c>
      <c r="F53" s="10">
        <v>6.85</v>
      </c>
      <c r="G53" s="10">
        <v>0.4</v>
      </c>
      <c r="H53" s="6">
        <f t="shared" si="2"/>
        <v>12.5</v>
      </c>
      <c r="I53" s="6">
        <f t="shared" si="3"/>
        <v>9.9050000000000011</v>
      </c>
      <c r="J53" s="6">
        <f t="shared" si="4"/>
        <v>0.23</v>
      </c>
      <c r="K53" s="6">
        <f t="shared" si="5"/>
        <v>123.81250000000001</v>
      </c>
      <c r="L53" s="6">
        <f t="shared" si="8"/>
        <v>2.875</v>
      </c>
      <c r="M53" s="6">
        <f t="shared" si="9"/>
        <v>99.050000000000011</v>
      </c>
      <c r="N53" s="6">
        <f t="shared" si="11"/>
        <v>96.175000000000011</v>
      </c>
      <c r="O53" s="6">
        <f t="shared" si="10"/>
        <v>4705.5749999999998</v>
      </c>
      <c r="P53" s="6">
        <f t="shared" si="6"/>
        <v>950</v>
      </c>
      <c r="R53" s="1" t="str">
        <f t="shared" si="1"/>
        <v>4705,575,950</v>
      </c>
      <c r="T53" s="1" t="s">
        <v>78</v>
      </c>
      <c r="W53" s="1" t="s">
        <v>685</v>
      </c>
      <c r="X53" s="1">
        <v>950</v>
      </c>
      <c r="Z53" s="1" t="str">
        <f t="shared" si="7"/>
        <v>950,4705.575</v>
      </c>
      <c r="AB53" s="1" t="s">
        <v>1322</v>
      </c>
    </row>
    <row r="54" spans="4:28" x14ac:dyDescent="0.25">
      <c r="D54" s="1">
        <v>49</v>
      </c>
      <c r="E54" s="10">
        <v>962.5</v>
      </c>
      <c r="F54" s="10">
        <v>3.01</v>
      </c>
      <c r="G54" s="10">
        <v>3.04</v>
      </c>
      <c r="H54" s="6">
        <f t="shared" si="2"/>
        <v>12.5</v>
      </c>
      <c r="I54" s="6">
        <f t="shared" si="3"/>
        <v>4.93</v>
      </c>
      <c r="J54" s="6">
        <f t="shared" si="4"/>
        <v>1.72</v>
      </c>
      <c r="K54" s="6">
        <f t="shared" si="5"/>
        <v>61.625</v>
      </c>
      <c r="L54" s="6">
        <f t="shared" si="8"/>
        <v>21.5</v>
      </c>
      <c r="M54" s="6">
        <f t="shared" si="9"/>
        <v>49.300000000000004</v>
      </c>
      <c r="N54" s="6">
        <f t="shared" si="11"/>
        <v>27.800000000000004</v>
      </c>
      <c r="O54" s="6">
        <f t="shared" si="10"/>
        <v>4733.375</v>
      </c>
      <c r="P54" s="6">
        <f t="shared" si="6"/>
        <v>962.5</v>
      </c>
      <c r="R54" s="1" t="str">
        <f t="shared" si="1"/>
        <v>4733,375,962,5</v>
      </c>
      <c r="T54" s="1" t="s">
        <v>79</v>
      </c>
      <c r="W54" s="1" t="s">
        <v>686</v>
      </c>
      <c r="X54" s="1" t="s">
        <v>687</v>
      </c>
      <c r="Z54" s="1" t="str">
        <f t="shared" si="7"/>
        <v>962.5,4733.375</v>
      </c>
      <c r="AB54" s="1" t="s">
        <v>1323</v>
      </c>
    </row>
    <row r="55" spans="4:28" x14ac:dyDescent="0.25">
      <c r="D55" s="1">
        <v>50</v>
      </c>
      <c r="E55" s="10">
        <v>975</v>
      </c>
      <c r="F55" s="10">
        <v>0.97</v>
      </c>
      <c r="G55" s="10">
        <v>7.42</v>
      </c>
      <c r="H55" s="6">
        <f t="shared" si="2"/>
        <v>12.5</v>
      </c>
      <c r="I55" s="6">
        <f t="shared" si="3"/>
        <v>1.9899999999999998</v>
      </c>
      <c r="J55" s="6">
        <f t="shared" si="4"/>
        <v>5.23</v>
      </c>
      <c r="K55" s="6">
        <f t="shared" si="5"/>
        <v>24.874999999999996</v>
      </c>
      <c r="L55" s="6">
        <f t="shared" si="8"/>
        <v>65.375</v>
      </c>
      <c r="M55" s="6">
        <f t="shared" si="9"/>
        <v>19.899999999999999</v>
      </c>
      <c r="N55" s="6">
        <f t="shared" si="11"/>
        <v>-45.475000000000001</v>
      </c>
      <c r="O55" s="6">
        <f t="shared" si="10"/>
        <v>4687.8999999999996</v>
      </c>
      <c r="P55" s="6">
        <f t="shared" si="6"/>
        <v>975</v>
      </c>
      <c r="R55" s="1" t="str">
        <f t="shared" si="1"/>
        <v>4687,9,975</v>
      </c>
      <c r="T55" s="1" t="s">
        <v>80</v>
      </c>
      <c r="W55" s="1" t="s">
        <v>688</v>
      </c>
      <c r="X55" s="1">
        <v>975</v>
      </c>
      <c r="Z55" s="1" t="str">
        <f t="shared" si="7"/>
        <v>975,4687.9</v>
      </c>
      <c r="AB55" s="1" t="s">
        <v>1324</v>
      </c>
    </row>
    <row r="56" spans="4:28" x14ac:dyDescent="0.25">
      <c r="D56" s="1">
        <v>51</v>
      </c>
      <c r="E56" s="10">
        <v>987.5</v>
      </c>
      <c r="F56" s="10">
        <v>0.02</v>
      </c>
      <c r="G56" s="10">
        <v>12.55</v>
      </c>
      <c r="H56" s="6">
        <f t="shared" si="2"/>
        <v>12.5</v>
      </c>
      <c r="I56" s="6">
        <f t="shared" si="3"/>
        <v>0.495</v>
      </c>
      <c r="J56" s="6">
        <f t="shared" si="4"/>
        <v>9.9849999999999994</v>
      </c>
      <c r="K56" s="6">
        <f t="shared" si="5"/>
        <v>6.1875</v>
      </c>
      <c r="L56" s="6">
        <f t="shared" si="8"/>
        <v>124.8125</v>
      </c>
      <c r="M56" s="6">
        <f t="shared" si="9"/>
        <v>4.95</v>
      </c>
      <c r="N56" s="6">
        <f t="shared" si="11"/>
        <v>-119.8625</v>
      </c>
      <c r="O56" s="6">
        <f t="shared" si="10"/>
        <v>4568.0374999999995</v>
      </c>
      <c r="P56" s="6">
        <f t="shared" si="6"/>
        <v>987.5</v>
      </c>
      <c r="R56" s="1" t="str">
        <f t="shared" si="1"/>
        <v>4568,0375,987,5</v>
      </c>
      <c r="T56" s="1" t="s">
        <v>81</v>
      </c>
      <c r="W56" s="1" t="s">
        <v>689</v>
      </c>
      <c r="X56" s="1" t="s">
        <v>690</v>
      </c>
      <c r="Z56" s="1" t="str">
        <f t="shared" si="7"/>
        <v>987.5,4568.0375</v>
      </c>
      <c r="AB56" s="1" t="s">
        <v>1325</v>
      </c>
    </row>
    <row r="57" spans="4:28" x14ac:dyDescent="0.25">
      <c r="D57" s="1">
        <v>52</v>
      </c>
      <c r="E57" s="10">
        <v>1000</v>
      </c>
      <c r="F57" s="10">
        <v>0</v>
      </c>
      <c r="G57" s="10">
        <v>17.739999999999998</v>
      </c>
      <c r="H57" s="6">
        <f t="shared" si="2"/>
        <v>12.5</v>
      </c>
      <c r="I57" s="6">
        <f t="shared" si="3"/>
        <v>0.01</v>
      </c>
      <c r="J57" s="6">
        <f t="shared" si="4"/>
        <v>15.145</v>
      </c>
      <c r="K57" s="6">
        <f t="shared" si="5"/>
        <v>0.125</v>
      </c>
      <c r="L57" s="6">
        <f t="shared" si="8"/>
        <v>189.3125</v>
      </c>
      <c r="M57" s="6">
        <f t="shared" si="9"/>
        <v>0.1</v>
      </c>
      <c r="N57" s="6">
        <f t="shared" si="11"/>
        <v>-189.21250000000001</v>
      </c>
      <c r="O57" s="6">
        <f t="shared" si="10"/>
        <v>4378.8249999999998</v>
      </c>
      <c r="P57" s="6">
        <f t="shared" si="6"/>
        <v>1000</v>
      </c>
      <c r="R57" s="1" t="str">
        <f t="shared" si="1"/>
        <v>4378,825,1000</v>
      </c>
      <c r="T57" s="1" t="s">
        <v>82</v>
      </c>
      <c r="W57" s="1" t="s">
        <v>691</v>
      </c>
      <c r="X57" s="1">
        <v>1000</v>
      </c>
      <c r="Z57" s="1" t="str">
        <f t="shared" si="7"/>
        <v>1000,4378.825</v>
      </c>
      <c r="AB57" s="1" t="s">
        <v>1326</v>
      </c>
    </row>
    <row r="58" spans="4:28" x14ac:dyDescent="0.25">
      <c r="D58" s="1">
        <v>53</v>
      </c>
      <c r="E58" s="10">
        <v>1012.5</v>
      </c>
      <c r="F58" s="10">
        <v>0</v>
      </c>
      <c r="G58" s="10">
        <v>22.67</v>
      </c>
      <c r="H58" s="6">
        <f t="shared" si="2"/>
        <v>12.5</v>
      </c>
      <c r="I58" s="6">
        <f t="shared" si="3"/>
        <v>0</v>
      </c>
      <c r="J58" s="6">
        <f t="shared" si="4"/>
        <v>20.204999999999998</v>
      </c>
      <c r="K58" s="6">
        <f t="shared" si="5"/>
        <v>0</v>
      </c>
      <c r="L58" s="6">
        <f t="shared" si="8"/>
        <v>252.56249999999997</v>
      </c>
      <c r="M58" s="6">
        <f t="shared" si="9"/>
        <v>0</v>
      </c>
      <c r="N58" s="6">
        <f t="shared" si="11"/>
        <v>-252.56249999999997</v>
      </c>
      <c r="O58" s="6">
        <f t="shared" si="10"/>
        <v>4126.2624999999998</v>
      </c>
      <c r="P58" s="6">
        <f t="shared" si="6"/>
        <v>1012.5</v>
      </c>
      <c r="R58" s="1" t="str">
        <f t="shared" si="1"/>
        <v>4126,2625,1012,5</v>
      </c>
      <c r="T58" s="1" t="s">
        <v>83</v>
      </c>
      <c r="W58" s="1" t="s">
        <v>692</v>
      </c>
      <c r="X58" s="1" t="s">
        <v>693</v>
      </c>
      <c r="Z58" s="1" t="str">
        <f t="shared" si="7"/>
        <v>1012.5,4126.2625</v>
      </c>
      <c r="AB58" s="1" t="s">
        <v>1327</v>
      </c>
    </row>
    <row r="59" spans="4:28" x14ac:dyDescent="0.25">
      <c r="D59" s="1">
        <v>54</v>
      </c>
      <c r="E59" s="10">
        <v>1025</v>
      </c>
      <c r="F59" s="10">
        <v>0</v>
      </c>
      <c r="G59" s="10">
        <v>23.92</v>
      </c>
      <c r="H59" s="6">
        <f t="shared" si="2"/>
        <v>12.5</v>
      </c>
      <c r="I59" s="6">
        <f t="shared" si="3"/>
        <v>0</v>
      </c>
      <c r="J59" s="6">
        <f t="shared" si="4"/>
        <v>23.295000000000002</v>
      </c>
      <c r="K59" s="6">
        <f t="shared" si="5"/>
        <v>0</v>
      </c>
      <c r="L59" s="6">
        <f t="shared" si="8"/>
        <v>291.1875</v>
      </c>
      <c r="M59" s="6">
        <f t="shared" si="9"/>
        <v>0</v>
      </c>
      <c r="N59" s="6">
        <f t="shared" si="11"/>
        <v>-291.1875</v>
      </c>
      <c r="O59" s="6">
        <f t="shared" si="10"/>
        <v>3835.0749999999998</v>
      </c>
      <c r="P59" s="6">
        <f t="shared" si="6"/>
        <v>1025</v>
      </c>
      <c r="R59" s="1" t="str">
        <f t="shared" si="1"/>
        <v>3835,075,1025</v>
      </c>
      <c r="T59" s="1" t="s">
        <v>84</v>
      </c>
      <c r="W59" s="1" t="s">
        <v>694</v>
      </c>
      <c r="X59" s="1">
        <v>1025</v>
      </c>
      <c r="Z59" s="1" t="str">
        <f t="shared" si="7"/>
        <v>1025,3835.075</v>
      </c>
      <c r="AB59" s="1" t="s">
        <v>1328</v>
      </c>
    </row>
    <row r="60" spans="4:28" x14ac:dyDescent="0.25">
      <c r="D60" s="1">
        <v>55</v>
      </c>
      <c r="E60" s="10">
        <v>1037.5</v>
      </c>
      <c r="F60" s="10">
        <v>0</v>
      </c>
      <c r="G60" s="10">
        <v>24.71</v>
      </c>
      <c r="H60" s="6">
        <f t="shared" si="2"/>
        <v>12.5</v>
      </c>
      <c r="I60" s="6">
        <f t="shared" si="3"/>
        <v>0</v>
      </c>
      <c r="J60" s="6">
        <f t="shared" si="4"/>
        <v>24.315000000000001</v>
      </c>
      <c r="K60" s="6">
        <f t="shared" si="5"/>
        <v>0</v>
      </c>
      <c r="L60" s="6">
        <f t="shared" si="8"/>
        <v>303.9375</v>
      </c>
      <c r="M60" s="6">
        <f t="shared" si="9"/>
        <v>0</v>
      </c>
      <c r="N60" s="6">
        <f t="shared" si="11"/>
        <v>-303.9375</v>
      </c>
      <c r="O60" s="6">
        <f t="shared" si="10"/>
        <v>3531.1374999999998</v>
      </c>
      <c r="P60" s="6">
        <f t="shared" si="6"/>
        <v>1037.5</v>
      </c>
      <c r="R60" s="1" t="str">
        <f t="shared" si="1"/>
        <v>3531,1375,1037,5</v>
      </c>
      <c r="T60" s="1" t="s">
        <v>85</v>
      </c>
      <c r="W60" s="1" t="s">
        <v>695</v>
      </c>
      <c r="X60" s="1" t="s">
        <v>696</v>
      </c>
      <c r="Z60" s="1" t="str">
        <f t="shared" si="7"/>
        <v>1037.5,3531.1375</v>
      </c>
      <c r="AB60" s="1" t="s">
        <v>1329</v>
      </c>
    </row>
    <row r="61" spans="4:28" x14ac:dyDescent="0.25">
      <c r="D61" s="1">
        <v>56</v>
      </c>
      <c r="E61" s="10">
        <v>1050</v>
      </c>
      <c r="F61" s="10">
        <v>0</v>
      </c>
      <c r="G61" s="10">
        <v>26.46</v>
      </c>
      <c r="H61" s="6">
        <f t="shared" si="2"/>
        <v>12.5</v>
      </c>
      <c r="I61" s="6">
        <f t="shared" si="3"/>
        <v>0</v>
      </c>
      <c r="J61" s="6">
        <f t="shared" si="4"/>
        <v>25.585000000000001</v>
      </c>
      <c r="K61" s="6">
        <f t="shared" si="5"/>
        <v>0</v>
      </c>
      <c r="L61" s="6">
        <f t="shared" si="8"/>
        <v>319.8125</v>
      </c>
      <c r="M61" s="6">
        <f t="shared" si="9"/>
        <v>0</v>
      </c>
      <c r="N61" s="6">
        <f t="shared" si="11"/>
        <v>-319.8125</v>
      </c>
      <c r="O61" s="6">
        <f t="shared" si="10"/>
        <v>3211.3249999999998</v>
      </c>
      <c r="P61" s="6">
        <f t="shared" si="6"/>
        <v>1050</v>
      </c>
      <c r="R61" s="1" t="str">
        <f t="shared" si="1"/>
        <v>3211,325,1050</v>
      </c>
      <c r="T61" s="1" t="s">
        <v>86</v>
      </c>
      <c r="W61" s="1" t="s">
        <v>697</v>
      </c>
      <c r="X61" s="1">
        <v>1050</v>
      </c>
      <c r="Z61" s="1" t="str">
        <f t="shared" si="7"/>
        <v>1050,3211.325</v>
      </c>
      <c r="AB61" s="1" t="s">
        <v>1330</v>
      </c>
    </row>
    <row r="62" spans="4:28" x14ac:dyDescent="0.25">
      <c r="D62" s="1">
        <v>57</v>
      </c>
      <c r="E62" s="10">
        <v>1062.5</v>
      </c>
      <c r="F62" s="10">
        <v>0</v>
      </c>
      <c r="G62" s="10">
        <v>28.06</v>
      </c>
      <c r="H62" s="6">
        <f t="shared" si="2"/>
        <v>12.5</v>
      </c>
      <c r="I62" s="6">
        <f t="shared" si="3"/>
        <v>0</v>
      </c>
      <c r="J62" s="6">
        <f t="shared" si="4"/>
        <v>27.259999999999998</v>
      </c>
      <c r="K62" s="6">
        <f t="shared" si="5"/>
        <v>0</v>
      </c>
      <c r="L62" s="6">
        <f t="shared" si="8"/>
        <v>340.75</v>
      </c>
      <c r="M62" s="6">
        <f t="shared" si="9"/>
        <v>0</v>
      </c>
      <c r="N62" s="6">
        <f t="shared" si="11"/>
        <v>-340.75</v>
      </c>
      <c r="O62" s="6">
        <f t="shared" si="10"/>
        <v>2870.5749999999998</v>
      </c>
      <c r="P62" s="6">
        <f t="shared" si="6"/>
        <v>1062.5</v>
      </c>
      <c r="R62" s="1" t="str">
        <f t="shared" si="1"/>
        <v>2870,575,1062,5</v>
      </c>
      <c r="T62" s="1" t="s">
        <v>87</v>
      </c>
      <c r="W62" s="1" t="s">
        <v>698</v>
      </c>
      <c r="X62" s="1" t="s">
        <v>699</v>
      </c>
      <c r="Z62" s="1" t="str">
        <f t="shared" si="7"/>
        <v>1062.5,2870.575</v>
      </c>
      <c r="AB62" s="1" t="s">
        <v>1331</v>
      </c>
    </row>
    <row r="63" spans="4:28" x14ac:dyDescent="0.25">
      <c r="D63" s="1">
        <v>58</v>
      </c>
      <c r="E63" s="10">
        <v>1075</v>
      </c>
      <c r="F63" s="10">
        <v>0</v>
      </c>
      <c r="G63" s="10">
        <v>25.15</v>
      </c>
      <c r="H63" s="6">
        <f t="shared" si="2"/>
        <v>12.5</v>
      </c>
      <c r="I63" s="6">
        <f t="shared" si="3"/>
        <v>0</v>
      </c>
      <c r="J63" s="6">
        <f t="shared" si="4"/>
        <v>26.604999999999997</v>
      </c>
      <c r="K63" s="6">
        <f t="shared" si="5"/>
        <v>0</v>
      </c>
      <c r="L63" s="6">
        <f t="shared" si="8"/>
        <v>332.56249999999994</v>
      </c>
      <c r="M63" s="6">
        <f t="shared" si="9"/>
        <v>0</v>
      </c>
      <c r="N63" s="6">
        <f t="shared" si="11"/>
        <v>-332.56249999999994</v>
      </c>
      <c r="O63" s="6">
        <f t="shared" si="10"/>
        <v>2538.0124999999998</v>
      </c>
      <c r="P63" s="6">
        <f t="shared" si="6"/>
        <v>1075</v>
      </c>
      <c r="R63" s="1" t="str">
        <f t="shared" si="1"/>
        <v>2538,0125,1075</v>
      </c>
      <c r="T63" s="1" t="s">
        <v>88</v>
      </c>
      <c r="W63" s="1" t="s">
        <v>700</v>
      </c>
      <c r="X63" s="1">
        <v>1075</v>
      </c>
      <c r="Z63" s="1" t="str">
        <f t="shared" si="7"/>
        <v>1075,2538.0125</v>
      </c>
      <c r="AB63" s="1" t="s">
        <v>1332</v>
      </c>
    </row>
    <row r="64" spans="4:28" x14ac:dyDescent="0.25">
      <c r="D64" s="1">
        <v>59</v>
      </c>
      <c r="E64" s="10">
        <v>1100</v>
      </c>
      <c r="F64" s="10">
        <v>0</v>
      </c>
      <c r="G64" s="10">
        <v>18.54</v>
      </c>
      <c r="H64" s="6">
        <f t="shared" si="2"/>
        <v>25</v>
      </c>
      <c r="I64" s="6">
        <f t="shared" si="3"/>
        <v>0</v>
      </c>
      <c r="J64" s="6">
        <f t="shared" si="4"/>
        <v>21.844999999999999</v>
      </c>
      <c r="K64" s="6">
        <f t="shared" si="5"/>
        <v>0</v>
      </c>
      <c r="L64" s="6">
        <f t="shared" si="8"/>
        <v>546.125</v>
      </c>
      <c r="M64" s="6">
        <f t="shared" si="9"/>
        <v>0</v>
      </c>
      <c r="N64" s="6">
        <f t="shared" si="11"/>
        <v>-546.125</v>
      </c>
      <c r="O64" s="6">
        <f t="shared" si="10"/>
        <v>1991.8874999999998</v>
      </c>
      <c r="P64" s="6">
        <f t="shared" si="6"/>
        <v>1100</v>
      </c>
      <c r="R64" s="1" t="str">
        <f t="shared" si="1"/>
        <v>1991,8875,1100</v>
      </c>
      <c r="T64" s="1" t="s">
        <v>89</v>
      </c>
      <c r="W64" s="1" t="s">
        <v>701</v>
      </c>
      <c r="X64" s="1">
        <v>1100</v>
      </c>
      <c r="Z64" s="1" t="str">
        <f t="shared" si="7"/>
        <v>1100,1991.8875</v>
      </c>
      <c r="AB64" s="1" t="s">
        <v>1333</v>
      </c>
    </row>
    <row r="65" spans="4:28" x14ac:dyDescent="0.25">
      <c r="D65" s="1">
        <v>60</v>
      </c>
      <c r="E65" s="10">
        <v>1125</v>
      </c>
      <c r="F65" s="10">
        <v>0.56000000000000005</v>
      </c>
      <c r="G65" s="10">
        <v>12.75</v>
      </c>
      <c r="H65" s="6">
        <f t="shared" si="2"/>
        <v>25</v>
      </c>
      <c r="I65" s="6">
        <f t="shared" si="3"/>
        <v>0.28000000000000003</v>
      </c>
      <c r="J65" s="6">
        <f t="shared" si="4"/>
        <v>15.645</v>
      </c>
      <c r="K65" s="6">
        <f t="shared" si="5"/>
        <v>7.0000000000000009</v>
      </c>
      <c r="L65" s="6">
        <f t="shared" si="8"/>
        <v>391.125</v>
      </c>
      <c r="M65" s="6">
        <f t="shared" si="9"/>
        <v>5.6000000000000014</v>
      </c>
      <c r="N65" s="6">
        <f t="shared" si="11"/>
        <v>-385.52499999999998</v>
      </c>
      <c r="O65" s="6">
        <f t="shared" si="10"/>
        <v>1606.3624999999997</v>
      </c>
      <c r="P65" s="6">
        <f t="shared" si="6"/>
        <v>1125</v>
      </c>
      <c r="R65" s="1" t="str">
        <f t="shared" si="1"/>
        <v>1606,3625,1125</v>
      </c>
      <c r="T65" s="1" t="s">
        <v>90</v>
      </c>
      <c r="W65" s="1" t="s">
        <v>702</v>
      </c>
      <c r="X65" s="1">
        <v>1125</v>
      </c>
      <c r="Z65" s="1" t="str">
        <f t="shared" si="7"/>
        <v>1125,1606.3625</v>
      </c>
      <c r="AB65" s="1" t="s">
        <v>1334</v>
      </c>
    </row>
    <row r="66" spans="4:28" x14ac:dyDescent="0.25">
      <c r="D66" s="1">
        <v>61</v>
      </c>
      <c r="E66" s="10">
        <v>1150</v>
      </c>
      <c r="F66" s="10">
        <v>2.4300000000000002</v>
      </c>
      <c r="G66" s="10">
        <v>6.37</v>
      </c>
      <c r="H66" s="6">
        <f t="shared" si="2"/>
        <v>25</v>
      </c>
      <c r="I66" s="6">
        <f t="shared" si="3"/>
        <v>1.4950000000000001</v>
      </c>
      <c r="J66" s="6">
        <f t="shared" si="4"/>
        <v>9.56</v>
      </c>
      <c r="K66" s="6">
        <f t="shared" si="5"/>
        <v>37.375</v>
      </c>
      <c r="L66" s="6">
        <f t="shared" si="8"/>
        <v>239</v>
      </c>
      <c r="M66" s="6">
        <f t="shared" si="9"/>
        <v>29.900000000000002</v>
      </c>
      <c r="N66" s="6">
        <f t="shared" si="11"/>
        <v>-209.1</v>
      </c>
      <c r="O66" s="6">
        <f t="shared" si="10"/>
        <v>1397.2624999999998</v>
      </c>
      <c r="P66" s="6">
        <f t="shared" si="6"/>
        <v>1150</v>
      </c>
      <c r="R66" s="1" t="str">
        <f t="shared" si="1"/>
        <v>1397,2625,1150</v>
      </c>
      <c r="T66" s="1" t="s">
        <v>91</v>
      </c>
      <c r="W66" s="1" t="s">
        <v>703</v>
      </c>
      <c r="X66" s="1">
        <v>1150</v>
      </c>
      <c r="Z66" s="1" t="str">
        <f t="shared" si="7"/>
        <v>1150,1397.2625</v>
      </c>
      <c r="AB66" s="1" t="s">
        <v>1335</v>
      </c>
    </row>
    <row r="67" spans="4:28" x14ac:dyDescent="0.25">
      <c r="D67" s="1">
        <v>62</v>
      </c>
      <c r="E67" s="10">
        <v>1175</v>
      </c>
      <c r="F67" s="10">
        <v>21.74</v>
      </c>
      <c r="G67" s="10">
        <v>0</v>
      </c>
      <c r="H67" s="6">
        <f t="shared" si="2"/>
        <v>25</v>
      </c>
      <c r="I67" s="6">
        <f t="shared" si="3"/>
        <v>12.084999999999999</v>
      </c>
      <c r="J67" s="6">
        <f t="shared" si="4"/>
        <v>3.1850000000000001</v>
      </c>
      <c r="K67" s="6">
        <f t="shared" si="5"/>
        <v>302.125</v>
      </c>
      <c r="L67" s="6">
        <f t="shared" si="8"/>
        <v>79.625</v>
      </c>
      <c r="M67" s="6">
        <f t="shared" si="9"/>
        <v>241.70000000000002</v>
      </c>
      <c r="N67" s="6">
        <f t="shared" si="11"/>
        <v>162.07500000000002</v>
      </c>
      <c r="O67" s="6">
        <f t="shared" si="10"/>
        <v>1559.3374999999999</v>
      </c>
      <c r="P67" s="6">
        <f t="shared" si="6"/>
        <v>1175</v>
      </c>
      <c r="R67" s="1" t="str">
        <f t="shared" si="1"/>
        <v>1559,3375,1175</v>
      </c>
      <c r="T67" s="1" t="s">
        <v>92</v>
      </c>
      <c r="W67" s="1" t="s">
        <v>704</v>
      </c>
      <c r="X67" s="1">
        <v>1175</v>
      </c>
      <c r="Z67" s="1" t="str">
        <f t="shared" si="7"/>
        <v>1175,1559.3375</v>
      </c>
      <c r="AB67" s="1" t="s">
        <v>1336</v>
      </c>
    </row>
    <row r="68" spans="4:28" x14ac:dyDescent="0.25">
      <c r="D68" s="1">
        <v>63</v>
      </c>
      <c r="E68" s="10">
        <v>1200</v>
      </c>
      <c r="F68" s="10">
        <v>29.55</v>
      </c>
      <c r="G68" s="10">
        <v>0</v>
      </c>
      <c r="H68" s="6">
        <f t="shared" si="2"/>
        <v>25</v>
      </c>
      <c r="I68" s="6">
        <f t="shared" si="3"/>
        <v>25.645</v>
      </c>
      <c r="J68" s="6">
        <f t="shared" si="4"/>
        <v>0</v>
      </c>
      <c r="K68" s="6">
        <f t="shared" si="5"/>
        <v>641.125</v>
      </c>
      <c r="L68" s="6">
        <f t="shared" si="8"/>
        <v>0</v>
      </c>
      <c r="M68" s="6">
        <f t="shared" si="9"/>
        <v>512.9</v>
      </c>
      <c r="N68" s="6">
        <f t="shared" si="11"/>
        <v>512.9</v>
      </c>
      <c r="O68" s="6">
        <f t="shared" si="10"/>
        <v>2072.2374999999997</v>
      </c>
      <c r="P68" s="6">
        <f t="shared" si="6"/>
        <v>1200</v>
      </c>
      <c r="R68" s="1" t="str">
        <f t="shared" si="1"/>
        <v>2072,2375,1200</v>
      </c>
      <c r="T68" s="1" t="s">
        <v>93</v>
      </c>
      <c r="W68" s="1" t="s">
        <v>705</v>
      </c>
      <c r="X68" s="1">
        <v>1200</v>
      </c>
      <c r="Z68" s="1" t="str">
        <f t="shared" si="7"/>
        <v>1200,2072.2375</v>
      </c>
      <c r="AB68" s="1" t="s">
        <v>1337</v>
      </c>
    </row>
    <row r="69" spans="4:28" x14ac:dyDescent="0.25">
      <c r="D69" s="1">
        <v>64</v>
      </c>
      <c r="E69" s="10">
        <v>1225</v>
      </c>
      <c r="F69" s="10">
        <v>14.16</v>
      </c>
      <c r="G69" s="10">
        <v>0.03</v>
      </c>
      <c r="H69" s="6">
        <f t="shared" si="2"/>
        <v>25</v>
      </c>
      <c r="I69" s="6">
        <f t="shared" si="3"/>
        <v>21.855</v>
      </c>
      <c r="J69" s="6">
        <f t="shared" si="4"/>
        <v>1.4999999999999999E-2</v>
      </c>
      <c r="K69" s="6">
        <f t="shared" si="5"/>
        <v>546.375</v>
      </c>
      <c r="L69" s="6">
        <f t="shared" si="8"/>
        <v>0.375</v>
      </c>
      <c r="M69" s="6">
        <f t="shared" si="9"/>
        <v>437.1</v>
      </c>
      <c r="N69" s="6">
        <f t="shared" si="11"/>
        <v>436.72500000000002</v>
      </c>
      <c r="O69" s="6">
        <f t="shared" si="10"/>
        <v>2508.9624999999996</v>
      </c>
      <c r="P69" s="6">
        <f t="shared" si="6"/>
        <v>1225</v>
      </c>
      <c r="R69" s="1" t="str">
        <f t="shared" si="1"/>
        <v>2508,9625,1225</v>
      </c>
      <c r="T69" s="1" t="s">
        <v>94</v>
      </c>
      <c r="W69" s="1" t="s">
        <v>706</v>
      </c>
      <c r="X69" s="1">
        <v>1225</v>
      </c>
      <c r="Z69" s="1" t="str">
        <f t="shared" si="7"/>
        <v>1225,2508.9625</v>
      </c>
      <c r="AB69" s="1" t="s">
        <v>1338</v>
      </c>
    </row>
    <row r="70" spans="4:28" x14ac:dyDescent="0.25">
      <c r="D70" s="1">
        <v>65</v>
      </c>
      <c r="E70" s="10">
        <v>1250</v>
      </c>
      <c r="F70" s="10">
        <v>12.12</v>
      </c>
      <c r="G70" s="10">
        <v>7.0000000000000007E-2</v>
      </c>
      <c r="H70" s="6">
        <f t="shared" si="2"/>
        <v>25</v>
      </c>
      <c r="I70" s="6">
        <f t="shared" si="3"/>
        <v>13.14</v>
      </c>
      <c r="J70" s="6">
        <f t="shared" si="4"/>
        <v>0.05</v>
      </c>
      <c r="K70" s="6">
        <f t="shared" si="5"/>
        <v>328.5</v>
      </c>
      <c r="L70" s="6">
        <f t="shared" si="8"/>
        <v>1.25</v>
      </c>
      <c r="M70" s="6">
        <f t="shared" si="9"/>
        <v>262.8</v>
      </c>
      <c r="N70" s="6">
        <f t="shared" si="11"/>
        <v>261.55</v>
      </c>
      <c r="O70" s="6">
        <f t="shared" si="10"/>
        <v>2770.5124999999998</v>
      </c>
      <c r="P70" s="6">
        <f t="shared" si="6"/>
        <v>1250</v>
      </c>
      <c r="R70" s="1" t="str">
        <f t="shared" si="1"/>
        <v>2770,5125,1250</v>
      </c>
      <c r="T70" s="1" t="s">
        <v>95</v>
      </c>
      <c r="W70" s="1" t="s">
        <v>707</v>
      </c>
      <c r="X70" s="1">
        <v>1250</v>
      </c>
      <c r="Z70" s="1" t="str">
        <f t="shared" si="7"/>
        <v>1250,2770.5125</v>
      </c>
      <c r="AB70" s="1" t="s">
        <v>1339</v>
      </c>
    </row>
    <row r="71" spans="4:28" x14ac:dyDescent="0.25">
      <c r="D71" s="1">
        <v>66</v>
      </c>
      <c r="E71" s="10">
        <v>1275</v>
      </c>
      <c r="F71" s="10">
        <v>11.57</v>
      </c>
      <c r="G71" s="10">
        <v>7.0000000000000007E-2</v>
      </c>
      <c r="H71" s="6">
        <f t="shared" si="2"/>
        <v>25</v>
      </c>
      <c r="I71" s="6">
        <f t="shared" si="3"/>
        <v>11.844999999999999</v>
      </c>
      <c r="J71" s="6">
        <f t="shared" si="4"/>
        <v>7.0000000000000007E-2</v>
      </c>
      <c r="K71" s="6">
        <f t="shared" si="5"/>
        <v>296.125</v>
      </c>
      <c r="L71" s="6">
        <f t="shared" si="8"/>
        <v>1.7500000000000002</v>
      </c>
      <c r="M71" s="6">
        <f t="shared" si="9"/>
        <v>236.9</v>
      </c>
      <c r="N71" s="6">
        <f t="shared" si="11"/>
        <v>235.15</v>
      </c>
      <c r="O71" s="6">
        <f t="shared" si="10"/>
        <v>3005.6624999999999</v>
      </c>
      <c r="P71" s="6">
        <f t="shared" si="6"/>
        <v>1275</v>
      </c>
      <c r="R71" s="1" t="str">
        <f t="shared" ref="R71:R134" si="12">O71&amp;","&amp;P71</f>
        <v>3005,6625,1275</v>
      </c>
      <c r="T71" s="1" t="s">
        <v>96</v>
      </c>
      <c r="W71" s="1" t="s">
        <v>708</v>
      </c>
      <c r="X71" s="1">
        <v>1275</v>
      </c>
      <c r="Z71" s="1" t="str">
        <f t="shared" ref="Z71:Z134" si="13">X71&amp;","&amp;W71</f>
        <v>1275,3005.6625</v>
      </c>
      <c r="AB71" s="1" t="s">
        <v>1340</v>
      </c>
    </row>
    <row r="72" spans="4:28" x14ac:dyDescent="0.25">
      <c r="D72" s="1">
        <v>67</v>
      </c>
      <c r="E72" s="10">
        <v>1300</v>
      </c>
      <c r="F72" s="10">
        <v>10.48</v>
      </c>
      <c r="G72" s="10">
        <v>0.11</v>
      </c>
      <c r="H72" s="6">
        <f t="shared" ref="H72:H135" si="14">+E72-E71</f>
        <v>25</v>
      </c>
      <c r="I72" s="6">
        <f t="shared" ref="I72:I135" si="15">+(F72+F71)/2</f>
        <v>11.025</v>
      </c>
      <c r="J72" s="6">
        <f t="shared" ref="J72:J135" si="16">+(G72+G71)/2</f>
        <v>0.09</v>
      </c>
      <c r="K72" s="6">
        <f t="shared" ref="K72:K135" si="17">+H72*I72</f>
        <v>275.625</v>
      </c>
      <c r="L72" s="6">
        <f t="shared" ref="L72:L135" si="18">+H72*J72</f>
        <v>2.25</v>
      </c>
      <c r="M72" s="6">
        <f t="shared" ref="M72:M135" si="19">+K72*0.8</f>
        <v>220.5</v>
      </c>
      <c r="N72" s="6">
        <f t="shared" ref="N72:N135" si="20">+M72-L72</f>
        <v>218.25</v>
      </c>
      <c r="O72" s="6">
        <f t="shared" ref="O72:O135" si="21">+N72+O71</f>
        <v>3223.9124999999999</v>
      </c>
      <c r="P72" s="6">
        <f t="shared" ref="P72:P135" si="22">+E72</f>
        <v>1300</v>
      </c>
      <c r="R72" s="1" t="str">
        <f t="shared" si="12"/>
        <v>3223,9125,1300</v>
      </c>
      <c r="T72" s="1" t="s">
        <v>97</v>
      </c>
      <c r="W72" s="1" t="s">
        <v>709</v>
      </c>
      <c r="X72" s="1">
        <v>1300</v>
      </c>
      <c r="Z72" s="1" t="str">
        <f t="shared" si="13"/>
        <v>1300,3223.9125</v>
      </c>
      <c r="AB72" s="1" t="s">
        <v>1341</v>
      </c>
    </row>
    <row r="73" spans="4:28" x14ac:dyDescent="0.25">
      <c r="D73" s="1">
        <v>68</v>
      </c>
      <c r="E73" s="10">
        <v>1325</v>
      </c>
      <c r="F73" s="10">
        <v>8.25</v>
      </c>
      <c r="G73" s="10">
        <v>0.27</v>
      </c>
      <c r="H73" s="6">
        <f t="shared" si="14"/>
        <v>25</v>
      </c>
      <c r="I73" s="6">
        <f t="shared" si="15"/>
        <v>9.3650000000000002</v>
      </c>
      <c r="J73" s="6">
        <f t="shared" si="16"/>
        <v>0.19</v>
      </c>
      <c r="K73" s="6">
        <f t="shared" si="17"/>
        <v>234.125</v>
      </c>
      <c r="L73" s="6">
        <f t="shared" si="18"/>
        <v>4.75</v>
      </c>
      <c r="M73" s="6">
        <f t="shared" si="19"/>
        <v>187.3</v>
      </c>
      <c r="N73" s="6">
        <f t="shared" si="20"/>
        <v>182.55</v>
      </c>
      <c r="O73" s="6">
        <f t="shared" si="21"/>
        <v>3406.4625000000001</v>
      </c>
      <c r="P73" s="6">
        <f t="shared" si="22"/>
        <v>1325</v>
      </c>
      <c r="R73" s="1" t="str">
        <f t="shared" si="12"/>
        <v>3406,4625,1325</v>
      </c>
      <c r="T73" s="1" t="s">
        <v>98</v>
      </c>
      <c r="W73" s="1" t="s">
        <v>710</v>
      </c>
      <c r="X73" s="1">
        <v>1325</v>
      </c>
      <c r="Z73" s="1" t="str">
        <f t="shared" si="13"/>
        <v>1325,3406.4625</v>
      </c>
      <c r="AB73" s="1" t="s">
        <v>1342</v>
      </c>
    </row>
    <row r="74" spans="4:28" x14ac:dyDescent="0.25">
      <c r="D74" s="1">
        <v>69</v>
      </c>
      <c r="E74" s="10">
        <v>1350</v>
      </c>
      <c r="F74" s="10">
        <v>5.07</v>
      </c>
      <c r="G74" s="10">
        <v>1.5</v>
      </c>
      <c r="H74" s="6">
        <f t="shared" si="14"/>
        <v>25</v>
      </c>
      <c r="I74" s="6">
        <f t="shared" si="15"/>
        <v>6.66</v>
      </c>
      <c r="J74" s="6">
        <f t="shared" si="16"/>
        <v>0.88500000000000001</v>
      </c>
      <c r="K74" s="6">
        <f t="shared" si="17"/>
        <v>166.5</v>
      </c>
      <c r="L74" s="6">
        <f t="shared" si="18"/>
        <v>22.125</v>
      </c>
      <c r="M74" s="6">
        <f t="shared" si="19"/>
        <v>133.20000000000002</v>
      </c>
      <c r="N74" s="6">
        <f t="shared" si="20"/>
        <v>111.07500000000002</v>
      </c>
      <c r="O74" s="6">
        <f t="shared" si="21"/>
        <v>3517.5374999999999</v>
      </c>
      <c r="P74" s="6">
        <f t="shared" si="22"/>
        <v>1350</v>
      </c>
      <c r="R74" s="1" t="str">
        <f t="shared" si="12"/>
        <v>3517,5375,1350</v>
      </c>
      <c r="T74" s="1" t="s">
        <v>99</v>
      </c>
      <c r="W74" s="1" t="s">
        <v>711</v>
      </c>
      <c r="X74" s="1">
        <v>1350</v>
      </c>
      <c r="Z74" s="1" t="str">
        <f t="shared" si="13"/>
        <v>1350,3517.5375</v>
      </c>
      <c r="AB74" s="1" t="s">
        <v>1343</v>
      </c>
    </row>
    <row r="75" spans="4:28" x14ac:dyDescent="0.25">
      <c r="D75" s="1">
        <v>70</v>
      </c>
      <c r="E75" s="10">
        <v>1375</v>
      </c>
      <c r="F75" s="10">
        <v>3.35</v>
      </c>
      <c r="G75" s="10">
        <v>3.18</v>
      </c>
      <c r="H75" s="6">
        <f t="shared" si="14"/>
        <v>25</v>
      </c>
      <c r="I75" s="6">
        <f t="shared" si="15"/>
        <v>4.21</v>
      </c>
      <c r="J75" s="6">
        <f t="shared" si="16"/>
        <v>2.34</v>
      </c>
      <c r="K75" s="6">
        <f t="shared" si="17"/>
        <v>105.25</v>
      </c>
      <c r="L75" s="6">
        <f t="shared" si="18"/>
        <v>58.5</v>
      </c>
      <c r="M75" s="6">
        <f t="shared" si="19"/>
        <v>84.2</v>
      </c>
      <c r="N75" s="6">
        <f t="shared" si="20"/>
        <v>25.700000000000003</v>
      </c>
      <c r="O75" s="6">
        <f t="shared" si="21"/>
        <v>3543.2374999999997</v>
      </c>
      <c r="P75" s="6">
        <f t="shared" si="22"/>
        <v>1375</v>
      </c>
      <c r="R75" s="1" t="str">
        <f t="shared" si="12"/>
        <v>3543,2375,1375</v>
      </c>
      <c r="T75" s="1" t="s">
        <v>100</v>
      </c>
      <c r="W75" s="1" t="s">
        <v>712</v>
      </c>
      <c r="X75" s="1">
        <v>1375</v>
      </c>
      <c r="Z75" s="1" t="str">
        <f t="shared" si="13"/>
        <v>1375,3543.2375</v>
      </c>
      <c r="AB75" s="1" t="s">
        <v>1344</v>
      </c>
    </row>
    <row r="76" spans="4:28" x14ac:dyDescent="0.25">
      <c r="D76" s="1">
        <v>71</v>
      </c>
      <c r="E76" s="10">
        <v>1400</v>
      </c>
      <c r="F76" s="10">
        <v>4.8</v>
      </c>
      <c r="G76" s="10">
        <v>1.3</v>
      </c>
      <c r="H76" s="6">
        <f t="shared" si="14"/>
        <v>25</v>
      </c>
      <c r="I76" s="6">
        <f t="shared" si="15"/>
        <v>4.0750000000000002</v>
      </c>
      <c r="J76" s="6">
        <f t="shared" si="16"/>
        <v>2.2400000000000002</v>
      </c>
      <c r="K76" s="6">
        <f t="shared" si="17"/>
        <v>101.875</v>
      </c>
      <c r="L76" s="6">
        <f t="shared" si="18"/>
        <v>56.000000000000007</v>
      </c>
      <c r="M76" s="6">
        <f t="shared" si="19"/>
        <v>81.5</v>
      </c>
      <c r="N76" s="6">
        <f t="shared" si="20"/>
        <v>25.499999999999993</v>
      </c>
      <c r="O76" s="6">
        <f t="shared" si="21"/>
        <v>3568.7374999999997</v>
      </c>
      <c r="P76" s="6">
        <f t="shared" si="22"/>
        <v>1400</v>
      </c>
      <c r="R76" s="1" t="str">
        <f t="shared" si="12"/>
        <v>3568,7375,1400</v>
      </c>
      <c r="T76" s="1" t="s">
        <v>101</v>
      </c>
      <c r="W76" s="1" t="s">
        <v>713</v>
      </c>
      <c r="X76" s="1">
        <v>1400</v>
      </c>
      <c r="Z76" s="1" t="str">
        <f t="shared" si="13"/>
        <v>1400,3568.7375</v>
      </c>
      <c r="AB76" s="1" t="s">
        <v>1345</v>
      </c>
    </row>
    <row r="77" spans="4:28" x14ac:dyDescent="0.25">
      <c r="D77" s="1">
        <v>72</v>
      </c>
      <c r="E77" s="10">
        <v>1425</v>
      </c>
      <c r="F77" s="10">
        <v>4.92</v>
      </c>
      <c r="G77" s="10">
        <v>2.0099999999999998</v>
      </c>
      <c r="H77" s="6">
        <f t="shared" si="14"/>
        <v>25</v>
      </c>
      <c r="I77" s="6">
        <f t="shared" si="15"/>
        <v>4.8599999999999994</v>
      </c>
      <c r="J77" s="6">
        <f t="shared" si="16"/>
        <v>1.6549999999999998</v>
      </c>
      <c r="K77" s="6">
        <f t="shared" si="17"/>
        <v>121.49999999999999</v>
      </c>
      <c r="L77" s="6">
        <f t="shared" si="18"/>
        <v>41.374999999999993</v>
      </c>
      <c r="M77" s="6">
        <f t="shared" si="19"/>
        <v>97.199999999999989</v>
      </c>
      <c r="N77" s="6">
        <f t="shared" si="20"/>
        <v>55.824999999999996</v>
      </c>
      <c r="O77" s="6">
        <f t="shared" si="21"/>
        <v>3624.5624999999995</v>
      </c>
      <c r="P77" s="6">
        <f t="shared" si="22"/>
        <v>1425</v>
      </c>
      <c r="R77" s="1" t="str">
        <f t="shared" si="12"/>
        <v>3624,5625,1425</v>
      </c>
      <c r="T77" s="1" t="s">
        <v>102</v>
      </c>
      <c r="W77" s="1" t="s">
        <v>714</v>
      </c>
      <c r="X77" s="1">
        <v>1425</v>
      </c>
      <c r="Z77" s="1" t="str">
        <f t="shared" si="13"/>
        <v>1425,3624.5625</v>
      </c>
      <c r="AB77" s="1" t="s">
        <v>1346</v>
      </c>
    </row>
    <row r="78" spans="4:28" x14ac:dyDescent="0.25">
      <c r="D78" s="1">
        <v>73</v>
      </c>
      <c r="E78" s="10">
        <v>1450</v>
      </c>
      <c r="F78" s="10">
        <v>3.66</v>
      </c>
      <c r="G78" s="10">
        <v>3.39</v>
      </c>
      <c r="H78" s="6">
        <f t="shared" si="14"/>
        <v>25</v>
      </c>
      <c r="I78" s="6">
        <f t="shared" si="15"/>
        <v>4.29</v>
      </c>
      <c r="J78" s="6">
        <f t="shared" si="16"/>
        <v>2.7</v>
      </c>
      <c r="K78" s="6">
        <f t="shared" si="17"/>
        <v>107.25</v>
      </c>
      <c r="L78" s="6">
        <f t="shared" si="18"/>
        <v>67.5</v>
      </c>
      <c r="M78" s="6">
        <f t="shared" si="19"/>
        <v>85.800000000000011</v>
      </c>
      <c r="N78" s="6">
        <f t="shared" si="20"/>
        <v>18.300000000000011</v>
      </c>
      <c r="O78" s="6">
        <f t="shared" si="21"/>
        <v>3642.8624999999997</v>
      </c>
      <c r="P78" s="6">
        <f t="shared" si="22"/>
        <v>1450</v>
      </c>
      <c r="R78" s="1" t="str">
        <f t="shared" si="12"/>
        <v>3642,8625,1450</v>
      </c>
      <c r="T78" s="1" t="s">
        <v>103</v>
      </c>
      <c r="W78" s="1" t="s">
        <v>715</v>
      </c>
      <c r="X78" s="1">
        <v>1450</v>
      </c>
      <c r="Z78" s="1" t="str">
        <f t="shared" si="13"/>
        <v>1450,3642.8625</v>
      </c>
      <c r="AB78" s="1" t="s">
        <v>1347</v>
      </c>
    </row>
    <row r="79" spans="4:28" x14ac:dyDescent="0.25">
      <c r="D79" s="1">
        <v>74</v>
      </c>
      <c r="E79" s="10">
        <v>1475</v>
      </c>
      <c r="F79" s="10">
        <v>2.4</v>
      </c>
      <c r="G79" s="10">
        <v>8.23</v>
      </c>
      <c r="H79" s="6">
        <f t="shared" si="14"/>
        <v>25</v>
      </c>
      <c r="I79" s="6">
        <f t="shared" si="15"/>
        <v>3.0300000000000002</v>
      </c>
      <c r="J79" s="6">
        <f t="shared" si="16"/>
        <v>5.8100000000000005</v>
      </c>
      <c r="K79" s="6">
        <f t="shared" si="17"/>
        <v>75.75</v>
      </c>
      <c r="L79" s="6">
        <f t="shared" si="18"/>
        <v>145.25</v>
      </c>
      <c r="M79" s="6">
        <f t="shared" si="19"/>
        <v>60.6</v>
      </c>
      <c r="N79" s="6">
        <f t="shared" si="20"/>
        <v>-84.65</v>
      </c>
      <c r="O79" s="6">
        <f t="shared" si="21"/>
        <v>3558.2124999999996</v>
      </c>
      <c r="P79" s="6">
        <f t="shared" si="22"/>
        <v>1475</v>
      </c>
      <c r="R79" s="1" t="str">
        <f t="shared" si="12"/>
        <v>3558,2125,1475</v>
      </c>
      <c r="T79" s="1" t="s">
        <v>104</v>
      </c>
      <c r="W79" s="1" t="s">
        <v>716</v>
      </c>
      <c r="X79" s="1">
        <v>1475</v>
      </c>
      <c r="Z79" s="1" t="str">
        <f t="shared" si="13"/>
        <v>1475,3558.2125</v>
      </c>
      <c r="AB79" s="1" t="s">
        <v>1348</v>
      </c>
    </row>
    <row r="80" spans="4:28" x14ac:dyDescent="0.25">
      <c r="D80" s="1">
        <v>75</v>
      </c>
      <c r="E80" s="10">
        <v>1500</v>
      </c>
      <c r="F80" s="10">
        <v>1.19</v>
      </c>
      <c r="G80" s="10">
        <v>11.04</v>
      </c>
      <c r="H80" s="6">
        <f t="shared" si="14"/>
        <v>25</v>
      </c>
      <c r="I80" s="6">
        <f t="shared" si="15"/>
        <v>1.7949999999999999</v>
      </c>
      <c r="J80" s="6">
        <f t="shared" si="16"/>
        <v>9.6349999999999998</v>
      </c>
      <c r="K80" s="6">
        <f t="shared" si="17"/>
        <v>44.875</v>
      </c>
      <c r="L80" s="6">
        <f t="shared" si="18"/>
        <v>240.875</v>
      </c>
      <c r="M80" s="6">
        <f t="shared" si="19"/>
        <v>35.9</v>
      </c>
      <c r="N80" s="6">
        <f t="shared" si="20"/>
        <v>-204.97499999999999</v>
      </c>
      <c r="O80" s="6">
        <f t="shared" si="21"/>
        <v>3353.2374999999997</v>
      </c>
      <c r="P80" s="6">
        <f t="shared" si="22"/>
        <v>1500</v>
      </c>
      <c r="R80" s="1" t="str">
        <f t="shared" si="12"/>
        <v>3353,2375,1500</v>
      </c>
      <c r="T80" s="1" t="s">
        <v>105</v>
      </c>
      <c r="W80" s="1" t="s">
        <v>717</v>
      </c>
      <c r="X80" s="1">
        <v>1500</v>
      </c>
      <c r="Z80" s="1" t="str">
        <f t="shared" si="13"/>
        <v>1500,3353.2375</v>
      </c>
      <c r="AB80" s="1" t="s">
        <v>1349</v>
      </c>
    </row>
    <row r="81" spans="4:28" x14ac:dyDescent="0.25">
      <c r="D81" s="1">
        <v>76</v>
      </c>
      <c r="E81" s="10">
        <v>1525</v>
      </c>
      <c r="F81" s="10">
        <v>7.3</v>
      </c>
      <c r="G81" s="10">
        <v>0.35</v>
      </c>
      <c r="H81" s="6">
        <f t="shared" si="14"/>
        <v>25</v>
      </c>
      <c r="I81" s="6">
        <f t="shared" si="15"/>
        <v>4.2450000000000001</v>
      </c>
      <c r="J81" s="6">
        <f t="shared" si="16"/>
        <v>5.6949999999999994</v>
      </c>
      <c r="K81" s="6">
        <f t="shared" si="17"/>
        <v>106.125</v>
      </c>
      <c r="L81" s="6">
        <f t="shared" si="18"/>
        <v>142.37499999999997</v>
      </c>
      <c r="M81" s="6">
        <f t="shared" si="19"/>
        <v>84.9</v>
      </c>
      <c r="N81" s="6">
        <f t="shared" si="20"/>
        <v>-57.474999999999966</v>
      </c>
      <c r="O81" s="6">
        <f t="shared" si="21"/>
        <v>3295.7624999999998</v>
      </c>
      <c r="P81" s="6">
        <f t="shared" si="22"/>
        <v>1525</v>
      </c>
      <c r="R81" s="1" t="str">
        <f t="shared" si="12"/>
        <v>3295,7625,1525</v>
      </c>
      <c r="T81" s="1" t="s">
        <v>106</v>
      </c>
      <c r="W81" s="1" t="s">
        <v>718</v>
      </c>
      <c r="X81" s="1">
        <v>1525</v>
      </c>
      <c r="Z81" s="1" t="str">
        <f t="shared" si="13"/>
        <v>1525,3295.7625</v>
      </c>
      <c r="AB81" s="1" t="s">
        <v>1350</v>
      </c>
    </row>
    <row r="82" spans="4:28" x14ac:dyDescent="0.25">
      <c r="D82" s="1">
        <v>77</v>
      </c>
      <c r="E82" s="10">
        <v>1550</v>
      </c>
      <c r="F82" s="10">
        <v>30.7</v>
      </c>
      <c r="G82" s="10">
        <v>0</v>
      </c>
      <c r="H82" s="6">
        <f t="shared" si="14"/>
        <v>25</v>
      </c>
      <c r="I82" s="6">
        <f t="shared" si="15"/>
        <v>19</v>
      </c>
      <c r="J82" s="6">
        <f t="shared" si="16"/>
        <v>0.17499999999999999</v>
      </c>
      <c r="K82" s="6">
        <f t="shared" si="17"/>
        <v>475</v>
      </c>
      <c r="L82" s="6">
        <f t="shared" si="18"/>
        <v>4.375</v>
      </c>
      <c r="M82" s="6">
        <f t="shared" si="19"/>
        <v>380</v>
      </c>
      <c r="N82" s="6">
        <f t="shared" si="20"/>
        <v>375.625</v>
      </c>
      <c r="O82" s="6">
        <f t="shared" si="21"/>
        <v>3671.3874999999998</v>
      </c>
      <c r="P82" s="6">
        <f t="shared" si="22"/>
        <v>1550</v>
      </c>
      <c r="R82" s="1" t="str">
        <f t="shared" si="12"/>
        <v>3671,3875,1550</v>
      </c>
      <c r="T82" s="1" t="s">
        <v>107</v>
      </c>
      <c r="W82" s="1" t="s">
        <v>719</v>
      </c>
      <c r="X82" s="1">
        <v>1550</v>
      </c>
      <c r="Z82" s="1" t="str">
        <f t="shared" si="13"/>
        <v>1550,3671.3875</v>
      </c>
      <c r="AB82" s="1" t="s">
        <v>1351</v>
      </c>
    </row>
    <row r="83" spans="4:28" x14ac:dyDescent="0.25">
      <c r="D83" s="1">
        <v>78</v>
      </c>
      <c r="E83" s="10">
        <v>1575</v>
      </c>
      <c r="F83" s="10">
        <v>41.25</v>
      </c>
      <c r="G83" s="10">
        <v>0</v>
      </c>
      <c r="H83" s="6">
        <f t="shared" si="14"/>
        <v>25</v>
      </c>
      <c r="I83" s="6">
        <f t="shared" si="15"/>
        <v>35.975000000000001</v>
      </c>
      <c r="J83" s="6">
        <f t="shared" si="16"/>
        <v>0</v>
      </c>
      <c r="K83" s="6">
        <f t="shared" si="17"/>
        <v>899.375</v>
      </c>
      <c r="L83" s="6">
        <f t="shared" si="18"/>
        <v>0</v>
      </c>
      <c r="M83" s="6">
        <f t="shared" si="19"/>
        <v>719.5</v>
      </c>
      <c r="N83" s="6">
        <f t="shared" si="20"/>
        <v>719.5</v>
      </c>
      <c r="O83" s="6">
        <f t="shared" si="21"/>
        <v>4390.8874999999998</v>
      </c>
      <c r="P83" s="6">
        <f t="shared" si="22"/>
        <v>1575</v>
      </c>
      <c r="R83" s="1" t="str">
        <f t="shared" si="12"/>
        <v>4390,8875,1575</v>
      </c>
      <c r="T83" s="1" t="s">
        <v>108</v>
      </c>
      <c r="W83" s="1" t="s">
        <v>720</v>
      </c>
      <c r="X83" s="1">
        <v>1575</v>
      </c>
      <c r="Z83" s="1" t="str">
        <f t="shared" si="13"/>
        <v>1575,4390.8875</v>
      </c>
      <c r="AB83" s="1" t="s">
        <v>1352</v>
      </c>
    </row>
    <row r="84" spans="4:28" x14ac:dyDescent="0.25">
      <c r="D84" s="1">
        <v>79</v>
      </c>
      <c r="E84" s="10">
        <v>1600</v>
      </c>
      <c r="F84" s="10">
        <v>32.92</v>
      </c>
      <c r="G84" s="10">
        <v>0</v>
      </c>
      <c r="H84" s="6">
        <f t="shared" si="14"/>
        <v>25</v>
      </c>
      <c r="I84" s="6">
        <f t="shared" si="15"/>
        <v>37.085000000000001</v>
      </c>
      <c r="J84" s="6">
        <f t="shared" si="16"/>
        <v>0</v>
      </c>
      <c r="K84" s="6">
        <f t="shared" si="17"/>
        <v>927.125</v>
      </c>
      <c r="L84" s="6">
        <f t="shared" si="18"/>
        <v>0</v>
      </c>
      <c r="M84" s="6">
        <f t="shared" si="19"/>
        <v>741.7</v>
      </c>
      <c r="N84" s="6">
        <f t="shared" si="20"/>
        <v>741.7</v>
      </c>
      <c r="O84" s="6">
        <f t="shared" si="21"/>
        <v>5132.5874999999996</v>
      </c>
      <c r="P84" s="6">
        <f t="shared" si="22"/>
        <v>1600</v>
      </c>
      <c r="R84" s="1" t="str">
        <f t="shared" si="12"/>
        <v>5132,5875,1600</v>
      </c>
      <c r="T84" s="1" t="s">
        <v>109</v>
      </c>
      <c r="W84" s="1" t="s">
        <v>721</v>
      </c>
      <c r="X84" s="1">
        <v>1600</v>
      </c>
      <c r="Z84" s="1" t="str">
        <f t="shared" si="13"/>
        <v>1600,5132.5875</v>
      </c>
      <c r="AB84" s="1" t="s">
        <v>1353</v>
      </c>
    </row>
    <row r="85" spans="4:28" x14ac:dyDescent="0.25">
      <c r="D85" s="1">
        <v>80</v>
      </c>
      <c r="E85" s="10">
        <v>1625</v>
      </c>
      <c r="F85" s="10">
        <v>27.33</v>
      </c>
      <c r="G85" s="10">
        <v>0</v>
      </c>
      <c r="H85" s="6">
        <f t="shared" si="14"/>
        <v>25</v>
      </c>
      <c r="I85" s="6">
        <f t="shared" si="15"/>
        <v>30.125</v>
      </c>
      <c r="J85" s="6">
        <f t="shared" si="16"/>
        <v>0</v>
      </c>
      <c r="K85" s="6">
        <f t="shared" si="17"/>
        <v>753.125</v>
      </c>
      <c r="L85" s="6">
        <f t="shared" si="18"/>
        <v>0</v>
      </c>
      <c r="M85" s="6">
        <f t="shared" si="19"/>
        <v>602.5</v>
      </c>
      <c r="N85" s="6">
        <f t="shared" si="20"/>
        <v>602.5</v>
      </c>
      <c r="O85" s="6">
        <f t="shared" si="21"/>
        <v>5735.0874999999996</v>
      </c>
      <c r="P85" s="6">
        <f t="shared" si="22"/>
        <v>1625</v>
      </c>
      <c r="R85" s="1" t="str">
        <f t="shared" si="12"/>
        <v>5735,0875,1625</v>
      </c>
      <c r="T85" s="1" t="s">
        <v>110</v>
      </c>
      <c r="W85" s="1" t="s">
        <v>722</v>
      </c>
      <c r="X85" s="1">
        <v>1625</v>
      </c>
      <c r="Z85" s="1" t="str">
        <f t="shared" si="13"/>
        <v>1625,5735.0875</v>
      </c>
      <c r="AB85" s="1" t="s">
        <v>1354</v>
      </c>
    </row>
    <row r="86" spans="4:28" x14ac:dyDescent="0.25">
      <c r="D86" s="1">
        <v>81</v>
      </c>
      <c r="E86" s="10">
        <v>1650</v>
      </c>
      <c r="F86" s="10">
        <v>20.309999999999999</v>
      </c>
      <c r="G86" s="10">
        <v>0</v>
      </c>
      <c r="H86" s="6">
        <f t="shared" si="14"/>
        <v>25</v>
      </c>
      <c r="I86" s="6">
        <f t="shared" si="15"/>
        <v>23.82</v>
      </c>
      <c r="J86" s="6">
        <f t="shared" si="16"/>
        <v>0</v>
      </c>
      <c r="K86" s="6">
        <f t="shared" si="17"/>
        <v>595.5</v>
      </c>
      <c r="L86" s="6">
        <f t="shared" si="18"/>
        <v>0</v>
      </c>
      <c r="M86" s="6">
        <f t="shared" si="19"/>
        <v>476.40000000000003</v>
      </c>
      <c r="N86" s="6">
        <f t="shared" si="20"/>
        <v>476.40000000000003</v>
      </c>
      <c r="O86" s="6">
        <f t="shared" si="21"/>
        <v>6211.4874999999993</v>
      </c>
      <c r="P86" s="6">
        <f t="shared" si="22"/>
        <v>1650</v>
      </c>
      <c r="R86" s="1" t="str">
        <f t="shared" si="12"/>
        <v>6211,4875,1650</v>
      </c>
      <c r="T86" s="1" t="s">
        <v>111</v>
      </c>
      <c r="W86" s="1" t="s">
        <v>723</v>
      </c>
      <c r="X86" s="1">
        <v>1650</v>
      </c>
      <c r="Z86" s="1" t="str">
        <f t="shared" si="13"/>
        <v>1650,6211.4875</v>
      </c>
      <c r="AB86" s="1" t="s">
        <v>1355</v>
      </c>
    </row>
    <row r="87" spans="4:28" x14ac:dyDescent="0.25">
      <c r="D87" s="1">
        <v>82</v>
      </c>
      <c r="E87" s="10">
        <v>1675</v>
      </c>
      <c r="F87" s="10">
        <v>15.01</v>
      </c>
      <c r="G87" s="10">
        <v>0.06</v>
      </c>
      <c r="H87" s="6">
        <f t="shared" si="14"/>
        <v>25</v>
      </c>
      <c r="I87" s="6">
        <f t="shared" si="15"/>
        <v>17.66</v>
      </c>
      <c r="J87" s="6">
        <f t="shared" si="16"/>
        <v>0.03</v>
      </c>
      <c r="K87" s="6">
        <f t="shared" si="17"/>
        <v>441.5</v>
      </c>
      <c r="L87" s="6">
        <f t="shared" si="18"/>
        <v>0.75</v>
      </c>
      <c r="M87" s="6">
        <f t="shared" si="19"/>
        <v>353.20000000000005</v>
      </c>
      <c r="N87" s="6">
        <f t="shared" si="20"/>
        <v>352.45000000000005</v>
      </c>
      <c r="O87" s="6">
        <f t="shared" si="21"/>
        <v>6563.9374999999991</v>
      </c>
      <c r="P87" s="6">
        <f t="shared" si="22"/>
        <v>1675</v>
      </c>
      <c r="R87" s="1" t="str">
        <f t="shared" si="12"/>
        <v>6563,9375,1675</v>
      </c>
      <c r="T87" s="1" t="s">
        <v>112</v>
      </c>
      <c r="W87" s="1" t="s">
        <v>724</v>
      </c>
      <c r="X87" s="1">
        <v>1675</v>
      </c>
      <c r="Z87" s="1" t="str">
        <f t="shared" si="13"/>
        <v>1675,6563.9375</v>
      </c>
      <c r="AB87" s="1" t="s">
        <v>1356</v>
      </c>
    </row>
    <row r="88" spans="4:28" x14ac:dyDescent="0.25">
      <c r="D88" s="1">
        <v>83</v>
      </c>
      <c r="E88" s="10">
        <v>1700</v>
      </c>
      <c r="F88" s="10">
        <v>10.59</v>
      </c>
      <c r="G88" s="10">
        <v>0.4</v>
      </c>
      <c r="H88" s="6">
        <f t="shared" si="14"/>
        <v>25</v>
      </c>
      <c r="I88" s="6">
        <f t="shared" si="15"/>
        <v>12.8</v>
      </c>
      <c r="J88" s="6">
        <f t="shared" si="16"/>
        <v>0.23</v>
      </c>
      <c r="K88" s="6">
        <f t="shared" si="17"/>
        <v>320</v>
      </c>
      <c r="L88" s="6">
        <f t="shared" si="18"/>
        <v>5.75</v>
      </c>
      <c r="M88" s="6">
        <f t="shared" si="19"/>
        <v>256</v>
      </c>
      <c r="N88" s="6">
        <f t="shared" si="20"/>
        <v>250.25</v>
      </c>
      <c r="O88" s="6">
        <f t="shared" si="21"/>
        <v>6814.1874999999991</v>
      </c>
      <c r="P88" s="6">
        <f t="shared" si="22"/>
        <v>1700</v>
      </c>
      <c r="R88" s="1" t="str">
        <f t="shared" si="12"/>
        <v>6814,1875,1700</v>
      </c>
      <c r="T88" s="1" t="s">
        <v>113</v>
      </c>
      <c r="W88" s="1" t="s">
        <v>725</v>
      </c>
      <c r="X88" s="1">
        <v>1700</v>
      </c>
      <c r="Z88" s="1" t="str">
        <f t="shared" si="13"/>
        <v>1700,6814.1875</v>
      </c>
      <c r="AB88" s="1" t="s">
        <v>1357</v>
      </c>
    </row>
    <row r="89" spans="4:28" x14ac:dyDescent="0.25">
      <c r="D89" s="1">
        <v>84</v>
      </c>
      <c r="E89" s="10">
        <v>1725</v>
      </c>
      <c r="F89" s="10">
        <v>7.21</v>
      </c>
      <c r="G89" s="10">
        <v>1.1200000000000001</v>
      </c>
      <c r="H89" s="6">
        <f t="shared" si="14"/>
        <v>25</v>
      </c>
      <c r="I89" s="6">
        <f t="shared" si="15"/>
        <v>8.9</v>
      </c>
      <c r="J89" s="6">
        <f t="shared" si="16"/>
        <v>0.76</v>
      </c>
      <c r="K89" s="6">
        <f t="shared" si="17"/>
        <v>222.5</v>
      </c>
      <c r="L89" s="6">
        <f t="shared" si="18"/>
        <v>19</v>
      </c>
      <c r="M89" s="6">
        <f t="shared" si="19"/>
        <v>178</v>
      </c>
      <c r="N89" s="6">
        <f t="shared" si="20"/>
        <v>159</v>
      </c>
      <c r="O89" s="6">
        <f t="shared" si="21"/>
        <v>6973.1874999999991</v>
      </c>
      <c r="P89" s="6">
        <f t="shared" si="22"/>
        <v>1725</v>
      </c>
      <c r="R89" s="1" t="str">
        <f t="shared" si="12"/>
        <v>6973,1875,1725</v>
      </c>
      <c r="T89" s="1" t="s">
        <v>114</v>
      </c>
      <c r="W89" s="1" t="s">
        <v>726</v>
      </c>
      <c r="X89" s="1">
        <v>1725</v>
      </c>
      <c r="Z89" s="1" t="str">
        <f t="shared" si="13"/>
        <v>1725,6973.1875</v>
      </c>
      <c r="AB89" s="1" t="s">
        <v>1358</v>
      </c>
    </row>
    <row r="90" spans="4:28" x14ac:dyDescent="0.25">
      <c r="D90" s="1">
        <v>85</v>
      </c>
      <c r="E90" s="10">
        <v>1750</v>
      </c>
      <c r="F90" s="10">
        <v>6.06</v>
      </c>
      <c r="G90" s="10">
        <v>1.79</v>
      </c>
      <c r="H90" s="6">
        <f t="shared" si="14"/>
        <v>25</v>
      </c>
      <c r="I90" s="6">
        <f t="shared" si="15"/>
        <v>6.6349999999999998</v>
      </c>
      <c r="J90" s="6">
        <f t="shared" si="16"/>
        <v>1.4550000000000001</v>
      </c>
      <c r="K90" s="6">
        <f t="shared" si="17"/>
        <v>165.875</v>
      </c>
      <c r="L90" s="6">
        <f t="shared" si="18"/>
        <v>36.375</v>
      </c>
      <c r="M90" s="6">
        <f t="shared" si="19"/>
        <v>132.70000000000002</v>
      </c>
      <c r="N90" s="6">
        <f t="shared" si="20"/>
        <v>96.325000000000017</v>
      </c>
      <c r="O90" s="6">
        <f t="shared" si="21"/>
        <v>7069.5124999999989</v>
      </c>
      <c r="P90" s="6">
        <f t="shared" si="22"/>
        <v>1750</v>
      </c>
      <c r="R90" s="1" t="str">
        <f t="shared" si="12"/>
        <v>7069,5125,1750</v>
      </c>
      <c r="T90" s="1" t="s">
        <v>115</v>
      </c>
      <c r="W90" s="1" t="s">
        <v>727</v>
      </c>
      <c r="X90" s="1">
        <v>1750</v>
      </c>
      <c r="Z90" s="1" t="str">
        <f t="shared" si="13"/>
        <v>1750,7069.5125</v>
      </c>
      <c r="AB90" s="1" t="s">
        <v>1359</v>
      </c>
    </row>
    <row r="91" spans="4:28" x14ac:dyDescent="0.25">
      <c r="D91" s="1">
        <v>86</v>
      </c>
      <c r="E91" s="10">
        <v>1775</v>
      </c>
      <c r="F91" s="10">
        <v>6.52</v>
      </c>
      <c r="G91" s="10">
        <v>0.95</v>
      </c>
      <c r="H91" s="6">
        <f t="shared" si="14"/>
        <v>25</v>
      </c>
      <c r="I91" s="6">
        <f t="shared" si="15"/>
        <v>6.2899999999999991</v>
      </c>
      <c r="J91" s="6">
        <f t="shared" si="16"/>
        <v>1.37</v>
      </c>
      <c r="K91" s="6">
        <f t="shared" si="17"/>
        <v>157.24999999999997</v>
      </c>
      <c r="L91" s="6">
        <f t="shared" si="18"/>
        <v>34.25</v>
      </c>
      <c r="M91" s="6">
        <f t="shared" si="19"/>
        <v>125.79999999999998</v>
      </c>
      <c r="N91" s="6">
        <f t="shared" si="20"/>
        <v>91.549999999999983</v>
      </c>
      <c r="O91" s="6">
        <f t="shared" si="21"/>
        <v>7161.0624999999991</v>
      </c>
      <c r="P91" s="6">
        <f t="shared" si="22"/>
        <v>1775</v>
      </c>
      <c r="R91" s="1" t="str">
        <f t="shared" si="12"/>
        <v>7161,0625,1775</v>
      </c>
      <c r="T91" s="1" t="s">
        <v>116</v>
      </c>
      <c r="W91" s="1" t="s">
        <v>728</v>
      </c>
      <c r="X91" s="1">
        <v>1775</v>
      </c>
      <c r="Z91" s="1" t="str">
        <f t="shared" si="13"/>
        <v>1775,7161.0625</v>
      </c>
      <c r="AB91" s="1" t="s">
        <v>1360</v>
      </c>
    </row>
    <row r="92" spans="4:28" x14ac:dyDescent="0.25">
      <c r="D92" s="1">
        <v>87</v>
      </c>
      <c r="E92" s="10">
        <v>1800</v>
      </c>
      <c r="F92" s="10">
        <v>14.16</v>
      </c>
      <c r="G92" s="10">
        <v>0</v>
      </c>
      <c r="H92" s="6">
        <f t="shared" si="14"/>
        <v>25</v>
      </c>
      <c r="I92" s="6">
        <f t="shared" si="15"/>
        <v>10.34</v>
      </c>
      <c r="J92" s="6">
        <f t="shared" si="16"/>
        <v>0.47499999999999998</v>
      </c>
      <c r="K92" s="6">
        <f t="shared" si="17"/>
        <v>258.5</v>
      </c>
      <c r="L92" s="6">
        <f t="shared" si="18"/>
        <v>11.875</v>
      </c>
      <c r="M92" s="6">
        <f t="shared" si="19"/>
        <v>206.8</v>
      </c>
      <c r="N92" s="6">
        <f t="shared" si="20"/>
        <v>194.92500000000001</v>
      </c>
      <c r="O92" s="6">
        <f t="shared" si="21"/>
        <v>7355.9874999999993</v>
      </c>
      <c r="P92" s="6">
        <f t="shared" si="22"/>
        <v>1800</v>
      </c>
      <c r="R92" s="1" t="str">
        <f t="shared" si="12"/>
        <v>7355,9875,1800</v>
      </c>
      <c r="T92" s="1" t="s">
        <v>117</v>
      </c>
      <c r="W92" s="1" t="s">
        <v>729</v>
      </c>
      <c r="X92" s="1">
        <v>1800</v>
      </c>
      <c r="Z92" s="1" t="str">
        <f t="shared" si="13"/>
        <v>1800,7355.9875</v>
      </c>
      <c r="AB92" s="1" t="s">
        <v>1361</v>
      </c>
    </row>
    <row r="93" spans="4:28" x14ac:dyDescent="0.25">
      <c r="D93" s="1">
        <v>88</v>
      </c>
      <c r="E93" s="10">
        <v>1825</v>
      </c>
      <c r="F93" s="10">
        <v>22.79</v>
      </c>
      <c r="G93" s="10">
        <v>0</v>
      </c>
      <c r="H93" s="6">
        <f t="shared" si="14"/>
        <v>25</v>
      </c>
      <c r="I93" s="6">
        <f t="shared" si="15"/>
        <v>18.475000000000001</v>
      </c>
      <c r="J93" s="6">
        <f t="shared" si="16"/>
        <v>0</v>
      </c>
      <c r="K93" s="6">
        <f t="shared" si="17"/>
        <v>461.87500000000006</v>
      </c>
      <c r="L93" s="6">
        <f t="shared" si="18"/>
        <v>0</v>
      </c>
      <c r="M93" s="6">
        <f t="shared" si="19"/>
        <v>369.50000000000006</v>
      </c>
      <c r="N93" s="6">
        <f t="shared" si="20"/>
        <v>369.50000000000006</v>
      </c>
      <c r="O93" s="6">
        <f t="shared" si="21"/>
        <v>7725.4874999999993</v>
      </c>
      <c r="P93" s="6">
        <f t="shared" si="22"/>
        <v>1825</v>
      </c>
      <c r="R93" s="1" t="str">
        <f t="shared" si="12"/>
        <v>7725,4875,1825</v>
      </c>
      <c r="T93" s="1" t="s">
        <v>118</v>
      </c>
      <c r="W93" s="1" t="s">
        <v>730</v>
      </c>
      <c r="X93" s="1">
        <v>1825</v>
      </c>
      <c r="Z93" s="1" t="str">
        <f t="shared" si="13"/>
        <v>1825,7725.4875</v>
      </c>
      <c r="AB93" s="1" t="s">
        <v>1362</v>
      </c>
    </row>
    <row r="94" spans="4:28" x14ac:dyDescent="0.25">
      <c r="D94" s="1">
        <v>89</v>
      </c>
      <c r="E94" s="10">
        <v>1850</v>
      </c>
      <c r="F94" s="10">
        <v>21.6</v>
      </c>
      <c r="G94" s="10">
        <v>0</v>
      </c>
      <c r="H94" s="6">
        <f t="shared" si="14"/>
        <v>25</v>
      </c>
      <c r="I94" s="6">
        <f t="shared" si="15"/>
        <v>22.195</v>
      </c>
      <c r="J94" s="6">
        <f t="shared" si="16"/>
        <v>0</v>
      </c>
      <c r="K94" s="6">
        <f t="shared" si="17"/>
        <v>554.875</v>
      </c>
      <c r="L94" s="6">
        <f t="shared" si="18"/>
        <v>0</v>
      </c>
      <c r="M94" s="6">
        <f t="shared" si="19"/>
        <v>443.90000000000003</v>
      </c>
      <c r="N94" s="6">
        <f t="shared" si="20"/>
        <v>443.90000000000003</v>
      </c>
      <c r="O94" s="6">
        <f t="shared" si="21"/>
        <v>8169.3874999999989</v>
      </c>
      <c r="P94" s="6">
        <f t="shared" si="22"/>
        <v>1850</v>
      </c>
      <c r="R94" s="1" t="str">
        <f t="shared" si="12"/>
        <v>8169,3875,1850</v>
      </c>
      <c r="T94" s="1" t="s">
        <v>119</v>
      </c>
      <c r="W94" s="1" t="s">
        <v>731</v>
      </c>
      <c r="X94" s="1">
        <v>1850</v>
      </c>
      <c r="Z94" s="1" t="str">
        <f t="shared" si="13"/>
        <v>1850,8169.3875</v>
      </c>
      <c r="AB94" s="1" t="s">
        <v>1363</v>
      </c>
    </row>
    <row r="95" spans="4:28" x14ac:dyDescent="0.25">
      <c r="D95" s="1">
        <v>90</v>
      </c>
      <c r="E95" s="10">
        <v>1875</v>
      </c>
      <c r="F95" s="10">
        <v>14.42</v>
      </c>
      <c r="G95" s="10">
        <v>0</v>
      </c>
      <c r="H95" s="6">
        <f t="shared" si="14"/>
        <v>25</v>
      </c>
      <c r="I95" s="6">
        <f t="shared" si="15"/>
        <v>18.010000000000002</v>
      </c>
      <c r="J95" s="6">
        <f t="shared" si="16"/>
        <v>0</v>
      </c>
      <c r="K95" s="6">
        <f t="shared" si="17"/>
        <v>450.25000000000006</v>
      </c>
      <c r="L95" s="6">
        <f t="shared" si="18"/>
        <v>0</v>
      </c>
      <c r="M95" s="6">
        <f t="shared" si="19"/>
        <v>360.20000000000005</v>
      </c>
      <c r="N95" s="6">
        <f t="shared" si="20"/>
        <v>360.20000000000005</v>
      </c>
      <c r="O95" s="6">
        <f t="shared" si="21"/>
        <v>8529.5874999999996</v>
      </c>
      <c r="P95" s="6">
        <f t="shared" si="22"/>
        <v>1875</v>
      </c>
      <c r="R95" s="1" t="str">
        <f t="shared" si="12"/>
        <v>8529,5875,1875</v>
      </c>
      <c r="T95" s="1" t="s">
        <v>120</v>
      </c>
      <c r="W95" s="1" t="s">
        <v>732</v>
      </c>
      <c r="X95" s="1">
        <v>1875</v>
      </c>
      <c r="Z95" s="1" t="str">
        <f t="shared" si="13"/>
        <v>1875,8529.5875</v>
      </c>
      <c r="AB95" s="1" t="s">
        <v>1364</v>
      </c>
    </row>
    <row r="96" spans="4:28" x14ac:dyDescent="0.25">
      <c r="D96" s="1">
        <v>91</v>
      </c>
      <c r="E96" s="10">
        <v>1900</v>
      </c>
      <c r="F96" s="10">
        <v>6.18</v>
      </c>
      <c r="G96" s="10">
        <v>0.37</v>
      </c>
      <c r="H96" s="6">
        <f t="shared" si="14"/>
        <v>25</v>
      </c>
      <c r="I96" s="6">
        <f t="shared" si="15"/>
        <v>10.3</v>
      </c>
      <c r="J96" s="6">
        <f t="shared" si="16"/>
        <v>0.185</v>
      </c>
      <c r="K96" s="6">
        <f t="shared" si="17"/>
        <v>257.5</v>
      </c>
      <c r="L96" s="6">
        <f t="shared" si="18"/>
        <v>4.625</v>
      </c>
      <c r="M96" s="6">
        <f t="shared" si="19"/>
        <v>206</v>
      </c>
      <c r="N96" s="6">
        <f t="shared" si="20"/>
        <v>201.375</v>
      </c>
      <c r="O96" s="6">
        <f t="shared" si="21"/>
        <v>8730.9624999999996</v>
      </c>
      <c r="P96" s="6">
        <f t="shared" si="22"/>
        <v>1900</v>
      </c>
      <c r="R96" s="1" t="str">
        <f t="shared" si="12"/>
        <v>8730,9625,1900</v>
      </c>
      <c r="T96" s="1" t="s">
        <v>121</v>
      </c>
      <c r="W96" s="1" t="s">
        <v>733</v>
      </c>
      <c r="X96" s="1">
        <v>1900</v>
      </c>
      <c r="Z96" s="1" t="str">
        <f t="shared" si="13"/>
        <v>1900,8730.9625</v>
      </c>
      <c r="AB96" s="1" t="s">
        <v>1365</v>
      </c>
    </row>
    <row r="97" spans="4:28" x14ac:dyDescent="0.25">
      <c r="D97" s="1">
        <v>92</v>
      </c>
      <c r="E97" s="10">
        <v>1925</v>
      </c>
      <c r="F97" s="10">
        <v>4.41</v>
      </c>
      <c r="G97" s="10">
        <v>1.5</v>
      </c>
      <c r="H97" s="6">
        <f t="shared" si="14"/>
        <v>25</v>
      </c>
      <c r="I97" s="6">
        <f t="shared" si="15"/>
        <v>5.2949999999999999</v>
      </c>
      <c r="J97" s="6">
        <f t="shared" si="16"/>
        <v>0.93500000000000005</v>
      </c>
      <c r="K97" s="6">
        <f t="shared" si="17"/>
        <v>132.375</v>
      </c>
      <c r="L97" s="6">
        <f t="shared" si="18"/>
        <v>23.375</v>
      </c>
      <c r="M97" s="6">
        <f t="shared" si="19"/>
        <v>105.9</v>
      </c>
      <c r="N97" s="6">
        <f t="shared" si="20"/>
        <v>82.525000000000006</v>
      </c>
      <c r="O97" s="6">
        <f t="shared" si="21"/>
        <v>8813.4874999999993</v>
      </c>
      <c r="P97" s="6">
        <f t="shared" si="22"/>
        <v>1925</v>
      </c>
      <c r="R97" s="1" t="str">
        <f t="shared" si="12"/>
        <v>8813,4875,1925</v>
      </c>
      <c r="T97" s="1" t="s">
        <v>122</v>
      </c>
      <c r="W97" s="1" t="s">
        <v>734</v>
      </c>
      <c r="X97" s="1">
        <v>1925</v>
      </c>
      <c r="Z97" s="1" t="str">
        <f t="shared" si="13"/>
        <v>1925,8813.4875</v>
      </c>
      <c r="AB97" s="1" t="s">
        <v>1366</v>
      </c>
    </row>
    <row r="98" spans="4:28" x14ac:dyDescent="0.25">
      <c r="D98" s="1">
        <v>93</v>
      </c>
      <c r="E98" s="10">
        <v>1950</v>
      </c>
      <c r="F98" s="10">
        <v>8.4</v>
      </c>
      <c r="G98" s="10">
        <v>0.18</v>
      </c>
      <c r="H98" s="6">
        <f t="shared" si="14"/>
        <v>25</v>
      </c>
      <c r="I98" s="6">
        <f t="shared" si="15"/>
        <v>6.4050000000000002</v>
      </c>
      <c r="J98" s="6">
        <f t="shared" si="16"/>
        <v>0.84</v>
      </c>
      <c r="K98" s="6">
        <f t="shared" si="17"/>
        <v>160.125</v>
      </c>
      <c r="L98" s="6">
        <f t="shared" si="18"/>
        <v>21</v>
      </c>
      <c r="M98" s="6">
        <f t="shared" si="19"/>
        <v>128.1</v>
      </c>
      <c r="N98" s="6">
        <f t="shared" si="20"/>
        <v>107.1</v>
      </c>
      <c r="O98" s="6">
        <f t="shared" si="21"/>
        <v>8920.5874999999996</v>
      </c>
      <c r="P98" s="6">
        <f t="shared" si="22"/>
        <v>1950</v>
      </c>
      <c r="R98" s="1" t="str">
        <f t="shared" si="12"/>
        <v>8920,5875,1950</v>
      </c>
      <c r="T98" s="1" t="s">
        <v>123</v>
      </c>
      <c r="W98" s="1" t="s">
        <v>735</v>
      </c>
      <c r="X98" s="1">
        <v>1950</v>
      </c>
      <c r="Z98" s="1" t="str">
        <f t="shared" si="13"/>
        <v>1950,8920.5875</v>
      </c>
      <c r="AB98" s="1" t="s">
        <v>1367</v>
      </c>
    </row>
    <row r="99" spans="4:28" x14ac:dyDescent="0.25">
      <c r="D99" s="1">
        <v>94</v>
      </c>
      <c r="E99" s="10">
        <v>1975</v>
      </c>
      <c r="F99" s="10">
        <v>11.84</v>
      </c>
      <c r="G99" s="10">
        <v>0.02</v>
      </c>
      <c r="H99" s="6">
        <f t="shared" si="14"/>
        <v>25</v>
      </c>
      <c r="I99" s="6">
        <f t="shared" si="15"/>
        <v>10.120000000000001</v>
      </c>
      <c r="J99" s="6">
        <f t="shared" si="16"/>
        <v>9.9999999999999992E-2</v>
      </c>
      <c r="K99" s="6">
        <f t="shared" si="17"/>
        <v>253.00000000000003</v>
      </c>
      <c r="L99" s="6">
        <f t="shared" si="18"/>
        <v>2.5</v>
      </c>
      <c r="M99" s="6">
        <f t="shared" si="19"/>
        <v>202.40000000000003</v>
      </c>
      <c r="N99" s="6">
        <f t="shared" si="20"/>
        <v>199.90000000000003</v>
      </c>
      <c r="O99" s="6">
        <f t="shared" si="21"/>
        <v>9120.4874999999993</v>
      </c>
      <c r="P99" s="6">
        <f t="shared" si="22"/>
        <v>1975</v>
      </c>
      <c r="R99" s="1" t="str">
        <f t="shared" si="12"/>
        <v>9120,4875,1975</v>
      </c>
      <c r="T99" s="1" t="s">
        <v>124</v>
      </c>
      <c r="W99" s="1" t="s">
        <v>736</v>
      </c>
      <c r="X99" s="1">
        <v>1975</v>
      </c>
      <c r="Z99" s="1" t="str">
        <f t="shared" si="13"/>
        <v>1975,9120.4875</v>
      </c>
      <c r="AB99" s="1" t="s">
        <v>1368</v>
      </c>
    </row>
    <row r="100" spans="4:28" x14ac:dyDescent="0.25">
      <c r="D100" s="1">
        <v>95</v>
      </c>
      <c r="E100" s="10">
        <v>2000</v>
      </c>
      <c r="F100" s="10">
        <v>15.21</v>
      </c>
      <c r="G100" s="10">
        <v>0</v>
      </c>
      <c r="H100" s="6">
        <f t="shared" si="14"/>
        <v>25</v>
      </c>
      <c r="I100" s="6">
        <f t="shared" si="15"/>
        <v>13.525</v>
      </c>
      <c r="J100" s="6">
        <f t="shared" si="16"/>
        <v>0.01</v>
      </c>
      <c r="K100" s="6">
        <f t="shared" si="17"/>
        <v>338.125</v>
      </c>
      <c r="L100" s="6">
        <f t="shared" si="18"/>
        <v>0.25</v>
      </c>
      <c r="M100" s="6">
        <f t="shared" si="19"/>
        <v>270.5</v>
      </c>
      <c r="N100" s="6">
        <f t="shared" si="20"/>
        <v>270.25</v>
      </c>
      <c r="O100" s="6">
        <f t="shared" si="21"/>
        <v>9390.7374999999993</v>
      </c>
      <c r="P100" s="6">
        <f t="shared" si="22"/>
        <v>2000</v>
      </c>
      <c r="R100" s="1" t="str">
        <f t="shared" si="12"/>
        <v>9390,7375,2000</v>
      </c>
      <c r="T100" s="1" t="s">
        <v>125</v>
      </c>
      <c r="W100" s="1" t="s">
        <v>737</v>
      </c>
      <c r="X100" s="1">
        <v>2000</v>
      </c>
      <c r="Z100" s="1" t="str">
        <f t="shared" si="13"/>
        <v>2000,9390.7375</v>
      </c>
      <c r="AB100" s="1" t="s">
        <v>1369</v>
      </c>
    </row>
    <row r="101" spans="4:28" x14ac:dyDescent="0.25">
      <c r="D101" s="1">
        <v>96</v>
      </c>
      <c r="E101" s="10">
        <v>2025</v>
      </c>
      <c r="F101" s="10">
        <v>18.7</v>
      </c>
      <c r="G101" s="10">
        <v>0</v>
      </c>
      <c r="H101" s="6">
        <f t="shared" si="14"/>
        <v>25</v>
      </c>
      <c r="I101" s="6">
        <f t="shared" si="15"/>
        <v>16.954999999999998</v>
      </c>
      <c r="J101" s="6">
        <f t="shared" si="16"/>
        <v>0</v>
      </c>
      <c r="K101" s="6">
        <f t="shared" si="17"/>
        <v>423.87499999999994</v>
      </c>
      <c r="L101" s="6">
        <f t="shared" si="18"/>
        <v>0</v>
      </c>
      <c r="M101" s="6">
        <f t="shared" si="19"/>
        <v>339.09999999999997</v>
      </c>
      <c r="N101" s="6">
        <f t="shared" si="20"/>
        <v>339.09999999999997</v>
      </c>
      <c r="O101" s="6">
        <f t="shared" si="21"/>
        <v>9729.8374999999996</v>
      </c>
      <c r="P101" s="6">
        <f t="shared" si="22"/>
        <v>2025</v>
      </c>
      <c r="R101" s="1" t="str">
        <f t="shared" si="12"/>
        <v>9729,8375,2025</v>
      </c>
      <c r="T101" s="1" t="s">
        <v>126</v>
      </c>
      <c r="W101" s="1" t="s">
        <v>738</v>
      </c>
      <c r="X101" s="1">
        <v>2025</v>
      </c>
      <c r="Z101" s="1" t="str">
        <f t="shared" si="13"/>
        <v>2025,9729.8375</v>
      </c>
      <c r="AB101" s="1" t="s">
        <v>1370</v>
      </c>
    </row>
    <row r="102" spans="4:28" x14ac:dyDescent="0.25">
      <c r="D102" s="1">
        <v>97</v>
      </c>
      <c r="E102" s="10">
        <v>2050</v>
      </c>
      <c r="F102" s="10">
        <v>22.28</v>
      </c>
      <c r="G102" s="10">
        <v>0</v>
      </c>
      <c r="H102" s="6">
        <f t="shared" si="14"/>
        <v>25</v>
      </c>
      <c r="I102" s="6">
        <f t="shared" si="15"/>
        <v>20.490000000000002</v>
      </c>
      <c r="J102" s="6">
        <f t="shared" si="16"/>
        <v>0</v>
      </c>
      <c r="K102" s="6">
        <f t="shared" si="17"/>
        <v>512.25</v>
      </c>
      <c r="L102" s="6">
        <f t="shared" si="18"/>
        <v>0</v>
      </c>
      <c r="M102" s="6">
        <f t="shared" si="19"/>
        <v>409.8</v>
      </c>
      <c r="N102" s="6">
        <f t="shared" si="20"/>
        <v>409.8</v>
      </c>
      <c r="O102" s="6">
        <f t="shared" si="21"/>
        <v>10139.637499999999</v>
      </c>
      <c r="P102" s="6">
        <f t="shared" si="22"/>
        <v>2050</v>
      </c>
      <c r="R102" s="1" t="str">
        <f t="shared" si="12"/>
        <v>10139,6375,2050</v>
      </c>
      <c r="T102" s="1" t="s">
        <v>127</v>
      </c>
      <c r="W102" s="1" t="s">
        <v>739</v>
      </c>
      <c r="X102" s="1">
        <v>2050</v>
      </c>
      <c r="Z102" s="1" t="str">
        <f t="shared" si="13"/>
        <v>2050,10139.6375</v>
      </c>
      <c r="AB102" s="1" t="s">
        <v>1371</v>
      </c>
    </row>
    <row r="103" spans="4:28" x14ac:dyDescent="0.25">
      <c r="D103" s="1">
        <v>98</v>
      </c>
      <c r="E103" s="10">
        <v>2075</v>
      </c>
      <c r="F103" s="10">
        <v>25.92</v>
      </c>
      <c r="G103" s="10">
        <v>0</v>
      </c>
      <c r="H103" s="6">
        <f t="shared" si="14"/>
        <v>25</v>
      </c>
      <c r="I103" s="6">
        <f t="shared" si="15"/>
        <v>24.1</v>
      </c>
      <c r="J103" s="6">
        <f t="shared" si="16"/>
        <v>0</v>
      </c>
      <c r="K103" s="6">
        <f t="shared" si="17"/>
        <v>602.5</v>
      </c>
      <c r="L103" s="6">
        <f t="shared" si="18"/>
        <v>0</v>
      </c>
      <c r="M103" s="6">
        <f t="shared" si="19"/>
        <v>482</v>
      </c>
      <c r="N103" s="6">
        <f t="shared" si="20"/>
        <v>482</v>
      </c>
      <c r="O103" s="6">
        <f t="shared" si="21"/>
        <v>10621.637499999999</v>
      </c>
      <c r="P103" s="6">
        <f t="shared" si="22"/>
        <v>2075</v>
      </c>
      <c r="R103" s="1" t="str">
        <f t="shared" si="12"/>
        <v>10621,6375,2075</v>
      </c>
      <c r="T103" s="1" t="s">
        <v>128</v>
      </c>
      <c r="W103" s="1" t="s">
        <v>740</v>
      </c>
      <c r="X103" s="1">
        <v>2075</v>
      </c>
      <c r="Z103" s="1" t="str">
        <f t="shared" si="13"/>
        <v>2075,10621.6375</v>
      </c>
      <c r="AB103" s="1" t="s">
        <v>1372</v>
      </c>
    </row>
    <row r="104" spans="4:28" x14ac:dyDescent="0.25">
      <c r="D104" s="1">
        <v>99</v>
      </c>
      <c r="E104" s="10">
        <v>2100</v>
      </c>
      <c r="F104" s="10">
        <v>22.42</v>
      </c>
      <c r="G104" s="10">
        <v>0</v>
      </c>
      <c r="H104" s="6">
        <f t="shared" si="14"/>
        <v>25</v>
      </c>
      <c r="I104" s="6">
        <f t="shared" si="15"/>
        <v>24.17</v>
      </c>
      <c r="J104" s="6">
        <f t="shared" si="16"/>
        <v>0</v>
      </c>
      <c r="K104" s="6">
        <f t="shared" si="17"/>
        <v>604.25</v>
      </c>
      <c r="L104" s="6">
        <f t="shared" si="18"/>
        <v>0</v>
      </c>
      <c r="M104" s="6">
        <f t="shared" si="19"/>
        <v>483.40000000000003</v>
      </c>
      <c r="N104" s="6">
        <f t="shared" si="20"/>
        <v>483.40000000000003</v>
      </c>
      <c r="O104" s="6">
        <f t="shared" si="21"/>
        <v>11105.037499999999</v>
      </c>
      <c r="P104" s="6">
        <f t="shared" si="22"/>
        <v>2100</v>
      </c>
      <c r="R104" s="1" t="str">
        <f t="shared" si="12"/>
        <v>11105,0375,2100</v>
      </c>
      <c r="T104" s="1" t="s">
        <v>129</v>
      </c>
      <c r="W104" s="1" t="s">
        <v>741</v>
      </c>
      <c r="X104" s="1">
        <v>2100</v>
      </c>
      <c r="Z104" s="1" t="str">
        <f t="shared" si="13"/>
        <v>2100,11105.0375</v>
      </c>
      <c r="AB104" s="1" t="s">
        <v>1373</v>
      </c>
    </row>
    <row r="105" spans="4:28" x14ac:dyDescent="0.25">
      <c r="D105" s="1">
        <v>100</v>
      </c>
      <c r="E105" s="10">
        <v>2125</v>
      </c>
      <c r="F105" s="10">
        <v>9.77</v>
      </c>
      <c r="G105" s="10">
        <v>0.09</v>
      </c>
      <c r="H105" s="6">
        <f t="shared" si="14"/>
        <v>25</v>
      </c>
      <c r="I105" s="6">
        <f t="shared" si="15"/>
        <v>16.094999999999999</v>
      </c>
      <c r="J105" s="6">
        <f t="shared" si="16"/>
        <v>4.4999999999999998E-2</v>
      </c>
      <c r="K105" s="6">
        <f t="shared" si="17"/>
        <v>402.375</v>
      </c>
      <c r="L105" s="6">
        <f t="shared" si="18"/>
        <v>1.125</v>
      </c>
      <c r="M105" s="6">
        <f t="shared" si="19"/>
        <v>321.90000000000003</v>
      </c>
      <c r="N105" s="6">
        <f t="shared" si="20"/>
        <v>320.77500000000003</v>
      </c>
      <c r="O105" s="6">
        <f t="shared" si="21"/>
        <v>11425.812499999998</v>
      </c>
      <c r="P105" s="6">
        <f t="shared" si="22"/>
        <v>2125</v>
      </c>
      <c r="R105" s="1" t="str">
        <f t="shared" si="12"/>
        <v>11425,8125,2125</v>
      </c>
      <c r="T105" s="1" t="s">
        <v>130</v>
      </c>
      <c r="W105" s="1" t="s">
        <v>742</v>
      </c>
      <c r="X105" s="1">
        <v>2125</v>
      </c>
      <c r="Z105" s="1" t="str">
        <f t="shared" si="13"/>
        <v>2125,11425.8125</v>
      </c>
      <c r="AB105" s="1" t="s">
        <v>1374</v>
      </c>
    </row>
    <row r="106" spans="4:28" x14ac:dyDescent="0.25">
      <c r="D106" s="1">
        <v>101</v>
      </c>
      <c r="E106" s="10">
        <v>2150</v>
      </c>
      <c r="F106" s="10">
        <v>2.19</v>
      </c>
      <c r="G106" s="10">
        <v>4.76</v>
      </c>
      <c r="H106" s="6">
        <f t="shared" si="14"/>
        <v>25</v>
      </c>
      <c r="I106" s="6">
        <f t="shared" si="15"/>
        <v>5.9799999999999995</v>
      </c>
      <c r="J106" s="6">
        <f t="shared" si="16"/>
        <v>2.4249999999999998</v>
      </c>
      <c r="K106" s="6">
        <f t="shared" si="17"/>
        <v>149.5</v>
      </c>
      <c r="L106" s="6">
        <f t="shared" si="18"/>
        <v>60.624999999999993</v>
      </c>
      <c r="M106" s="6">
        <f t="shared" si="19"/>
        <v>119.60000000000001</v>
      </c>
      <c r="N106" s="6">
        <f t="shared" si="20"/>
        <v>58.975000000000016</v>
      </c>
      <c r="O106" s="6">
        <f t="shared" si="21"/>
        <v>11484.787499999999</v>
      </c>
      <c r="P106" s="6">
        <f t="shared" si="22"/>
        <v>2150</v>
      </c>
      <c r="R106" s="1" t="str">
        <f t="shared" si="12"/>
        <v>11484,7875,2150</v>
      </c>
      <c r="T106" s="1" t="s">
        <v>131</v>
      </c>
      <c r="W106" s="1" t="s">
        <v>743</v>
      </c>
      <c r="X106" s="1">
        <v>2150</v>
      </c>
      <c r="Z106" s="1" t="str">
        <f t="shared" si="13"/>
        <v>2150,11484.7875</v>
      </c>
      <c r="AB106" s="1" t="s">
        <v>1375</v>
      </c>
    </row>
    <row r="107" spans="4:28" x14ac:dyDescent="0.25">
      <c r="D107" s="1">
        <v>102</v>
      </c>
      <c r="E107" s="10">
        <v>2175</v>
      </c>
      <c r="F107" s="10">
        <v>1.39</v>
      </c>
      <c r="G107" s="10">
        <v>6.54</v>
      </c>
      <c r="H107" s="6">
        <f t="shared" si="14"/>
        <v>25</v>
      </c>
      <c r="I107" s="6">
        <f t="shared" si="15"/>
        <v>1.79</v>
      </c>
      <c r="J107" s="6">
        <f t="shared" si="16"/>
        <v>5.65</v>
      </c>
      <c r="K107" s="6">
        <f t="shared" si="17"/>
        <v>44.75</v>
      </c>
      <c r="L107" s="6">
        <f t="shared" si="18"/>
        <v>141.25</v>
      </c>
      <c r="M107" s="6">
        <f t="shared" si="19"/>
        <v>35.800000000000004</v>
      </c>
      <c r="N107" s="6">
        <f t="shared" si="20"/>
        <v>-105.44999999999999</v>
      </c>
      <c r="O107" s="6">
        <f t="shared" si="21"/>
        <v>11379.337499999998</v>
      </c>
      <c r="P107" s="6">
        <f t="shared" si="22"/>
        <v>2175</v>
      </c>
      <c r="R107" s="1" t="str">
        <f t="shared" si="12"/>
        <v>11379,3375,2175</v>
      </c>
      <c r="T107" s="1" t="s">
        <v>132</v>
      </c>
      <c r="W107" s="1" t="s">
        <v>744</v>
      </c>
      <c r="X107" s="1">
        <v>2175</v>
      </c>
      <c r="Z107" s="1" t="str">
        <f t="shared" si="13"/>
        <v>2175,11379.3375</v>
      </c>
      <c r="AB107" s="1" t="s">
        <v>1376</v>
      </c>
    </row>
    <row r="108" spans="4:28" x14ac:dyDescent="0.25">
      <c r="D108" s="1">
        <v>103</v>
      </c>
      <c r="E108" s="10">
        <v>2200</v>
      </c>
      <c r="F108" s="10">
        <v>2.39</v>
      </c>
      <c r="G108" s="10">
        <v>4.47</v>
      </c>
      <c r="H108" s="6">
        <f t="shared" si="14"/>
        <v>25</v>
      </c>
      <c r="I108" s="6">
        <f t="shared" si="15"/>
        <v>1.8900000000000001</v>
      </c>
      <c r="J108" s="6">
        <f t="shared" si="16"/>
        <v>5.5049999999999999</v>
      </c>
      <c r="K108" s="6">
        <f t="shared" si="17"/>
        <v>47.25</v>
      </c>
      <c r="L108" s="6">
        <f t="shared" si="18"/>
        <v>137.625</v>
      </c>
      <c r="M108" s="6">
        <f t="shared" si="19"/>
        <v>37.800000000000004</v>
      </c>
      <c r="N108" s="6">
        <f t="shared" si="20"/>
        <v>-99.824999999999989</v>
      </c>
      <c r="O108" s="6">
        <f t="shared" si="21"/>
        <v>11279.512499999997</v>
      </c>
      <c r="P108" s="6">
        <f t="shared" si="22"/>
        <v>2200</v>
      </c>
      <c r="R108" s="1" t="str">
        <f t="shared" si="12"/>
        <v>11279,5125,2200</v>
      </c>
      <c r="T108" s="1" t="s">
        <v>133</v>
      </c>
      <c r="W108" s="1" t="s">
        <v>745</v>
      </c>
      <c r="X108" s="1">
        <v>2200</v>
      </c>
      <c r="Z108" s="1" t="str">
        <f t="shared" si="13"/>
        <v>2200,11279.5125</v>
      </c>
      <c r="AB108" s="1" t="s">
        <v>1377</v>
      </c>
    </row>
    <row r="109" spans="4:28" x14ac:dyDescent="0.25">
      <c r="D109" s="1">
        <v>104</v>
      </c>
      <c r="E109" s="10">
        <v>2225</v>
      </c>
      <c r="F109" s="10">
        <v>3.57</v>
      </c>
      <c r="G109" s="10">
        <v>2.5299999999999998</v>
      </c>
      <c r="H109" s="6">
        <f t="shared" si="14"/>
        <v>25</v>
      </c>
      <c r="I109" s="6">
        <f t="shared" si="15"/>
        <v>2.98</v>
      </c>
      <c r="J109" s="6">
        <f t="shared" si="16"/>
        <v>3.5</v>
      </c>
      <c r="K109" s="6">
        <f t="shared" si="17"/>
        <v>74.5</v>
      </c>
      <c r="L109" s="6">
        <f t="shared" si="18"/>
        <v>87.5</v>
      </c>
      <c r="M109" s="6">
        <f t="shared" si="19"/>
        <v>59.6</v>
      </c>
      <c r="N109" s="6">
        <f t="shared" si="20"/>
        <v>-27.9</v>
      </c>
      <c r="O109" s="6">
        <f t="shared" si="21"/>
        <v>11251.612499999997</v>
      </c>
      <c r="P109" s="6">
        <f t="shared" si="22"/>
        <v>2225</v>
      </c>
      <c r="R109" s="1" t="str">
        <f t="shared" si="12"/>
        <v>11251,6125,2225</v>
      </c>
      <c r="T109" s="1" t="s">
        <v>134</v>
      </c>
      <c r="W109" s="1" t="s">
        <v>746</v>
      </c>
      <c r="X109" s="1">
        <v>2225</v>
      </c>
      <c r="Z109" s="1" t="str">
        <f t="shared" si="13"/>
        <v>2225,11251.6125</v>
      </c>
      <c r="AB109" s="1" t="s">
        <v>1378</v>
      </c>
    </row>
    <row r="110" spans="4:28" x14ac:dyDescent="0.25">
      <c r="D110" s="1">
        <v>105</v>
      </c>
      <c r="E110" s="10">
        <v>2250</v>
      </c>
      <c r="F110" s="10">
        <v>4.9400000000000004</v>
      </c>
      <c r="G110" s="10">
        <v>0.79</v>
      </c>
      <c r="H110" s="6">
        <f t="shared" si="14"/>
        <v>25</v>
      </c>
      <c r="I110" s="6">
        <f t="shared" si="15"/>
        <v>4.2549999999999999</v>
      </c>
      <c r="J110" s="6">
        <f t="shared" si="16"/>
        <v>1.66</v>
      </c>
      <c r="K110" s="6">
        <f t="shared" si="17"/>
        <v>106.375</v>
      </c>
      <c r="L110" s="6">
        <f t="shared" si="18"/>
        <v>41.5</v>
      </c>
      <c r="M110" s="6">
        <f t="shared" si="19"/>
        <v>85.100000000000009</v>
      </c>
      <c r="N110" s="6">
        <f t="shared" si="20"/>
        <v>43.600000000000009</v>
      </c>
      <c r="O110" s="6">
        <f t="shared" si="21"/>
        <v>11295.212499999998</v>
      </c>
      <c r="P110" s="6">
        <f t="shared" si="22"/>
        <v>2250</v>
      </c>
      <c r="R110" s="1" t="str">
        <f t="shared" si="12"/>
        <v>11295,2125,2250</v>
      </c>
      <c r="T110" s="1" t="s">
        <v>135</v>
      </c>
      <c r="W110" s="1" t="s">
        <v>747</v>
      </c>
      <c r="X110" s="1">
        <v>2250</v>
      </c>
      <c r="Z110" s="1" t="str">
        <f t="shared" si="13"/>
        <v>2250,11295.2125</v>
      </c>
      <c r="AB110" s="1" t="s">
        <v>1379</v>
      </c>
    </row>
    <row r="111" spans="4:28" x14ac:dyDescent="0.25">
      <c r="D111" s="1">
        <v>106</v>
      </c>
      <c r="E111" s="10">
        <v>2275</v>
      </c>
      <c r="F111" s="10">
        <v>7.56</v>
      </c>
      <c r="G111" s="10">
        <v>0.22</v>
      </c>
      <c r="H111" s="6">
        <f t="shared" si="14"/>
        <v>25</v>
      </c>
      <c r="I111" s="6">
        <f t="shared" si="15"/>
        <v>6.25</v>
      </c>
      <c r="J111" s="6">
        <f t="shared" si="16"/>
        <v>0.505</v>
      </c>
      <c r="K111" s="6">
        <f t="shared" si="17"/>
        <v>156.25</v>
      </c>
      <c r="L111" s="6">
        <f t="shared" si="18"/>
        <v>12.625</v>
      </c>
      <c r="M111" s="6">
        <f t="shared" si="19"/>
        <v>125</v>
      </c>
      <c r="N111" s="6">
        <f t="shared" si="20"/>
        <v>112.375</v>
      </c>
      <c r="O111" s="6">
        <f t="shared" si="21"/>
        <v>11407.587499999998</v>
      </c>
      <c r="P111" s="6">
        <f t="shared" si="22"/>
        <v>2275</v>
      </c>
      <c r="R111" s="1" t="str">
        <f t="shared" si="12"/>
        <v>11407,5875,2275</v>
      </c>
      <c r="T111" s="1" t="s">
        <v>136</v>
      </c>
      <c r="W111" s="1" t="s">
        <v>748</v>
      </c>
      <c r="X111" s="1">
        <v>2275</v>
      </c>
      <c r="Z111" s="1" t="str">
        <f t="shared" si="13"/>
        <v>2275,11407.5875</v>
      </c>
      <c r="AB111" s="1" t="s">
        <v>1380</v>
      </c>
    </row>
    <row r="112" spans="4:28" x14ac:dyDescent="0.25">
      <c r="D112" s="1">
        <v>107</v>
      </c>
      <c r="E112" s="10">
        <v>2300</v>
      </c>
      <c r="F112" s="10">
        <v>13.68</v>
      </c>
      <c r="G112" s="10">
        <v>0</v>
      </c>
      <c r="H112" s="6">
        <f t="shared" si="14"/>
        <v>25</v>
      </c>
      <c r="I112" s="6">
        <f t="shared" si="15"/>
        <v>10.62</v>
      </c>
      <c r="J112" s="6">
        <f t="shared" si="16"/>
        <v>0.11</v>
      </c>
      <c r="K112" s="6">
        <f t="shared" si="17"/>
        <v>265.5</v>
      </c>
      <c r="L112" s="6">
        <f t="shared" si="18"/>
        <v>2.75</v>
      </c>
      <c r="M112" s="6">
        <f t="shared" si="19"/>
        <v>212.4</v>
      </c>
      <c r="N112" s="6">
        <f t="shared" si="20"/>
        <v>209.65</v>
      </c>
      <c r="O112" s="6">
        <f t="shared" si="21"/>
        <v>11617.237499999997</v>
      </c>
      <c r="P112" s="6">
        <f t="shared" si="22"/>
        <v>2300</v>
      </c>
      <c r="R112" s="1" t="str">
        <f t="shared" si="12"/>
        <v>11617,2375,2300</v>
      </c>
      <c r="T112" s="1" t="s">
        <v>137</v>
      </c>
      <c r="W112" s="1" t="s">
        <v>749</v>
      </c>
      <c r="X112" s="1">
        <v>2300</v>
      </c>
      <c r="Z112" s="1" t="str">
        <f t="shared" si="13"/>
        <v>2300,11617.2375</v>
      </c>
      <c r="AB112" s="1" t="s">
        <v>1381</v>
      </c>
    </row>
    <row r="113" spans="4:28" x14ac:dyDescent="0.25">
      <c r="D113" s="1">
        <v>108</v>
      </c>
      <c r="E113" s="10">
        <v>2325</v>
      </c>
      <c r="F113" s="10">
        <v>21.82</v>
      </c>
      <c r="G113" s="10">
        <v>0</v>
      </c>
      <c r="H113" s="6">
        <f t="shared" si="14"/>
        <v>25</v>
      </c>
      <c r="I113" s="6">
        <f t="shared" si="15"/>
        <v>17.75</v>
      </c>
      <c r="J113" s="6">
        <f t="shared" si="16"/>
        <v>0</v>
      </c>
      <c r="K113" s="6">
        <f t="shared" si="17"/>
        <v>443.75</v>
      </c>
      <c r="L113" s="6">
        <f t="shared" si="18"/>
        <v>0</v>
      </c>
      <c r="M113" s="6">
        <f t="shared" si="19"/>
        <v>355</v>
      </c>
      <c r="N113" s="6">
        <f t="shared" si="20"/>
        <v>355</v>
      </c>
      <c r="O113" s="6">
        <f t="shared" si="21"/>
        <v>11972.237499999997</v>
      </c>
      <c r="P113" s="6">
        <f t="shared" si="22"/>
        <v>2325</v>
      </c>
      <c r="R113" s="1" t="str">
        <f t="shared" si="12"/>
        <v>11972,2375,2325</v>
      </c>
      <c r="T113" s="1" t="s">
        <v>138</v>
      </c>
      <c r="W113" s="1" t="s">
        <v>750</v>
      </c>
      <c r="X113" s="1">
        <v>2325</v>
      </c>
      <c r="Z113" s="1" t="str">
        <f t="shared" si="13"/>
        <v>2325,11972.2375</v>
      </c>
      <c r="AB113" s="1" t="s">
        <v>1382</v>
      </c>
    </row>
    <row r="114" spans="4:28" x14ac:dyDescent="0.25">
      <c r="D114" s="1">
        <v>109</v>
      </c>
      <c r="E114" s="10">
        <v>2350</v>
      </c>
      <c r="F114" s="10">
        <v>21.55</v>
      </c>
      <c r="G114" s="10">
        <v>0</v>
      </c>
      <c r="H114" s="6">
        <f t="shared" si="14"/>
        <v>25</v>
      </c>
      <c r="I114" s="6">
        <f t="shared" si="15"/>
        <v>21.685000000000002</v>
      </c>
      <c r="J114" s="6">
        <f t="shared" si="16"/>
        <v>0</v>
      </c>
      <c r="K114" s="6">
        <f t="shared" si="17"/>
        <v>542.125</v>
      </c>
      <c r="L114" s="6">
        <f t="shared" si="18"/>
        <v>0</v>
      </c>
      <c r="M114" s="6">
        <f t="shared" si="19"/>
        <v>433.70000000000005</v>
      </c>
      <c r="N114" s="6">
        <f t="shared" si="20"/>
        <v>433.70000000000005</v>
      </c>
      <c r="O114" s="6">
        <f t="shared" si="21"/>
        <v>12405.937499999998</v>
      </c>
      <c r="P114" s="6">
        <f t="shared" si="22"/>
        <v>2350</v>
      </c>
      <c r="R114" s="1" t="str">
        <f t="shared" si="12"/>
        <v>12405,9375,2350</v>
      </c>
      <c r="T114" s="1" t="s">
        <v>139</v>
      </c>
      <c r="W114" s="1" t="s">
        <v>751</v>
      </c>
      <c r="X114" s="1">
        <v>2350</v>
      </c>
      <c r="Z114" s="1" t="str">
        <f t="shared" si="13"/>
        <v>2350,12405.9375</v>
      </c>
      <c r="AB114" s="1" t="s">
        <v>1383</v>
      </c>
    </row>
    <row r="115" spans="4:28" x14ac:dyDescent="0.25">
      <c r="D115" s="1">
        <v>110</v>
      </c>
      <c r="E115" s="10">
        <v>2375</v>
      </c>
      <c r="F115" s="10">
        <v>15.81</v>
      </c>
      <c r="G115" s="10">
        <v>0</v>
      </c>
      <c r="H115" s="6">
        <f t="shared" si="14"/>
        <v>25</v>
      </c>
      <c r="I115" s="6">
        <f t="shared" si="15"/>
        <v>18.68</v>
      </c>
      <c r="J115" s="6">
        <f t="shared" si="16"/>
        <v>0</v>
      </c>
      <c r="K115" s="6">
        <f t="shared" si="17"/>
        <v>467</v>
      </c>
      <c r="L115" s="6">
        <f t="shared" si="18"/>
        <v>0</v>
      </c>
      <c r="M115" s="6">
        <f t="shared" si="19"/>
        <v>373.6</v>
      </c>
      <c r="N115" s="6">
        <f t="shared" si="20"/>
        <v>373.6</v>
      </c>
      <c r="O115" s="6">
        <f t="shared" si="21"/>
        <v>12779.537499999999</v>
      </c>
      <c r="P115" s="6">
        <f t="shared" si="22"/>
        <v>2375</v>
      </c>
      <c r="R115" s="1" t="str">
        <f t="shared" si="12"/>
        <v>12779,5375,2375</v>
      </c>
      <c r="T115" s="1" t="s">
        <v>140</v>
      </c>
      <c r="W115" s="1" t="s">
        <v>752</v>
      </c>
      <c r="X115" s="1">
        <v>2375</v>
      </c>
      <c r="Z115" s="1" t="str">
        <f t="shared" si="13"/>
        <v>2375,12779.5375</v>
      </c>
      <c r="AB115" s="1" t="s">
        <v>1384</v>
      </c>
    </row>
    <row r="116" spans="4:28" x14ac:dyDescent="0.25">
      <c r="D116" s="1">
        <v>111</v>
      </c>
      <c r="E116" s="10">
        <v>2400</v>
      </c>
      <c r="F116" s="10">
        <v>8.69</v>
      </c>
      <c r="G116" s="10">
        <v>0.16</v>
      </c>
      <c r="H116" s="6">
        <f t="shared" si="14"/>
        <v>25</v>
      </c>
      <c r="I116" s="6">
        <f t="shared" si="15"/>
        <v>12.25</v>
      </c>
      <c r="J116" s="6">
        <f t="shared" si="16"/>
        <v>0.08</v>
      </c>
      <c r="K116" s="6">
        <f t="shared" si="17"/>
        <v>306.25</v>
      </c>
      <c r="L116" s="6">
        <f t="shared" si="18"/>
        <v>2</v>
      </c>
      <c r="M116" s="6">
        <f t="shared" si="19"/>
        <v>245</v>
      </c>
      <c r="N116" s="6">
        <f t="shared" si="20"/>
        <v>243</v>
      </c>
      <c r="O116" s="6">
        <f t="shared" si="21"/>
        <v>13022.537499999999</v>
      </c>
      <c r="P116" s="6">
        <f t="shared" si="22"/>
        <v>2400</v>
      </c>
      <c r="R116" s="1" t="str">
        <f t="shared" si="12"/>
        <v>13022,5375,2400</v>
      </c>
      <c r="T116" s="1" t="s">
        <v>141</v>
      </c>
      <c r="W116" s="1" t="s">
        <v>753</v>
      </c>
      <c r="X116" s="1">
        <v>2400</v>
      </c>
      <c r="Z116" s="1" t="str">
        <f t="shared" si="13"/>
        <v>2400,13022.5375</v>
      </c>
      <c r="AB116" s="1" t="s">
        <v>1385</v>
      </c>
    </row>
    <row r="117" spans="4:28" x14ac:dyDescent="0.25">
      <c r="D117" s="1">
        <v>112</v>
      </c>
      <c r="E117" s="10">
        <v>2425</v>
      </c>
      <c r="F117" s="10">
        <v>5.58</v>
      </c>
      <c r="G117" s="10">
        <v>0.54</v>
      </c>
      <c r="H117" s="6">
        <f t="shared" si="14"/>
        <v>25</v>
      </c>
      <c r="I117" s="6">
        <f t="shared" si="15"/>
        <v>7.1349999999999998</v>
      </c>
      <c r="J117" s="6">
        <f t="shared" si="16"/>
        <v>0.35000000000000003</v>
      </c>
      <c r="K117" s="6">
        <f t="shared" si="17"/>
        <v>178.375</v>
      </c>
      <c r="L117" s="6">
        <f t="shared" si="18"/>
        <v>8.75</v>
      </c>
      <c r="M117" s="6">
        <f t="shared" si="19"/>
        <v>142.70000000000002</v>
      </c>
      <c r="N117" s="6">
        <f t="shared" si="20"/>
        <v>133.95000000000002</v>
      </c>
      <c r="O117" s="6">
        <f t="shared" si="21"/>
        <v>13156.487499999999</v>
      </c>
      <c r="P117" s="6">
        <f t="shared" si="22"/>
        <v>2425</v>
      </c>
      <c r="R117" s="1" t="str">
        <f t="shared" si="12"/>
        <v>13156,4875,2425</v>
      </c>
      <c r="T117" s="1" t="s">
        <v>142</v>
      </c>
      <c r="W117" s="1" t="s">
        <v>754</v>
      </c>
      <c r="X117" s="1">
        <v>2425</v>
      </c>
      <c r="Z117" s="1" t="str">
        <f t="shared" si="13"/>
        <v>2425,13156.4875</v>
      </c>
      <c r="AB117" s="1" t="s">
        <v>1386</v>
      </c>
    </row>
    <row r="118" spans="4:28" x14ac:dyDescent="0.25">
      <c r="D118" s="1">
        <v>113</v>
      </c>
      <c r="E118" s="10">
        <v>2450</v>
      </c>
      <c r="F118" s="10">
        <v>6.63</v>
      </c>
      <c r="G118" s="10">
        <v>0.33</v>
      </c>
      <c r="H118" s="6">
        <f t="shared" si="14"/>
        <v>25</v>
      </c>
      <c r="I118" s="6">
        <f t="shared" si="15"/>
        <v>6.1050000000000004</v>
      </c>
      <c r="J118" s="6">
        <f t="shared" si="16"/>
        <v>0.43500000000000005</v>
      </c>
      <c r="K118" s="6">
        <f t="shared" si="17"/>
        <v>152.625</v>
      </c>
      <c r="L118" s="6">
        <f t="shared" si="18"/>
        <v>10.875000000000002</v>
      </c>
      <c r="M118" s="6">
        <f t="shared" si="19"/>
        <v>122.10000000000001</v>
      </c>
      <c r="N118" s="6">
        <f t="shared" si="20"/>
        <v>111.22500000000001</v>
      </c>
      <c r="O118" s="6">
        <f t="shared" si="21"/>
        <v>13267.7125</v>
      </c>
      <c r="P118" s="6">
        <f t="shared" si="22"/>
        <v>2450</v>
      </c>
      <c r="R118" s="1" t="str">
        <f t="shared" si="12"/>
        <v>13267,7125,2450</v>
      </c>
      <c r="T118" s="1" t="s">
        <v>143</v>
      </c>
      <c r="W118" s="1" t="s">
        <v>755</v>
      </c>
      <c r="X118" s="1">
        <v>2450</v>
      </c>
      <c r="Z118" s="1" t="str">
        <f t="shared" si="13"/>
        <v>2450,13267.7125</v>
      </c>
      <c r="AB118" s="1" t="s">
        <v>1387</v>
      </c>
    </row>
    <row r="119" spans="4:28" x14ac:dyDescent="0.25">
      <c r="D119" s="1">
        <v>114</v>
      </c>
      <c r="E119" s="10">
        <v>2475</v>
      </c>
      <c r="F119" s="10">
        <v>12.73</v>
      </c>
      <c r="G119" s="10">
        <v>0.01</v>
      </c>
      <c r="H119" s="6">
        <f t="shared" si="14"/>
        <v>25</v>
      </c>
      <c r="I119" s="6">
        <f t="shared" si="15"/>
        <v>9.68</v>
      </c>
      <c r="J119" s="6">
        <f t="shared" si="16"/>
        <v>0.17</v>
      </c>
      <c r="K119" s="6">
        <f t="shared" si="17"/>
        <v>242</v>
      </c>
      <c r="L119" s="6">
        <f t="shared" si="18"/>
        <v>4.25</v>
      </c>
      <c r="M119" s="6">
        <f t="shared" si="19"/>
        <v>193.60000000000002</v>
      </c>
      <c r="N119" s="6">
        <f t="shared" si="20"/>
        <v>189.35000000000002</v>
      </c>
      <c r="O119" s="6">
        <f t="shared" si="21"/>
        <v>13457.0625</v>
      </c>
      <c r="P119" s="6">
        <f t="shared" si="22"/>
        <v>2475</v>
      </c>
      <c r="R119" s="1" t="str">
        <f t="shared" si="12"/>
        <v>13457,0625,2475</v>
      </c>
      <c r="T119" s="1" t="s">
        <v>144</v>
      </c>
      <c r="W119" s="1" t="s">
        <v>756</v>
      </c>
      <c r="X119" s="1">
        <v>2475</v>
      </c>
      <c r="Z119" s="1" t="str">
        <f t="shared" si="13"/>
        <v>2475,13457.0625</v>
      </c>
      <c r="AB119" s="1" t="s">
        <v>1388</v>
      </c>
    </row>
    <row r="120" spans="4:28" x14ac:dyDescent="0.25">
      <c r="D120" s="1">
        <v>115</v>
      </c>
      <c r="E120" s="10">
        <v>2500</v>
      </c>
      <c r="F120" s="10">
        <v>21.15</v>
      </c>
      <c r="G120" s="10">
        <v>0</v>
      </c>
      <c r="H120" s="6">
        <f t="shared" si="14"/>
        <v>25</v>
      </c>
      <c r="I120" s="6">
        <f t="shared" si="15"/>
        <v>16.939999999999998</v>
      </c>
      <c r="J120" s="6">
        <f t="shared" si="16"/>
        <v>5.0000000000000001E-3</v>
      </c>
      <c r="K120" s="6">
        <f t="shared" si="17"/>
        <v>423.49999999999994</v>
      </c>
      <c r="L120" s="6">
        <f t="shared" si="18"/>
        <v>0.125</v>
      </c>
      <c r="M120" s="6">
        <f t="shared" si="19"/>
        <v>338.79999999999995</v>
      </c>
      <c r="N120" s="6">
        <f t="shared" si="20"/>
        <v>338.67499999999995</v>
      </c>
      <c r="O120" s="6">
        <f t="shared" si="21"/>
        <v>13795.737499999999</v>
      </c>
      <c r="P120" s="6">
        <f t="shared" si="22"/>
        <v>2500</v>
      </c>
      <c r="R120" s="1" t="str">
        <f t="shared" si="12"/>
        <v>13795,7375,2500</v>
      </c>
      <c r="T120" s="1" t="s">
        <v>145</v>
      </c>
      <c r="W120" s="1" t="s">
        <v>757</v>
      </c>
      <c r="X120" s="1">
        <v>2500</v>
      </c>
      <c r="Z120" s="1" t="str">
        <f t="shared" si="13"/>
        <v>2500,13795.7375</v>
      </c>
      <c r="AB120" s="1" t="s">
        <v>1389</v>
      </c>
    </row>
    <row r="121" spans="4:28" x14ac:dyDescent="0.25">
      <c r="D121" s="1">
        <v>116</v>
      </c>
      <c r="E121" s="10">
        <v>2525</v>
      </c>
      <c r="F121" s="10">
        <v>29.97</v>
      </c>
      <c r="G121" s="10">
        <v>0</v>
      </c>
      <c r="H121" s="6">
        <f t="shared" si="14"/>
        <v>25</v>
      </c>
      <c r="I121" s="6">
        <f t="shared" si="15"/>
        <v>25.56</v>
      </c>
      <c r="J121" s="6">
        <f t="shared" si="16"/>
        <v>0</v>
      </c>
      <c r="K121" s="6">
        <f t="shared" si="17"/>
        <v>639</v>
      </c>
      <c r="L121" s="6">
        <f t="shared" si="18"/>
        <v>0</v>
      </c>
      <c r="M121" s="6">
        <f t="shared" si="19"/>
        <v>511.20000000000005</v>
      </c>
      <c r="N121" s="6">
        <f t="shared" si="20"/>
        <v>511.20000000000005</v>
      </c>
      <c r="O121" s="6">
        <f t="shared" si="21"/>
        <v>14306.9375</v>
      </c>
      <c r="P121" s="6">
        <f t="shared" si="22"/>
        <v>2525</v>
      </c>
      <c r="R121" s="1" t="str">
        <f t="shared" si="12"/>
        <v>14306,9375,2525</v>
      </c>
      <c r="T121" s="1" t="s">
        <v>146</v>
      </c>
      <c r="W121" s="1" t="s">
        <v>758</v>
      </c>
      <c r="X121" s="1">
        <v>2525</v>
      </c>
      <c r="Z121" s="1" t="str">
        <f t="shared" si="13"/>
        <v>2525,14306.9375</v>
      </c>
      <c r="AB121" s="1" t="s">
        <v>1390</v>
      </c>
    </row>
    <row r="122" spans="4:28" x14ac:dyDescent="0.25">
      <c r="D122" s="1">
        <v>117</v>
      </c>
      <c r="E122" s="10">
        <v>2550</v>
      </c>
      <c r="F122" s="10">
        <v>31.99</v>
      </c>
      <c r="G122" s="10">
        <v>0</v>
      </c>
      <c r="H122" s="6">
        <f t="shared" si="14"/>
        <v>25</v>
      </c>
      <c r="I122" s="6">
        <f t="shared" si="15"/>
        <v>30.979999999999997</v>
      </c>
      <c r="J122" s="6">
        <f t="shared" si="16"/>
        <v>0</v>
      </c>
      <c r="K122" s="6">
        <f t="shared" si="17"/>
        <v>774.49999999999989</v>
      </c>
      <c r="L122" s="6">
        <f t="shared" si="18"/>
        <v>0</v>
      </c>
      <c r="M122" s="6">
        <f t="shared" si="19"/>
        <v>619.59999999999991</v>
      </c>
      <c r="N122" s="6">
        <f t="shared" si="20"/>
        <v>619.59999999999991</v>
      </c>
      <c r="O122" s="6">
        <f t="shared" si="21"/>
        <v>14926.5375</v>
      </c>
      <c r="P122" s="6">
        <f t="shared" si="22"/>
        <v>2550</v>
      </c>
      <c r="R122" s="1" t="str">
        <f t="shared" si="12"/>
        <v>14926,5375,2550</v>
      </c>
      <c r="T122" s="1" t="s">
        <v>147</v>
      </c>
      <c r="W122" s="1" t="s">
        <v>759</v>
      </c>
      <c r="X122" s="1">
        <v>2550</v>
      </c>
      <c r="Z122" s="1" t="str">
        <f t="shared" si="13"/>
        <v>2550,14926.5375</v>
      </c>
      <c r="AB122" s="1" t="s">
        <v>1391</v>
      </c>
    </row>
    <row r="123" spans="4:28" x14ac:dyDescent="0.25">
      <c r="D123" s="1">
        <v>118</v>
      </c>
      <c r="E123" s="10">
        <v>2575</v>
      </c>
      <c r="F123" s="10">
        <v>23.52</v>
      </c>
      <c r="G123" s="10">
        <v>0</v>
      </c>
      <c r="H123" s="6">
        <f t="shared" si="14"/>
        <v>25</v>
      </c>
      <c r="I123" s="6">
        <f t="shared" si="15"/>
        <v>27.754999999999999</v>
      </c>
      <c r="J123" s="6">
        <f t="shared" si="16"/>
        <v>0</v>
      </c>
      <c r="K123" s="6">
        <f t="shared" si="17"/>
        <v>693.875</v>
      </c>
      <c r="L123" s="6">
        <f t="shared" si="18"/>
        <v>0</v>
      </c>
      <c r="M123" s="6">
        <f t="shared" si="19"/>
        <v>555.1</v>
      </c>
      <c r="N123" s="6">
        <f t="shared" si="20"/>
        <v>555.1</v>
      </c>
      <c r="O123" s="6">
        <f t="shared" si="21"/>
        <v>15481.637500000001</v>
      </c>
      <c r="P123" s="6">
        <f t="shared" si="22"/>
        <v>2575</v>
      </c>
      <c r="R123" s="1" t="str">
        <f t="shared" si="12"/>
        <v>15481,6375,2575</v>
      </c>
      <c r="T123" s="1" t="s">
        <v>148</v>
      </c>
      <c r="W123" s="1" t="s">
        <v>760</v>
      </c>
      <c r="X123" s="1">
        <v>2575</v>
      </c>
      <c r="Z123" s="1" t="str">
        <f t="shared" si="13"/>
        <v>2575,15481.6375</v>
      </c>
      <c r="AB123" s="1" t="s">
        <v>1392</v>
      </c>
    </row>
    <row r="124" spans="4:28" x14ac:dyDescent="0.25">
      <c r="D124" s="1">
        <v>119</v>
      </c>
      <c r="E124" s="10">
        <v>2600</v>
      </c>
      <c r="F124" s="10">
        <v>12.11</v>
      </c>
      <c r="G124" s="10">
        <v>0.03</v>
      </c>
      <c r="H124" s="6">
        <f t="shared" si="14"/>
        <v>25</v>
      </c>
      <c r="I124" s="6">
        <f t="shared" si="15"/>
        <v>17.814999999999998</v>
      </c>
      <c r="J124" s="6">
        <f t="shared" si="16"/>
        <v>1.4999999999999999E-2</v>
      </c>
      <c r="K124" s="6">
        <f t="shared" si="17"/>
        <v>445.37499999999994</v>
      </c>
      <c r="L124" s="6">
        <f t="shared" si="18"/>
        <v>0.375</v>
      </c>
      <c r="M124" s="6">
        <f t="shared" si="19"/>
        <v>356.29999999999995</v>
      </c>
      <c r="N124" s="6">
        <f t="shared" si="20"/>
        <v>355.92499999999995</v>
      </c>
      <c r="O124" s="6">
        <f t="shared" si="21"/>
        <v>15837.5625</v>
      </c>
      <c r="P124" s="6">
        <f t="shared" si="22"/>
        <v>2600</v>
      </c>
      <c r="R124" s="1" t="str">
        <f t="shared" si="12"/>
        <v>15837,5625,2600</v>
      </c>
      <c r="T124" s="1" t="s">
        <v>149</v>
      </c>
      <c r="W124" s="1" t="s">
        <v>761</v>
      </c>
      <c r="X124" s="1">
        <v>2600</v>
      </c>
      <c r="Z124" s="1" t="str">
        <f t="shared" si="13"/>
        <v>2600,15837.5625</v>
      </c>
      <c r="AB124" s="1" t="s">
        <v>1393</v>
      </c>
    </row>
    <row r="125" spans="4:28" x14ac:dyDescent="0.25">
      <c r="D125" s="1">
        <v>120</v>
      </c>
      <c r="E125" s="10">
        <v>2625</v>
      </c>
      <c r="F125" s="10">
        <v>2.74</v>
      </c>
      <c r="G125" s="10">
        <v>4.08</v>
      </c>
      <c r="H125" s="6">
        <f t="shared" si="14"/>
        <v>25</v>
      </c>
      <c r="I125" s="6">
        <f t="shared" si="15"/>
        <v>7.4249999999999998</v>
      </c>
      <c r="J125" s="6">
        <f t="shared" si="16"/>
        <v>2.0550000000000002</v>
      </c>
      <c r="K125" s="6">
        <f t="shared" si="17"/>
        <v>185.625</v>
      </c>
      <c r="L125" s="6">
        <f t="shared" si="18"/>
        <v>51.375000000000007</v>
      </c>
      <c r="M125" s="6">
        <f t="shared" si="19"/>
        <v>148.5</v>
      </c>
      <c r="N125" s="6">
        <f t="shared" si="20"/>
        <v>97.125</v>
      </c>
      <c r="O125" s="6">
        <f t="shared" si="21"/>
        <v>15934.6875</v>
      </c>
      <c r="P125" s="6">
        <f t="shared" si="22"/>
        <v>2625</v>
      </c>
      <c r="R125" s="1" t="str">
        <f t="shared" si="12"/>
        <v>15934,6875,2625</v>
      </c>
      <c r="T125" s="1" t="s">
        <v>150</v>
      </c>
      <c r="W125" s="1" t="s">
        <v>762</v>
      </c>
      <c r="X125" s="1">
        <v>2625</v>
      </c>
      <c r="Z125" s="1" t="str">
        <f t="shared" si="13"/>
        <v>2625,15934.6875</v>
      </c>
      <c r="AB125" s="1" t="s">
        <v>1394</v>
      </c>
    </row>
    <row r="126" spans="4:28" x14ac:dyDescent="0.25">
      <c r="D126" s="1">
        <v>121</v>
      </c>
      <c r="E126" s="10">
        <v>2650</v>
      </c>
      <c r="F126" s="10">
        <v>0.56999999999999995</v>
      </c>
      <c r="G126" s="10">
        <v>8.77</v>
      </c>
      <c r="H126" s="6">
        <f t="shared" si="14"/>
        <v>25</v>
      </c>
      <c r="I126" s="6">
        <f t="shared" si="15"/>
        <v>1.655</v>
      </c>
      <c r="J126" s="6">
        <f t="shared" si="16"/>
        <v>6.4249999999999998</v>
      </c>
      <c r="K126" s="6">
        <f t="shared" si="17"/>
        <v>41.375</v>
      </c>
      <c r="L126" s="6">
        <f t="shared" si="18"/>
        <v>160.625</v>
      </c>
      <c r="M126" s="6">
        <f t="shared" si="19"/>
        <v>33.1</v>
      </c>
      <c r="N126" s="6">
        <f t="shared" si="20"/>
        <v>-127.52500000000001</v>
      </c>
      <c r="O126" s="6">
        <f t="shared" si="21"/>
        <v>15807.1625</v>
      </c>
      <c r="P126" s="6">
        <f t="shared" si="22"/>
        <v>2650</v>
      </c>
      <c r="R126" s="1" t="str">
        <f t="shared" si="12"/>
        <v>15807,1625,2650</v>
      </c>
      <c r="T126" s="1" t="s">
        <v>151</v>
      </c>
      <c r="W126" s="1" t="s">
        <v>763</v>
      </c>
      <c r="X126" s="1">
        <v>2650</v>
      </c>
      <c r="Z126" s="1" t="str">
        <f t="shared" si="13"/>
        <v>2650,15807.1625</v>
      </c>
      <c r="AB126" s="1" t="s">
        <v>1395</v>
      </c>
    </row>
    <row r="127" spans="4:28" x14ac:dyDescent="0.25">
      <c r="D127" s="1">
        <v>122</v>
      </c>
      <c r="E127" s="10">
        <v>2675</v>
      </c>
      <c r="F127" s="10">
        <v>3.6</v>
      </c>
      <c r="G127" s="10">
        <v>2.56</v>
      </c>
      <c r="H127" s="6">
        <f t="shared" si="14"/>
        <v>25</v>
      </c>
      <c r="I127" s="6">
        <f t="shared" si="15"/>
        <v>2.085</v>
      </c>
      <c r="J127" s="6">
        <f t="shared" si="16"/>
        <v>5.665</v>
      </c>
      <c r="K127" s="6">
        <f t="shared" si="17"/>
        <v>52.125</v>
      </c>
      <c r="L127" s="6">
        <f t="shared" si="18"/>
        <v>141.625</v>
      </c>
      <c r="M127" s="6">
        <f t="shared" si="19"/>
        <v>41.7</v>
      </c>
      <c r="N127" s="6">
        <f t="shared" si="20"/>
        <v>-99.924999999999997</v>
      </c>
      <c r="O127" s="6">
        <f t="shared" si="21"/>
        <v>15707.237500000001</v>
      </c>
      <c r="P127" s="6">
        <f t="shared" si="22"/>
        <v>2675</v>
      </c>
      <c r="R127" s="1" t="str">
        <f t="shared" si="12"/>
        <v>15707,2375,2675</v>
      </c>
      <c r="T127" s="1" t="s">
        <v>152</v>
      </c>
      <c r="W127" s="1" t="s">
        <v>764</v>
      </c>
      <c r="X127" s="1">
        <v>2675</v>
      </c>
      <c r="Z127" s="1" t="str">
        <f t="shared" si="13"/>
        <v>2675,15707.2375</v>
      </c>
      <c r="AB127" s="1" t="s">
        <v>1396</v>
      </c>
    </row>
    <row r="128" spans="4:28" x14ac:dyDescent="0.25">
      <c r="D128" s="1">
        <v>123</v>
      </c>
      <c r="E128" s="10">
        <v>2700</v>
      </c>
      <c r="F128" s="10">
        <v>7.56</v>
      </c>
      <c r="G128" s="10">
        <v>0.24</v>
      </c>
      <c r="H128" s="6">
        <f t="shared" si="14"/>
        <v>25</v>
      </c>
      <c r="I128" s="6">
        <f t="shared" si="15"/>
        <v>5.58</v>
      </c>
      <c r="J128" s="6">
        <f t="shared" si="16"/>
        <v>1.4</v>
      </c>
      <c r="K128" s="6">
        <f t="shared" si="17"/>
        <v>139.5</v>
      </c>
      <c r="L128" s="6">
        <f t="shared" si="18"/>
        <v>35</v>
      </c>
      <c r="M128" s="6">
        <f t="shared" si="19"/>
        <v>111.60000000000001</v>
      </c>
      <c r="N128" s="6">
        <f t="shared" si="20"/>
        <v>76.600000000000009</v>
      </c>
      <c r="O128" s="6">
        <f t="shared" si="21"/>
        <v>15783.837500000001</v>
      </c>
      <c r="P128" s="6">
        <f t="shared" si="22"/>
        <v>2700</v>
      </c>
      <c r="R128" s="1" t="str">
        <f t="shared" si="12"/>
        <v>15783,8375,2700</v>
      </c>
      <c r="T128" s="1" t="s">
        <v>153</v>
      </c>
      <c r="W128" s="1" t="s">
        <v>765</v>
      </c>
      <c r="X128" s="1">
        <v>2700</v>
      </c>
      <c r="Z128" s="1" t="str">
        <f t="shared" si="13"/>
        <v>2700,15783.8375</v>
      </c>
      <c r="AB128" s="1" t="s">
        <v>1397</v>
      </c>
    </row>
    <row r="129" spans="4:28" x14ac:dyDescent="0.25">
      <c r="D129" s="1">
        <v>124</v>
      </c>
      <c r="E129" s="10">
        <v>2725</v>
      </c>
      <c r="F129" s="10">
        <v>12.5</v>
      </c>
      <c r="G129" s="10">
        <v>0</v>
      </c>
      <c r="H129" s="6">
        <f t="shared" si="14"/>
        <v>25</v>
      </c>
      <c r="I129" s="6">
        <f t="shared" si="15"/>
        <v>10.029999999999999</v>
      </c>
      <c r="J129" s="6">
        <f t="shared" si="16"/>
        <v>0.12</v>
      </c>
      <c r="K129" s="6">
        <f t="shared" si="17"/>
        <v>250.74999999999997</v>
      </c>
      <c r="L129" s="6">
        <f t="shared" si="18"/>
        <v>3</v>
      </c>
      <c r="M129" s="6">
        <f t="shared" si="19"/>
        <v>200.6</v>
      </c>
      <c r="N129" s="6">
        <f t="shared" si="20"/>
        <v>197.6</v>
      </c>
      <c r="O129" s="6">
        <f t="shared" si="21"/>
        <v>15981.437500000002</v>
      </c>
      <c r="P129" s="6">
        <f t="shared" si="22"/>
        <v>2725</v>
      </c>
      <c r="R129" s="1" t="str">
        <f t="shared" si="12"/>
        <v>15981,4375,2725</v>
      </c>
      <c r="T129" s="1" t="s">
        <v>154</v>
      </c>
      <c r="W129" s="1" t="s">
        <v>766</v>
      </c>
      <c r="X129" s="1">
        <v>2725</v>
      </c>
      <c r="Z129" s="1" t="str">
        <f t="shared" si="13"/>
        <v>2725,15981.4375</v>
      </c>
      <c r="AB129" s="1" t="s">
        <v>1398</v>
      </c>
    </row>
    <row r="130" spans="4:28" x14ac:dyDescent="0.25">
      <c r="D130" s="1">
        <v>125</v>
      </c>
      <c r="E130" s="10">
        <v>2750</v>
      </c>
      <c r="F130" s="10">
        <v>14.99</v>
      </c>
      <c r="G130" s="10">
        <v>0</v>
      </c>
      <c r="H130" s="6">
        <f t="shared" si="14"/>
        <v>25</v>
      </c>
      <c r="I130" s="6">
        <f t="shared" si="15"/>
        <v>13.745000000000001</v>
      </c>
      <c r="J130" s="6">
        <f t="shared" si="16"/>
        <v>0</v>
      </c>
      <c r="K130" s="6">
        <f t="shared" si="17"/>
        <v>343.625</v>
      </c>
      <c r="L130" s="6">
        <f t="shared" si="18"/>
        <v>0</v>
      </c>
      <c r="M130" s="6">
        <f t="shared" si="19"/>
        <v>274.90000000000003</v>
      </c>
      <c r="N130" s="6">
        <f t="shared" si="20"/>
        <v>274.90000000000003</v>
      </c>
      <c r="O130" s="6">
        <f t="shared" si="21"/>
        <v>16256.337500000001</v>
      </c>
      <c r="P130" s="6">
        <f t="shared" si="22"/>
        <v>2750</v>
      </c>
      <c r="R130" s="1" t="str">
        <f t="shared" si="12"/>
        <v>16256,3375,2750</v>
      </c>
      <c r="T130" s="1" t="s">
        <v>155</v>
      </c>
      <c r="W130" s="1" t="s">
        <v>767</v>
      </c>
      <c r="X130" s="1">
        <v>2750</v>
      </c>
      <c r="Z130" s="1" t="str">
        <f t="shared" si="13"/>
        <v>2750,16256.3375</v>
      </c>
      <c r="AB130" s="1" t="s">
        <v>1399</v>
      </c>
    </row>
    <row r="131" spans="4:28" x14ac:dyDescent="0.25">
      <c r="D131" s="1">
        <v>126</v>
      </c>
      <c r="E131" s="10">
        <v>2775</v>
      </c>
      <c r="F131" s="10">
        <v>15.67</v>
      </c>
      <c r="G131" s="10">
        <v>0</v>
      </c>
      <c r="H131" s="6">
        <f t="shared" si="14"/>
        <v>25</v>
      </c>
      <c r="I131" s="6">
        <f t="shared" si="15"/>
        <v>15.33</v>
      </c>
      <c r="J131" s="6">
        <f t="shared" si="16"/>
        <v>0</v>
      </c>
      <c r="K131" s="6">
        <f t="shared" si="17"/>
        <v>383.25</v>
      </c>
      <c r="L131" s="6">
        <f t="shared" si="18"/>
        <v>0</v>
      </c>
      <c r="M131" s="6">
        <f t="shared" si="19"/>
        <v>306.60000000000002</v>
      </c>
      <c r="N131" s="6">
        <f t="shared" si="20"/>
        <v>306.60000000000002</v>
      </c>
      <c r="O131" s="6">
        <f t="shared" si="21"/>
        <v>16562.9375</v>
      </c>
      <c r="P131" s="6">
        <f t="shared" si="22"/>
        <v>2775</v>
      </c>
      <c r="R131" s="1" t="str">
        <f t="shared" si="12"/>
        <v>16562,9375,2775</v>
      </c>
      <c r="T131" s="1" t="s">
        <v>156</v>
      </c>
      <c r="W131" s="1" t="s">
        <v>768</v>
      </c>
      <c r="X131" s="1">
        <v>2775</v>
      </c>
      <c r="Z131" s="1" t="str">
        <f t="shared" si="13"/>
        <v>2775,16562.9375</v>
      </c>
      <c r="AB131" s="1" t="s">
        <v>1400</v>
      </c>
    </row>
    <row r="132" spans="4:28" x14ac:dyDescent="0.25">
      <c r="D132" s="1">
        <v>127</v>
      </c>
      <c r="E132" s="10">
        <v>2800</v>
      </c>
      <c r="F132" s="10">
        <v>15.77</v>
      </c>
      <c r="G132" s="10">
        <v>0</v>
      </c>
      <c r="H132" s="6">
        <f t="shared" si="14"/>
        <v>25</v>
      </c>
      <c r="I132" s="6">
        <f t="shared" si="15"/>
        <v>15.719999999999999</v>
      </c>
      <c r="J132" s="6">
        <f t="shared" si="16"/>
        <v>0</v>
      </c>
      <c r="K132" s="6">
        <f t="shared" si="17"/>
        <v>393</v>
      </c>
      <c r="L132" s="6">
        <f t="shared" si="18"/>
        <v>0</v>
      </c>
      <c r="M132" s="6">
        <f t="shared" si="19"/>
        <v>314.40000000000003</v>
      </c>
      <c r="N132" s="6">
        <f t="shared" si="20"/>
        <v>314.40000000000003</v>
      </c>
      <c r="O132" s="6">
        <f t="shared" si="21"/>
        <v>16877.337500000001</v>
      </c>
      <c r="P132" s="6">
        <f t="shared" si="22"/>
        <v>2800</v>
      </c>
      <c r="R132" s="1" t="str">
        <f t="shared" si="12"/>
        <v>16877,3375,2800</v>
      </c>
      <c r="T132" s="1" t="s">
        <v>157</v>
      </c>
      <c r="W132" s="1" t="s">
        <v>769</v>
      </c>
      <c r="X132" s="1">
        <v>2800</v>
      </c>
      <c r="Z132" s="1" t="str">
        <f t="shared" si="13"/>
        <v>2800,16877.3375</v>
      </c>
      <c r="AB132" s="1" t="s">
        <v>1401</v>
      </c>
    </row>
    <row r="133" spans="4:28" x14ac:dyDescent="0.25">
      <c r="D133" s="1">
        <v>128</v>
      </c>
      <c r="E133" s="10">
        <v>2825</v>
      </c>
      <c r="F133" s="10">
        <v>13.78</v>
      </c>
      <c r="G133" s="10">
        <v>0</v>
      </c>
      <c r="H133" s="6">
        <f t="shared" si="14"/>
        <v>25</v>
      </c>
      <c r="I133" s="6">
        <f t="shared" si="15"/>
        <v>14.774999999999999</v>
      </c>
      <c r="J133" s="6">
        <f t="shared" si="16"/>
        <v>0</v>
      </c>
      <c r="K133" s="6">
        <f t="shared" si="17"/>
        <v>369.37499999999994</v>
      </c>
      <c r="L133" s="6">
        <f t="shared" si="18"/>
        <v>0</v>
      </c>
      <c r="M133" s="6">
        <f t="shared" si="19"/>
        <v>295.49999999999994</v>
      </c>
      <c r="N133" s="6">
        <f t="shared" si="20"/>
        <v>295.49999999999994</v>
      </c>
      <c r="O133" s="6">
        <f t="shared" si="21"/>
        <v>17172.837500000001</v>
      </c>
      <c r="P133" s="6">
        <f t="shared" si="22"/>
        <v>2825</v>
      </c>
      <c r="R133" s="1" t="str">
        <f t="shared" si="12"/>
        <v>17172,8375,2825</v>
      </c>
      <c r="T133" s="1" t="s">
        <v>158</v>
      </c>
      <c r="W133" s="1" t="s">
        <v>770</v>
      </c>
      <c r="X133" s="1">
        <v>2825</v>
      </c>
      <c r="Z133" s="1" t="str">
        <f t="shared" si="13"/>
        <v>2825,17172.8375</v>
      </c>
      <c r="AB133" s="1" t="s">
        <v>1402</v>
      </c>
    </row>
    <row r="134" spans="4:28" x14ac:dyDescent="0.25">
      <c r="D134" s="1">
        <v>129</v>
      </c>
      <c r="E134" s="10">
        <v>2850</v>
      </c>
      <c r="F134" s="10">
        <v>11.74</v>
      </c>
      <c r="G134" s="10">
        <v>0.02</v>
      </c>
      <c r="H134" s="6">
        <f t="shared" si="14"/>
        <v>25</v>
      </c>
      <c r="I134" s="6">
        <f t="shared" si="15"/>
        <v>12.76</v>
      </c>
      <c r="J134" s="6">
        <f t="shared" si="16"/>
        <v>0.01</v>
      </c>
      <c r="K134" s="6">
        <f t="shared" si="17"/>
        <v>319</v>
      </c>
      <c r="L134" s="6">
        <f t="shared" si="18"/>
        <v>0.25</v>
      </c>
      <c r="M134" s="6">
        <f t="shared" si="19"/>
        <v>255.20000000000002</v>
      </c>
      <c r="N134" s="6">
        <f t="shared" si="20"/>
        <v>254.95000000000002</v>
      </c>
      <c r="O134" s="6">
        <f t="shared" si="21"/>
        <v>17427.787500000002</v>
      </c>
      <c r="P134" s="6">
        <f t="shared" si="22"/>
        <v>2850</v>
      </c>
      <c r="R134" s="1" t="str">
        <f t="shared" si="12"/>
        <v>17427,7875,2850</v>
      </c>
      <c r="T134" s="1" t="s">
        <v>159</v>
      </c>
      <c r="W134" s="1" t="s">
        <v>771</v>
      </c>
      <c r="X134" s="1">
        <v>2850</v>
      </c>
      <c r="Z134" s="1" t="str">
        <f t="shared" si="13"/>
        <v>2850,17427.7875</v>
      </c>
      <c r="AB134" s="1" t="s">
        <v>1403</v>
      </c>
    </row>
    <row r="135" spans="4:28" x14ac:dyDescent="0.25">
      <c r="D135" s="1">
        <v>130</v>
      </c>
      <c r="E135" s="10">
        <v>2875</v>
      </c>
      <c r="F135" s="10">
        <v>13.41</v>
      </c>
      <c r="G135" s="10">
        <v>0</v>
      </c>
      <c r="H135" s="6">
        <f t="shared" si="14"/>
        <v>25</v>
      </c>
      <c r="I135" s="6">
        <f t="shared" si="15"/>
        <v>12.574999999999999</v>
      </c>
      <c r="J135" s="6">
        <f t="shared" si="16"/>
        <v>0.01</v>
      </c>
      <c r="K135" s="6">
        <f t="shared" si="17"/>
        <v>314.375</v>
      </c>
      <c r="L135" s="6">
        <f t="shared" si="18"/>
        <v>0.25</v>
      </c>
      <c r="M135" s="6">
        <f t="shared" si="19"/>
        <v>251.5</v>
      </c>
      <c r="N135" s="6">
        <f t="shared" si="20"/>
        <v>251.25</v>
      </c>
      <c r="O135" s="6">
        <f t="shared" si="21"/>
        <v>17679.037500000002</v>
      </c>
      <c r="P135" s="6">
        <f t="shared" si="22"/>
        <v>2875</v>
      </c>
      <c r="R135" s="1" t="str">
        <f t="shared" ref="R135:R198" si="23">O135&amp;","&amp;P135</f>
        <v>17679,0375,2875</v>
      </c>
      <c r="T135" s="1" t="s">
        <v>160</v>
      </c>
      <c r="W135" s="1" t="s">
        <v>772</v>
      </c>
      <c r="X135" s="1">
        <v>2875</v>
      </c>
      <c r="Z135" s="1" t="str">
        <f t="shared" ref="Z135:Z198" si="24">X135&amp;","&amp;W135</f>
        <v>2875,17679.0375</v>
      </c>
      <c r="AB135" s="1" t="s">
        <v>1404</v>
      </c>
    </row>
    <row r="136" spans="4:28" x14ac:dyDescent="0.25">
      <c r="D136" s="1">
        <v>131</v>
      </c>
      <c r="E136" s="10">
        <v>2900</v>
      </c>
      <c r="F136" s="10">
        <v>16.8</v>
      </c>
      <c r="G136" s="10">
        <v>0</v>
      </c>
      <c r="H136" s="6">
        <f t="shared" ref="H136:H199" si="25">+E136-E135</f>
        <v>25</v>
      </c>
      <c r="I136" s="6">
        <f t="shared" ref="I136:J199" si="26">+(F136+F135)/2</f>
        <v>15.105</v>
      </c>
      <c r="J136" s="6">
        <f t="shared" si="26"/>
        <v>0</v>
      </c>
      <c r="K136" s="6">
        <f t="shared" ref="K136:K199" si="27">+H136*I136</f>
        <v>377.625</v>
      </c>
      <c r="L136" s="6">
        <f t="shared" ref="L136:L199" si="28">+H136*J136</f>
        <v>0</v>
      </c>
      <c r="M136" s="6">
        <f t="shared" ref="M136:M199" si="29">+K136*0.8</f>
        <v>302.10000000000002</v>
      </c>
      <c r="N136" s="6">
        <f t="shared" ref="N136:N199" si="30">+M136-L136</f>
        <v>302.10000000000002</v>
      </c>
      <c r="O136" s="6">
        <f t="shared" ref="O136:O199" si="31">+N136+O135</f>
        <v>17981.137500000001</v>
      </c>
      <c r="P136" s="6">
        <f t="shared" ref="P136:P199" si="32">+E136</f>
        <v>2900</v>
      </c>
      <c r="R136" s="1" t="str">
        <f t="shared" si="23"/>
        <v>17981,1375,2900</v>
      </c>
      <c r="T136" s="1" t="s">
        <v>161</v>
      </c>
      <c r="W136" s="1" t="s">
        <v>773</v>
      </c>
      <c r="X136" s="1">
        <v>2900</v>
      </c>
      <c r="Z136" s="1" t="str">
        <f t="shared" si="24"/>
        <v>2900,17981.1375</v>
      </c>
      <c r="AB136" s="1" t="s">
        <v>1405</v>
      </c>
    </row>
    <row r="137" spans="4:28" x14ac:dyDescent="0.25">
      <c r="D137" s="1">
        <v>132</v>
      </c>
      <c r="E137" s="10">
        <v>2925</v>
      </c>
      <c r="F137" s="10">
        <v>20</v>
      </c>
      <c r="G137" s="10">
        <v>0</v>
      </c>
      <c r="H137" s="6">
        <f t="shared" si="25"/>
        <v>25</v>
      </c>
      <c r="I137" s="6">
        <f t="shared" si="26"/>
        <v>18.399999999999999</v>
      </c>
      <c r="J137" s="6">
        <f t="shared" si="26"/>
        <v>0</v>
      </c>
      <c r="K137" s="6">
        <f t="shared" si="27"/>
        <v>459.99999999999994</v>
      </c>
      <c r="L137" s="6">
        <f t="shared" si="28"/>
        <v>0</v>
      </c>
      <c r="M137" s="6">
        <f t="shared" si="29"/>
        <v>368</v>
      </c>
      <c r="N137" s="6">
        <f t="shared" si="30"/>
        <v>368</v>
      </c>
      <c r="O137" s="6">
        <f t="shared" si="31"/>
        <v>18349.137500000001</v>
      </c>
      <c r="P137" s="6">
        <f t="shared" si="32"/>
        <v>2925</v>
      </c>
      <c r="R137" s="1" t="str">
        <f t="shared" si="23"/>
        <v>18349,1375,2925</v>
      </c>
      <c r="T137" s="1" t="s">
        <v>162</v>
      </c>
      <c r="W137" s="1" t="s">
        <v>774</v>
      </c>
      <c r="X137" s="1">
        <v>2925</v>
      </c>
      <c r="Z137" s="1" t="str">
        <f t="shared" si="24"/>
        <v>2925,18349.1375</v>
      </c>
      <c r="AB137" s="1" t="s">
        <v>1406</v>
      </c>
    </row>
    <row r="138" spans="4:28" x14ac:dyDescent="0.25">
      <c r="D138" s="1">
        <v>133</v>
      </c>
      <c r="E138" s="10">
        <v>2950</v>
      </c>
      <c r="F138" s="10">
        <v>22.91</v>
      </c>
      <c r="G138" s="10">
        <v>0</v>
      </c>
      <c r="H138" s="6">
        <f t="shared" si="25"/>
        <v>25</v>
      </c>
      <c r="I138" s="6">
        <f t="shared" si="26"/>
        <v>21.454999999999998</v>
      </c>
      <c r="J138" s="6">
        <f t="shared" si="26"/>
        <v>0</v>
      </c>
      <c r="K138" s="6">
        <f t="shared" si="27"/>
        <v>536.375</v>
      </c>
      <c r="L138" s="6">
        <f t="shared" si="28"/>
        <v>0</v>
      </c>
      <c r="M138" s="6">
        <f t="shared" si="29"/>
        <v>429.1</v>
      </c>
      <c r="N138" s="6">
        <f t="shared" si="30"/>
        <v>429.1</v>
      </c>
      <c r="O138" s="6">
        <f t="shared" si="31"/>
        <v>18778.237499999999</v>
      </c>
      <c r="P138" s="6">
        <f t="shared" si="32"/>
        <v>2950</v>
      </c>
      <c r="R138" s="1" t="str">
        <f t="shared" si="23"/>
        <v>18778,2375,2950</v>
      </c>
      <c r="T138" s="1" t="s">
        <v>163</v>
      </c>
      <c r="W138" s="1" t="s">
        <v>775</v>
      </c>
      <c r="X138" s="1">
        <v>2950</v>
      </c>
      <c r="Z138" s="1" t="str">
        <f t="shared" si="24"/>
        <v>2950,18778.2375</v>
      </c>
      <c r="AB138" s="1" t="s">
        <v>1407</v>
      </c>
    </row>
    <row r="139" spans="4:28" x14ac:dyDescent="0.25">
      <c r="D139" s="1">
        <v>134</v>
      </c>
      <c r="E139" s="10">
        <v>2975</v>
      </c>
      <c r="F139" s="10">
        <v>26.38</v>
      </c>
      <c r="G139" s="10">
        <v>0</v>
      </c>
      <c r="H139" s="6">
        <f t="shared" si="25"/>
        <v>25</v>
      </c>
      <c r="I139" s="6">
        <f t="shared" si="26"/>
        <v>24.645</v>
      </c>
      <c r="J139" s="6">
        <f t="shared" si="26"/>
        <v>0</v>
      </c>
      <c r="K139" s="6">
        <f t="shared" si="27"/>
        <v>616.125</v>
      </c>
      <c r="L139" s="6">
        <f t="shared" si="28"/>
        <v>0</v>
      </c>
      <c r="M139" s="6">
        <f t="shared" si="29"/>
        <v>492.90000000000003</v>
      </c>
      <c r="N139" s="6">
        <f t="shared" si="30"/>
        <v>492.90000000000003</v>
      </c>
      <c r="O139" s="6">
        <f t="shared" si="31"/>
        <v>19271.137500000001</v>
      </c>
      <c r="P139" s="6">
        <f t="shared" si="32"/>
        <v>2975</v>
      </c>
      <c r="R139" s="1" t="str">
        <f t="shared" si="23"/>
        <v>19271,1375,2975</v>
      </c>
      <c r="T139" s="1" t="s">
        <v>164</v>
      </c>
      <c r="W139" s="1" t="s">
        <v>776</v>
      </c>
      <c r="X139" s="1">
        <v>2975</v>
      </c>
      <c r="Z139" s="1" t="str">
        <f t="shared" si="24"/>
        <v>2975,19271.1375</v>
      </c>
      <c r="AB139" s="1" t="s">
        <v>1408</v>
      </c>
    </row>
    <row r="140" spans="4:28" x14ac:dyDescent="0.25">
      <c r="D140" s="1">
        <v>135</v>
      </c>
      <c r="E140" s="10">
        <v>3000</v>
      </c>
      <c r="F140" s="10">
        <v>24.73</v>
      </c>
      <c r="G140" s="10">
        <v>0</v>
      </c>
      <c r="H140" s="6">
        <f t="shared" si="25"/>
        <v>25</v>
      </c>
      <c r="I140" s="6">
        <f t="shared" si="26"/>
        <v>25.555</v>
      </c>
      <c r="J140" s="6">
        <f t="shared" si="26"/>
        <v>0</v>
      </c>
      <c r="K140" s="6">
        <f t="shared" si="27"/>
        <v>638.875</v>
      </c>
      <c r="L140" s="6">
        <f t="shared" si="28"/>
        <v>0</v>
      </c>
      <c r="M140" s="6">
        <f t="shared" si="29"/>
        <v>511.1</v>
      </c>
      <c r="N140" s="6">
        <f t="shared" si="30"/>
        <v>511.1</v>
      </c>
      <c r="O140" s="6">
        <f t="shared" si="31"/>
        <v>19782.237499999999</v>
      </c>
      <c r="P140" s="6">
        <f t="shared" si="32"/>
        <v>3000</v>
      </c>
      <c r="R140" s="1" t="str">
        <f t="shared" si="23"/>
        <v>19782,2375,3000</v>
      </c>
      <c r="T140" s="1" t="s">
        <v>165</v>
      </c>
      <c r="W140" s="1" t="s">
        <v>777</v>
      </c>
      <c r="X140" s="1">
        <v>3000</v>
      </c>
      <c r="Z140" s="1" t="str">
        <f t="shared" si="24"/>
        <v>3000,19782.2375</v>
      </c>
      <c r="AB140" s="1" t="s">
        <v>1409</v>
      </c>
    </row>
    <row r="141" spans="4:28" x14ac:dyDescent="0.25">
      <c r="D141" s="1">
        <v>136</v>
      </c>
      <c r="E141" s="10">
        <v>3025</v>
      </c>
      <c r="F141" s="10">
        <v>14.08</v>
      </c>
      <c r="G141" s="10">
        <v>0</v>
      </c>
      <c r="H141" s="6">
        <f t="shared" si="25"/>
        <v>25</v>
      </c>
      <c r="I141" s="6">
        <f t="shared" si="26"/>
        <v>19.405000000000001</v>
      </c>
      <c r="J141" s="6">
        <f t="shared" si="26"/>
        <v>0</v>
      </c>
      <c r="K141" s="6">
        <f t="shared" si="27"/>
        <v>485.125</v>
      </c>
      <c r="L141" s="6">
        <f t="shared" si="28"/>
        <v>0</v>
      </c>
      <c r="M141" s="6">
        <f t="shared" si="29"/>
        <v>388.1</v>
      </c>
      <c r="N141" s="6">
        <f t="shared" si="30"/>
        <v>388.1</v>
      </c>
      <c r="O141" s="6">
        <f t="shared" si="31"/>
        <v>20170.337499999998</v>
      </c>
      <c r="P141" s="6">
        <f t="shared" si="32"/>
        <v>3025</v>
      </c>
      <c r="R141" s="1" t="str">
        <f t="shared" si="23"/>
        <v>20170,3375,3025</v>
      </c>
      <c r="T141" s="1" t="s">
        <v>166</v>
      </c>
      <c r="W141" s="1" t="s">
        <v>778</v>
      </c>
      <c r="X141" s="1">
        <v>3025</v>
      </c>
      <c r="Z141" s="1" t="str">
        <f t="shared" si="24"/>
        <v>3025,20170.3375</v>
      </c>
      <c r="AB141" s="1" t="s">
        <v>1410</v>
      </c>
    </row>
    <row r="142" spans="4:28" x14ac:dyDescent="0.25">
      <c r="D142" s="1">
        <v>137</v>
      </c>
      <c r="E142" s="10">
        <v>3050</v>
      </c>
      <c r="F142" s="10">
        <v>3.69</v>
      </c>
      <c r="G142" s="10">
        <v>2.21</v>
      </c>
      <c r="H142" s="6">
        <f t="shared" si="25"/>
        <v>25</v>
      </c>
      <c r="I142" s="6">
        <f t="shared" si="26"/>
        <v>8.8849999999999998</v>
      </c>
      <c r="J142" s="6">
        <f t="shared" si="26"/>
        <v>1.105</v>
      </c>
      <c r="K142" s="6">
        <f t="shared" si="27"/>
        <v>222.125</v>
      </c>
      <c r="L142" s="6">
        <f t="shared" si="28"/>
        <v>27.625</v>
      </c>
      <c r="M142" s="6">
        <f t="shared" si="29"/>
        <v>177.70000000000002</v>
      </c>
      <c r="N142" s="6">
        <f t="shared" si="30"/>
        <v>150.07500000000002</v>
      </c>
      <c r="O142" s="6">
        <f t="shared" si="31"/>
        <v>20320.412499999999</v>
      </c>
      <c r="P142" s="6">
        <f t="shared" si="32"/>
        <v>3050</v>
      </c>
      <c r="R142" s="1" t="str">
        <f t="shared" si="23"/>
        <v>20320,4125,3050</v>
      </c>
      <c r="T142" s="1" t="s">
        <v>167</v>
      </c>
      <c r="W142" s="1" t="s">
        <v>779</v>
      </c>
      <c r="X142" s="1">
        <v>3050</v>
      </c>
      <c r="Z142" s="1" t="str">
        <f t="shared" si="24"/>
        <v>3050,20320.4125</v>
      </c>
      <c r="AB142" s="1" t="s">
        <v>1411</v>
      </c>
    </row>
    <row r="143" spans="4:28" x14ac:dyDescent="0.25">
      <c r="D143" s="1">
        <v>138</v>
      </c>
      <c r="E143" s="10">
        <v>3075</v>
      </c>
      <c r="F143" s="10">
        <v>0.4</v>
      </c>
      <c r="G143" s="10">
        <v>9.48</v>
      </c>
      <c r="H143" s="6">
        <f t="shared" si="25"/>
        <v>25</v>
      </c>
      <c r="I143" s="6">
        <f t="shared" si="26"/>
        <v>2.0449999999999999</v>
      </c>
      <c r="J143" s="6">
        <f t="shared" si="26"/>
        <v>5.8450000000000006</v>
      </c>
      <c r="K143" s="6">
        <f t="shared" si="27"/>
        <v>51.125</v>
      </c>
      <c r="L143" s="6">
        <f t="shared" si="28"/>
        <v>146.12500000000003</v>
      </c>
      <c r="M143" s="6">
        <f t="shared" si="29"/>
        <v>40.900000000000006</v>
      </c>
      <c r="N143" s="6">
        <f t="shared" si="30"/>
        <v>-105.22500000000002</v>
      </c>
      <c r="O143" s="6">
        <f t="shared" si="31"/>
        <v>20215.1875</v>
      </c>
      <c r="P143" s="6">
        <f t="shared" si="32"/>
        <v>3075</v>
      </c>
      <c r="R143" s="1" t="str">
        <f t="shared" si="23"/>
        <v>20215,1875,3075</v>
      </c>
      <c r="T143" s="1" t="s">
        <v>168</v>
      </c>
      <c r="W143" s="1" t="s">
        <v>780</v>
      </c>
      <c r="X143" s="1">
        <v>3075</v>
      </c>
      <c r="Z143" s="1" t="str">
        <f t="shared" si="24"/>
        <v>3075,20215.1875</v>
      </c>
      <c r="AB143" s="1" t="s">
        <v>1412</v>
      </c>
    </row>
    <row r="144" spans="4:28" x14ac:dyDescent="0.25">
      <c r="D144" s="1">
        <v>139</v>
      </c>
      <c r="E144" s="10">
        <v>3100</v>
      </c>
      <c r="F144" s="10">
        <v>0</v>
      </c>
      <c r="G144" s="10">
        <v>17.34</v>
      </c>
      <c r="H144" s="6">
        <f t="shared" si="25"/>
        <v>25</v>
      </c>
      <c r="I144" s="6">
        <f t="shared" si="26"/>
        <v>0.2</v>
      </c>
      <c r="J144" s="6">
        <f t="shared" si="26"/>
        <v>13.41</v>
      </c>
      <c r="K144" s="6">
        <f t="shared" si="27"/>
        <v>5</v>
      </c>
      <c r="L144" s="6">
        <f t="shared" si="28"/>
        <v>335.25</v>
      </c>
      <c r="M144" s="6">
        <f t="shared" si="29"/>
        <v>4</v>
      </c>
      <c r="N144" s="6">
        <f t="shared" si="30"/>
        <v>-331.25</v>
      </c>
      <c r="O144" s="6">
        <f t="shared" si="31"/>
        <v>19883.9375</v>
      </c>
      <c r="P144" s="6">
        <f t="shared" si="32"/>
        <v>3100</v>
      </c>
      <c r="R144" s="1" t="str">
        <f t="shared" si="23"/>
        <v>19883,9375,3100</v>
      </c>
      <c r="T144" s="1" t="s">
        <v>169</v>
      </c>
      <c r="W144" s="1" t="s">
        <v>781</v>
      </c>
      <c r="X144" s="1">
        <v>3100</v>
      </c>
      <c r="Z144" s="1" t="str">
        <f t="shared" si="24"/>
        <v>3100,19883.9375</v>
      </c>
      <c r="AB144" s="1" t="s">
        <v>1413</v>
      </c>
    </row>
    <row r="145" spans="4:28" x14ac:dyDescent="0.25">
      <c r="D145" s="1">
        <v>140</v>
      </c>
      <c r="E145" s="10">
        <v>3125</v>
      </c>
      <c r="F145" s="10">
        <v>0</v>
      </c>
      <c r="G145" s="10">
        <v>23.2</v>
      </c>
      <c r="H145" s="6">
        <f t="shared" si="25"/>
        <v>25</v>
      </c>
      <c r="I145" s="6">
        <f t="shared" si="26"/>
        <v>0</v>
      </c>
      <c r="J145" s="6">
        <f t="shared" si="26"/>
        <v>20.27</v>
      </c>
      <c r="K145" s="6">
        <f t="shared" si="27"/>
        <v>0</v>
      </c>
      <c r="L145" s="6">
        <f t="shared" si="28"/>
        <v>506.75</v>
      </c>
      <c r="M145" s="6">
        <f t="shared" si="29"/>
        <v>0</v>
      </c>
      <c r="N145" s="6">
        <f t="shared" si="30"/>
        <v>-506.75</v>
      </c>
      <c r="O145" s="6">
        <f t="shared" si="31"/>
        <v>19377.1875</v>
      </c>
      <c r="P145" s="6">
        <f t="shared" si="32"/>
        <v>3125</v>
      </c>
      <c r="R145" s="1" t="str">
        <f t="shared" si="23"/>
        <v>19377,1875,3125</v>
      </c>
      <c r="T145" s="1" t="s">
        <v>170</v>
      </c>
      <c r="W145" s="1" t="s">
        <v>782</v>
      </c>
      <c r="X145" s="1">
        <v>3125</v>
      </c>
      <c r="Z145" s="1" t="str">
        <f t="shared" si="24"/>
        <v>3125,19377.1875</v>
      </c>
      <c r="AB145" s="1" t="s">
        <v>1414</v>
      </c>
    </row>
    <row r="146" spans="4:28" x14ac:dyDescent="0.25">
      <c r="D146" s="1">
        <v>141</v>
      </c>
      <c r="E146" s="10">
        <v>3150</v>
      </c>
      <c r="F146" s="10">
        <v>0</v>
      </c>
      <c r="G146" s="10">
        <v>29.41</v>
      </c>
      <c r="H146" s="6">
        <f t="shared" si="25"/>
        <v>25</v>
      </c>
      <c r="I146" s="6">
        <f t="shared" si="26"/>
        <v>0</v>
      </c>
      <c r="J146" s="6">
        <f t="shared" si="26"/>
        <v>26.305</v>
      </c>
      <c r="K146" s="6">
        <f t="shared" si="27"/>
        <v>0</v>
      </c>
      <c r="L146" s="6">
        <f t="shared" si="28"/>
        <v>657.625</v>
      </c>
      <c r="M146" s="6">
        <f t="shared" si="29"/>
        <v>0</v>
      </c>
      <c r="N146" s="6">
        <f t="shared" si="30"/>
        <v>-657.625</v>
      </c>
      <c r="O146" s="6">
        <f t="shared" si="31"/>
        <v>18719.5625</v>
      </c>
      <c r="P146" s="6">
        <f t="shared" si="32"/>
        <v>3150</v>
      </c>
      <c r="R146" s="1" t="str">
        <f t="shared" si="23"/>
        <v>18719,5625,3150</v>
      </c>
      <c r="T146" s="1" t="s">
        <v>171</v>
      </c>
      <c r="W146" s="1" t="s">
        <v>783</v>
      </c>
      <c r="X146" s="1">
        <v>3150</v>
      </c>
      <c r="Z146" s="1" t="str">
        <f t="shared" si="24"/>
        <v>3150,18719.5625</v>
      </c>
      <c r="AB146" s="1" t="s">
        <v>1415</v>
      </c>
    </row>
    <row r="147" spans="4:28" x14ac:dyDescent="0.25">
      <c r="D147" s="1">
        <v>142</v>
      </c>
      <c r="E147" s="10">
        <v>3175</v>
      </c>
      <c r="F147" s="10">
        <v>0</v>
      </c>
      <c r="G147" s="10">
        <v>20.67</v>
      </c>
      <c r="H147" s="6">
        <f t="shared" si="25"/>
        <v>25</v>
      </c>
      <c r="I147" s="6">
        <f t="shared" si="26"/>
        <v>0</v>
      </c>
      <c r="J147" s="6">
        <f t="shared" si="26"/>
        <v>25.04</v>
      </c>
      <c r="K147" s="6">
        <f t="shared" si="27"/>
        <v>0</v>
      </c>
      <c r="L147" s="6">
        <f t="shared" si="28"/>
        <v>626</v>
      </c>
      <c r="M147" s="6">
        <f t="shared" si="29"/>
        <v>0</v>
      </c>
      <c r="N147" s="6">
        <f t="shared" si="30"/>
        <v>-626</v>
      </c>
      <c r="O147" s="6">
        <f t="shared" si="31"/>
        <v>18093.5625</v>
      </c>
      <c r="P147" s="6">
        <f t="shared" si="32"/>
        <v>3175</v>
      </c>
      <c r="R147" s="1" t="str">
        <f t="shared" si="23"/>
        <v>18093,5625,3175</v>
      </c>
      <c r="T147" s="1" t="s">
        <v>172</v>
      </c>
      <c r="W147" s="1" t="s">
        <v>784</v>
      </c>
      <c r="X147" s="1">
        <v>3175</v>
      </c>
      <c r="Z147" s="1" t="str">
        <f t="shared" si="24"/>
        <v>3175,18093.5625</v>
      </c>
      <c r="AB147" s="1" t="s">
        <v>1416</v>
      </c>
    </row>
    <row r="148" spans="4:28" x14ac:dyDescent="0.25">
      <c r="D148" s="1">
        <v>143</v>
      </c>
      <c r="E148" s="10">
        <v>3200</v>
      </c>
      <c r="F148" s="10">
        <v>0</v>
      </c>
      <c r="G148" s="10">
        <v>15.44</v>
      </c>
      <c r="H148" s="6">
        <f t="shared" si="25"/>
        <v>25</v>
      </c>
      <c r="I148" s="6">
        <f t="shared" si="26"/>
        <v>0</v>
      </c>
      <c r="J148" s="6">
        <f t="shared" si="26"/>
        <v>18.055</v>
      </c>
      <c r="K148" s="6">
        <f t="shared" si="27"/>
        <v>0</v>
      </c>
      <c r="L148" s="6">
        <f t="shared" si="28"/>
        <v>451.375</v>
      </c>
      <c r="M148" s="6">
        <f t="shared" si="29"/>
        <v>0</v>
      </c>
      <c r="N148" s="6">
        <f t="shared" si="30"/>
        <v>-451.375</v>
      </c>
      <c r="O148" s="6">
        <f t="shared" si="31"/>
        <v>17642.1875</v>
      </c>
      <c r="P148" s="6">
        <f t="shared" si="32"/>
        <v>3200</v>
      </c>
      <c r="R148" s="1" t="str">
        <f t="shared" si="23"/>
        <v>17642,1875,3200</v>
      </c>
      <c r="T148" s="1" t="s">
        <v>173</v>
      </c>
      <c r="W148" s="1" t="s">
        <v>785</v>
      </c>
      <c r="X148" s="1">
        <v>3200</v>
      </c>
      <c r="Z148" s="1" t="str">
        <f t="shared" si="24"/>
        <v>3200,17642.1875</v>
      </c>
      <c r="AB148" s="1" t="s">
        <v>1417</v>
      </c>
    </row>
    <row r="149" spans="4:28" x14ac:dyDescent="0.25">
      <c r="D149" s="1">
        <v>144</v>
      </c>
      <c r="E149" s="10">
        <v>3225</v>
      </c>
      <c r="F149" s="10">
        <v>0.62</v>
      </c>
      <c r="G149" s="10">
        <v>8.6999999999999993</v>
      </c>
      <c r="H149" s="6">
        <f t="shared" si="25"/>
        <v>25</v>
      </c>
      <c r="I149" s="6">
        <f t="shared" si="26"/>
        <v>0.31</v>
      </c>
      <c r="J149" s="6">
        <f t="shared" si="26"/>
        <v>12.07</v>
      </c>
      <c r="K149" s="6">
        <f t="shared" si="27"/>
        <v>7.75</v>
      </c>
      <c r="L149" s="6">
        <f t="shared" si="28"/>
        <v>301.75</v>
      </c>
      <c r="M149" s="6">
        <f t="shared" si="29"/>
        <v>6.2</v>
      </c>
      <c r="N149" s="6">
        <f t="shared" si="30"/>
        <v>-295.55</v>
      </c>
      <c r="O149" s="6">
        <f t="shared" si="31"/>
        <v>17346.637500000001</v>
      </c>
      <c r="P149" s="6">
        <f t="shared" si="32"/>
        <v>3225</v>
      </c>
      <c r="R149" s="1" t="str">
        <f t="shared" si="23"/>
        <v>17346,6375,3225</v>
      </c>
      <c r="T149" s="1" t="s">
        <v>174</v>
      </c>
      <c r="W149" s="1" t="s">
        <v>786</v>
      </c>
      <c r="X149" s="1">
        <v>3225</v>
      </c>
      <c r="Z149" s="1" t="str">
        <f t="shared" si="24"/>
        <v>3225,17346.6375</v>
      </c>
      <c r="AB149" s="1" t="s">
        <v>1418</v>
      </c>
    </row>
    <row r="150" spans="4:28" x14ac:dyDescent="0.25">
      <c r="D150" s="1">
        <v>145</v>
      </c>
      <c r="E150" s="10">
        <v>3250</v>
      </c>
      <c r="F150" s="10">
        <v>3.51</v>
      </c>
      <c r="G150" s="10">
        <v>2.65</v>
      </c>
      <c r="H150" s="6">
        <f t="shared" si="25"/>
        <v>25</v>
      </c>
      <c r="I150" s="6">
        <f t="shared" si="26"/>
        <v>2.0649999999999999</v>
      </c>
      <c r="J150" s="6">
        <f t="shared" si="26"/>
        <v>5.6749999999999998</v>
      </c>
      <c r="K150" s="6">
        <f t="shared" si="27"/>
        <v>51.625</v>
      </c>
      <c r="L150" s="6">
        <f t="shared" si="28"/>
        <v>141.875</v>
      </c>
      <c r="M150" s="6">
        <f t="shared" si="29"/>
        <v>41.300000000000004</v>
      </c>
      <c r="N150" s="6">
        <f t="shared" si="30"/>
        <v>-100.57499999999999</v>
      </c>
      <c r="O150" s="6">
        <f t="shared" si="31"/>
        <v>17246.0625</v>
      </c>
      <c r="P150" s="6">
        <f t="shared" si="32"/>
        <v>3250</v>
      </c>
      <c r="R150" s="1" t="str">
        <f t="shared" si="23"/>
        <v>17246,0625,3250</v>
      </c>
      <c r="T150" s="1" t="s">
        <v>175</v>
      </c>
      <c r="W150" s="1" t="s">
        <v>787</v>
      </c>
      <c r="X150" s="1">
        <v>3250</v>
      </c>
      <c r="Z150" s="1" t="str">
        <f t="shared" si="24"/>
        <v>3250,17246.0625</v>
      </c>
      <c r="AB150" s="1" t="s">
        <v>1419</v>
      </c>
    </row>
    <row r="151" spans="4:28" x14ac:dyDescent="0.25">
      <c r="D151" s="1">
        <v>146</v>
      </c>
      <c r="E151" s="10">
        <v>3275</v>
      </c>
      <c r="F151" s="10">
        <v>11.27</v>
      </c>
      <c r="G151" s="10">
        <v>0.04</v>
      </c>
      <c r="H151" s="6">
        <f t="shared" si="25"/>
        <v>25</v>
      </c>
      <c r="I151" s="6">
        <f t="shared" si="26"/>
        <v>7.39</v>
      </c>
      <c r="J151" s="6">
        <f t="shared" si="26"/>
        <v>1.345</v>
      </c>
      <c r="K151" s="6">
        <f t="shared" si="27"/>
        <v>184.75</v>
      </c>
      <c r="L151" s="6">
        <f t="shared" si="28"/>
        <v>33.625</v>
      </c>
      <c r="M151" s="6">
        <f t="shared" si="29"/>
        <v>147.80000000000001</v>
      </c>
      <c r="N151" s="6">
        <f t="shared" si="30"/>
        <v>114.17500000000001</v>
      </c>
      <c r="O151" s="6">
        <f t="shared" si="31"/>
        <v>17360.237499999999</v>
      </c>
      <c r="P151" s="6">
        <f t="shared" si="32"/>
        <v>3275</v>
      </c>
      <c r="R151" s="1" t="str">
        <f t="shared" si="23"/>
        <v>17360,2375,3275</v>
      </c>
      <c r="T151" s="1" t="s">
        <v>176</v>
      </c>
      <c r="W151" s="1" t="s">
        <v>788</v>
      </c>
      <c r="X151" s="1">
        <v>3275</v>
      </c>
      <c r="Z151" s="1" t="str">
        <f t="shared" si="24"/>
        <v>3275,17360.2375</v>
      </c>
      <c r="AB151" s="1" t="s">
        <v>1420</v>
      </c>
    </row>
    <row r="152" spans="4:28" x14ac:dyDescent="0.25">
      <c r="D152" s="1">
        <v>147</v>
      </c>
      <c r="E152" s="10">
        <v>3300</v>
      </c>
      <c r="F152" s="10">
        <v>22.66</v>
      </c>
      <c r="G152" s="10">
        <v>0</v>
      </c>
      <c r="H152" s="6">
        <f t="shared" si="25"/>
        <v>25</v>
      </c>
      <c r="I152" s="6">
        <f t="shared" si="26"/>
        <v>16.965</v>
      </c>
      <c r="J152" s="6">
        <f t="shared" si="26"/>
        <v>0.02</v>
      </c>
      <c r="K152" s="6">
        <f t="shared" si="27"/>
        <v>424.125</v>
      </c>
      <c r="L152" s="6">
        <f t="shared" si="28"/>
        <v>0.5</v>
      </c>
      <c r="M152" s="6">
        <f t="shared" si="29"/>
        <v>339.3</v>
      </c>
      <c r="N152" s="6">
        <f t="shared" si="30"/>
        <v>338.8</v>
      </c>
      <c r="O152" s="6">
        <f t="shared" si="31"/>
        <v>17699.037499999999</v>
      </c>
      <c r="P152" s="6">
        <f t="shared" si="32"/>
        <v>3300</v>
      </c>
      <c r="R152" s="1" t="str">
        <f t="shared" si="23"/>
        <v>17699,0375,3300</v>
      </c>
      <c r="T152" s="1" t="s">
        <v>177</v>
      </c>
      <c r="W152" s="1" t="s">
        <v>789</v>
      </c>
      <c r="X152" s="1">
        <v>3300</v>
      </c>
      <c r="Z152" s="1" t="str">
        <f t="shared" si="24"/>
        <v>3300,17699.0375</v>
      </c>
      <c r="AB152" s="1" t="s">
        <v>1421</v>
      </c>
    </row>
    <row r="153" spans="4:28" x14ac:dyDescent="0.25">
      <c r="D153" s="1">
        <v>148</v>
      </c>
      <c r="E153" s="10">
        <v>3325</v>
      </c>
      <c r="F153" s="10">
        <v>34.56</v>
      </c>
      <c r="G153" s="10">
        <v>0</v>
      </c>
      <c r="H153" s="6">
        <f t="shared" si="25"/>
        <v>25</v>
      </c>
      <c r="I153" s="6">
        <f t="shared" si="26"/>
        <v>28.61</v>
      </c>
      <c r="J153" s="6">
        <f t="shared" si="26"/>
        <v>0</v>
      </c>
      <c r="K153" s="6">
        <f t="shared" si="27"/>
        <v>715.25</v>
      </c>
      <c r="L153" s="6">
        <f t="shared" si="28"/>
        <v>0</v>
      </c>
      <c r="M153" s="6">
        <f t="shared" si="29"/>
        <v>572.20000000000005</v>
      </c>
      <c r="N153" s="6">
        <f t="shared" si="30"/>
        <v>572.20000000000005</v>
      </c>
      <c r="O153" s="6">
        <f t="shared" si="31"/>
        <v>18271.237499999999</v>
      </c>
      <c r="P153" s="6">
        <f t="shared" si="32"/>
        <v>3325</v>
      </c>
      <c r="R153" s="1" t="str">
        <f t="shared" si="23"/>
        <v>18271,2375,3325</v>
      </c>
      <c r="T153" s="1" t="s">
        <v>178</v>
      </c>
      <c r="W153" s="1" t="s">
        <v>790</v>
      </c>
      <c r="X153" s="1">
        <v>3325</v>
      </c>
      <c r="Z153" s="1" t="str">
        <f t="shared" si="24"/>
        <v>3325,18271.2375</v>
      </c>
      <c r="AB153" s="1" t="s">
        <v>1422</v>
      </c>
    </row>
    <row r="154" spans="4:28" x14ac:dyDescent="0.25">
      <c r="D154" s="1">
        <v>149</v>
      </c>
      <c r="E154" s="10">
        <v>3350</v>
      </c>
      <c r="F154" s="10">
        <v>33.01</v>
      </c>
      <c r="G154" s="10">
        <v>0</v>
      </c>
      <c r="H154" s="6">
        <f t="shared" si="25"/>
        <v>25</v>
      </c>
      <c r="I154" s="6">
        <f t="shared" si="26"/>
        <v>33.784999999999997</v>
      </c>
      <c r="J154" s="6">
        <f t="shared" si="26"/>
        <v>0</v>
      </c>
      <c r="K154" s="6">
        <f t="shared" si="27"/>
        <v>844.62499999999989</v>
      </c>
      <c r="L154" s="6">
        <f t="shared" si="28"/>
        <v>0</v>
      </c>
      <c r="M154" s="6">
        <f t="shared" si="29"/>
        <v>675.69999999999993</v>
      </c>
      <c r="N154" s="6">
        <f t="shared" si="30"/>
        <v>675.69999999999993</v>
      </c>
      <c r="O154" s="6">
        <f t="shared" si="31"/>
        <v>18946.9375</v>
      </c>
      <c r="P154" s="6">
        <f t="shared" si="32"/>
        <v>3350</v>
      </c>
      <c r="R154" s="1" t="str">
        <f t="shared" si="23"/>
        <v>18946,9375,3350</v>
      </c>
      <c r="T154" s="1" t="s">
        <v>179</v>
      </c>
      <c r="W154" s="1" t="s">
        <v>791</v>
      </c>
      <c r="X154" s="1">
        <v>3350</v>
      </c>
      <c r="Z154" s="1" t="str">
        <f t="shared" si="24"/>
        <v>3350,18946.9375</v>
      </c>
      <c r="AB154" s="1" t="s">
        <v>1423</v>
      </c>
    </row>
    <row r="155" spans="4:28" x14ac:dyDescent="0.25">
      <c r="D155" s="1">
        <v>150</v>
      </c>
      <c r="E155" s="10">
        <v>3375</v>
      </c>
      <c r="F155" s="10">
        <v>28.42</v>
      </c>
      <c r="G155" s="10">
        <v>0</v>
      </c>
      <c r="H155" s="6">
        <f t="shared" si="25"/>
        <v>25</v>
      </c>
      <c r="I155" s="6">
        <f t="shared" si="26"/>
        <v>30.715</v>
      </c>
      <c r="J155" s="6">
        <f t="shared" si="26"/>
        <v>0</v>
      </c>
      <c r="K155" s="6">
        <f t="shared" si="27"/>
        <v>767.875</v>
      </c>
      <c r="L155" s="6">
        <f t="shared" si="28"/>
        <v>0</v>
      </c>
      <c r="M155" s="6">
        <f t="shared" si="29"/>
        <v>614.30000000000007</v>
      </c>
      <c r="N155" s="6">
        <f t="shared" si="30"/>
        <v>614.30000000000007</v>
      </c>
      <c r="O155" s="6">
        <f t="shared" si="31"/>
        <v>19561.237499999999</v>
      </c>
      <c r="P155" s="6">
        <f t="shared" si="32"/>
        <v>3375</v>
      </c>
      <c r="R155" s="1" t="str">
        <f t="shared" si="23"/>
        <v>19561,2375,3375</v>
      </c>
      <c r="T155" s="1" t="s">
        <v>180</v>
      </c>
      <c r="W155" s="1" t="s">
        <v>792</v>
      </c>
      <c r="X155" s="1">
        <v>3375</v>
      </c>
      <c r="Z155" s="1" t="str">
        <f t="shared" si="24"/>
        <v>3375,19561.2375</v>
      </c>
      <c r="AB155" s="1" t="s">
        <v>1424</v>
      </c>
    </row>
    <row r="156" spans="4:28" x14ac:dyDescent="0.25">
      <c r="D156" s="1">
        <v>151</v>
      </c>
      <c r="E156" s="10">
        <v>3400</v>
      </c>
      <c r="F156" s="10">
        <v>25.4</v>
      </c>
      <c r="G156" s="10">
        <v>0</v>
      </c>
      <c r="H156" s="6">
        <f t="shared" si="25"/>
        <v>25</v>
      </c>
      <c r="I156" s="6">
        <f t="shared" si="26"/>
        <v>26.91</v>
      </c>
      <c r="J156" s="6">
        <f t="shared" si="26"/>
        <v>0</v>
      </c>
      <c r="K156" s="6">
        <f t="shared" si="27"/>
        <v>672.75</v>
      </c>
      <c r="L156" s="6">
        <f t="shared" si="28"/>
        <v>0</v>
      </c>
      <c r="M156" s="6">
        <f t="shared" si="29"/>
        <v>538.20000000000005</v>
      </c>
      <c r="N156" s="6">
        <f t="shared" si="30"/>
        <v>538.20000000000005</v>
      </c>
      <c r="O156" s="6">
        <f t="shared" si="31"/>
        <v>20099.4375</v>
      </c>
      <c r="P156" s="6">
        <f t="shared" si="32"/>
        <v>3400</v>
      </c>
      <c r="R156" s="1" t="str">
        <f t="shared" si="23"/>
        <v>20099,4375,3400</v>
      </c>
      <c r="T156" s="1" t="s">
        <v>181</v>
      </c>
      <c r="W156" s="1" t="s">
        <v>793</v>
      </c>
      <c r="X156" s="1">
        <v>3400</v>
      </c>
      <c r="Z156" s="1" t="str">
        <f t="shared" si="24"/>
        <v>3400,20099.4375</v>
      </c>
      <c r="AB156" s="1" t="s">
        <v>1425</v>
      </c>
    </row>
    <row r="157" spans="4:28" x14ac:dyDescent="0.25">
      <c r="D157" s="1">
        <v>152</v>
      </c>
      <c r="E157" s="10">
        <v>3425</v>
      </c>
      <c r="F157" s="10">
        <v>24.15</v>
      </c>
      <c r="G157" s="10">
        <v>0</v>
      </c>
      <c r="H157" s="6">
        <f t="shared" si="25"/>
        <v>25</v>
      </c>
      <c r="I157" s="6">
        <f t="shared" si="26"/>
        <v>24.774999999999999</v>
      </c>
      <c r="J157" s="6">
        <f t="shared" si="26"/>
        <v>0</v>
      </c>
      <c r="K157" s="6">
        <f t="shared" si="27"/>
        <v>619.375</v>
      </c>
      <c r="L157" s="6">
        <f t="shared" si="28"/>
        <v>0</v>
      </c>
      <c r="M157" s="6">
        <f t="shared" si="29"/>
        <v>495.5</v>
      </c>
      <c r="N157" s="6">
        <f t="shared" si="30"/>
        <v>495.5</v>
      </c>
      <c r="O157" s="6">
        <f t="shared" si="31"/>
        <v>20594.9375</v>
      </c>
      <c r="P157" s="6">
        <f t="shared" si="32"/>
        <v>3425</v>
      </c>
      <c r="R157" s="1" t="str">
        <f t="shared" si="23"/>
        <v>20594,9375,3425</v>
      </c>
      <c r="T157" s="1" t="s">
        <v>182</v>
      </c>
      <c r="W157" s="1" t="s">
        <v>794</v>
      </c>
      <c r="X157" s="1">
        <v>3425</v>
      </c>
      <c r="Z157" s="1" t="str">
        <f t="shared" si="24"/>
        <v>3425,20594.9375</v>
      </c>
      <c r="AB157" s="1" t="s">
        <v>1426</v>
      </c>
    </row>
    <row r="158" spans="4:28" x14ac:dyDescent="0.25">
      <c r="D158" s="1">
        <v>153</v>
      </c>
      <c r="E158" s="10">
        <v>3450</v>
      </c>
      <c r="F158" s="10">
        <v>23.19</v>
      </c>
      <c r="G158" s="10">
        <v>0</v>
      </c>
      <c r="H158" s="6">
        <f t="shared" si="25"/>
        <v>25</v>
      </c>
      <c r="I158" s="6">
        <f t="shared" si="26"/>
        <v>23.67</v>
      </c>
      <c r="J158" s="6">
        <f t="shared" si="26"/>
        <v>0</v>
      </c>
      <c r="K158" s="6">
        <f t="shared" si="27"/>
        <v>591.75</v>
      </c>
      <c r="L158" s="6">
        <f t="shared" si="28"/>
        <v>0</v>
      </c>
      <c r="M158" s="6">
        <f t="shared" si="29"/>
        <v>473.40000000000003</v>
      </c>
      <c r="N158" s="6">
        <f t="shared" si="30"/>
        <v>473.40000000000003</v>
      </c>
      <c r="O158" s="6">
        <f t="shared" si="31"/>
        <v>21068.337500000001</v>
      </c>
      <c r="P158" s="6">
        <f t="shared" si="32"/>
        <v>3450</v>
      </c>
      <c r="R158" s="1" t="str">
        <f t="shared" si="23"/>
        <v>21068,3375,3450</v>
      </c>
      <c r="T158" s="1" t="s">
        <v>183</v>
      </c>
      <c r="W158" s="1" t="s">
        <v>795</v>
      </c>
      <c r="X158" s="1">
        <v>3450</v>
      </c>
      <c r="Z158" s="1" t="str">
        <f t="shared" si="24"/>
        <v>3450,21068.3375</v>
      </c>
      <c r="AB158" s="1" t="s">
        <v>1427</v>
      </c>
    </row>
    <row r="159" spans="4:28" x14ac:dyDescent="0.25">
      <c r="D159" s="1">
        <v>154</v>
      </c>
      <c r="E159" s="10">
        <v>3475</v>
      </c>
      <c r="F159" s="10">
        <v>21.82</v>
      </c>
      <c r="G159" s="10">
        <v>0</v>
      </c>
      <c r="H159" s="6">
        <f t="shared" si="25"/>
        <v>25</v>
      </c>
      <c r="I159" s="6">
        <f t="shared" si="26"/>
        <v>22.505000000000003</v>
      </c>
      <c r="J159" s="6">
        <f t="shared" si="26"/>
        <v>0</v>
      </c>
      <c r="K159" s="6">
        <f t="shared" si="27"/>
        <v>562.62500000000011</v>
      </c>
      <c r="L159" s="6">
        <f t="shared" si="28"/>
        <v>0</v>
      </c>
      <c r="M159" s="6">
        <f t="shared" si="29"/>
        <v>450.10000000000014</v>
      </c>
      <c r="N159" s="6">
        <f t="shared" si="30"/>
        <v>450.10000000000014</v>
      </c>
      <c r="O159" s="6">
        <f t="shared" si="31"/>
        <v>21518.4375</v>
      </c>
      <c r="P159" s="6">
        <f t="shared" si="32"/>
        <v>3475</v>
      </c>
      <c r="R159" s="1" t="str">
        <f t="shared" si="23"/>
        <v>21518,4375,3475</v>
      </c>
      <c r="T159" s="1" t="s">
        <v>184</v>
      </c>
      <c r="W159" s="1" t="s">
        <v>796</v>
      </c>
      <c r="X159" s="1">
        <v>3475</v>
      </c>
      <c r="Z159" s="1" t="str">
        <f t="shared" si="24"/>
        <v>3475,21518.4375</v>
      </c>
      <c r="AB159" s="1" t="s">
        <v>1428</v>
      </c>
    </row>
    <row r="160" spans="4:28" x14ac:dyDescent="0.25">
      <c r="D160" s="1">
        <v>155</v>
      </c>
      <c r="E160" s="10">
        <v>3500</v>
      </c>
      <c r="F160" s="10">
        <v>18.75</v>
      </c>
      <c r="G160" s="10">
        <v>0</v>
      </c>
      <c r="H160" s="6">
        <f t="shared" si="25"/>
        <v>25</v>
      </c>
      <c r="I160" s="6">
        <f t="shared" si="26"/>
        <v>20.285</v>
      </c>
      <c r="J160" s="6">
        <f t="shared" si="26"/>
        <v>0</v>
      </c>
      <c r="K160" s="6">
        <f t="shared" si="27"/>
        <v>507.125</v>
      </c>
      <c r="L160" s="6">
        <f t="shared" si="28"/>
        <v>0</v>
      </c>
      <c r="M160" s="6">
        <f t="shared" si="29"/>
        <v>405.70000000000005</v>
      </c>
      <c r="N160" s="6">
        <f t="shared" si="30"/>
        <v>405.70000000000005</v>
      </c>
      <c r="O160" s="6">
        <f t="shared" si="31"/>
        <v>21924.137500000001</v>
      </c>
      <c r="P160" s="6">
        <f t="shared" si="32"/>
        <v>3500</v>
      </c>
      <c r="R160" s="1" t="str">
        <f t="shared" si="23"/>
        <v>21924,1375,3500</v>
      </c>
      <c r="T160" s="1" t="s">
        <v>185</v>
      </c>
      <c r="W160" s="1" t="s">
        <v>797</v>
      </c>
      <c r="X160" s="1">
        <v>3500</v>
      </c>
      <c r="Z160" s="1" t="str">
        <f t="shared" si="24"/>
        <v>3500,21924.1375</v>
      </c>
      <c r="AB160" s="1" t="s">
        <v>1429</v>
      </c>
    </row>
    <row r="161" spans="4:28" x14ac:dyDescent="0.25">
      <c r="D161" s="1">
        <v>156</v>
      </c>
      <c r="E161" s="10">
        <v>3525</v>
      </c>
      <c r="F161" s="10">
        <v>14.06</v>
      </c>
      <c r="G161" s="10">
        <v>0</v>
      </c>
      <c r="H161" s="6">
        <f t="shared" si="25"/>
        <v>25</v>
      </c>
      <c r="I161" s="6">
        <f t="shared" si="26"/>
        <v>16.405000000000001</v>
      </c>
      <c r="J161" s="6">
        <f t="shared" si="26"/>
        <v>0</v>
      </c>
      <c r="K161" s="6">
        <f t="shared" si="27"/>
        <v>410.125</v>
      </c>
      <c r="L161" s="6">
        <f t="shared" si="28"/>
        <v>0</v>
      </c>
      <c r="M161" s="6">
        <f t="shared" si="29"/>
        <v>328.1</v>
      </c>
      <c r="N161" s="6">
        <f t="shared" si="30"/>
        <v>328.1</v>
      </c>
      <c r="O161" s="6">
        <f t="shared" si="31"/>
        <v>22252.237499999999</v>
      </c>
      <c r="P161" s="6">
        <f t="shared" si="32"/>
        <v>3525</v>
      </c>
      <c r="R161" s="1" t="str">
        <f t="shared" si="23"/>
        <v>22252,2375,3525</v>
      </c>
      <c r="T161" s="1" t="s">
        <v>186</v>
      </c>
      <c r="W161" s="1" t="s">
        <v>798</v>
      </c>
      <c r="X161" s="1">
        <v>3525</v>
      </c>
      <c r="Z161" s="1" t="str">
        <f t="shared" si="24"/>
        <v>3525,22252.2375</v>
      </c>
      <c r="AB161" s="1" t="s">
        <v>1430</v>
      </c>
    </row>
    <row r="162" spans="4:28" x14ac:dyDescent="0.25">
      <c r="D162" s="1">
        <v>157</v>
      </c>
      <c r="E162" s="10">
        <v>3550</v>
      </c>
      <c r="F162" s="10">
        <v>8.2799999999999994</v>
      </c>
      <c r="G162" s="10">
        <v>0.18</v>
      </c>
      <c r="H162" s="6">
        <f t="shared" si="25"/>
        <v>25</v>
      </c>
      <c r="I162" s="6">
        <f t="shared" si="26"/>
        <v>11.17</v>
      </c>
      <c r="J162" s="6">
        <f t="shared" si="26"/>
        <v>0.09</v>
      </c>
      <c r="K162" s="6">
        <f t="shared" si="27"/>
        <v>279.25</v>
      </c>
      <c r="L162" s="6">
        <f t="shared" si="28"/>
        <v>2.25</v>
      </c>
      <c r="M162" s="6">
        <f t="shared" si="29"/>
        <v>223.4</v>
      </c>
      <c r="N162" s="6">
        <f t="shared" si="30"/>
        <v>221.15</v>
      </c>
      <c r="O162" s="6">
        <f t="shared" si="31"/>
        <v>22473.387500000001</v>
      </c>
      <c r="P162" s="6">
        <f t="shared" si="32"/>
        <v>3550</v>
      </c>
      <c r="R162" s="1" t="str">
        <f t="shared" si="23"/>
        <v>22473,3875,3550</v>
      </c>
      <c r="T162" s="1" t="s">
        <v>187</v>
      </c>
      <c r="W162" s="1" t="s">
        <v>799</v>
      </c>
      <c r="X162" s="1">
        <v>3550</v>
      </c>
      <c r="Z162" s="1" t="str">
        <f t="shared" si="24"/>
        <v>3550,22473.3875</v>
      </c>
      <c r="AB162" s="1" t="s">
        <v>1431</v>
      </c>
    </row>
    <row r="163" spans="4:28" x14ac:dyDescent="0.25">
      <c r="D163" s="1">
        <v>158</v>
      </c>
      <c r="E163" s="10">
        <v>3575</v>
      </c>
      <c r="F163" s="10">
        <v>3.79</v>
      </c>
      <c r="G163" s="10">
        <v>2.23</v>
      </c>
      <c r="H163" s="6">
        <f t="shared" si="25"/>
        <v>25</v>
      </c>
      <c r="I163" s="6">
        <f t="shared" si="26"/>
        <v>6.0350000000000001</v>
      </c>
      <c r="J163" s="6">
        <f t="shared" si="26"/>
        <v>1.2050000000000001</v>
      </c>
      <c r="K163" s="6">
        <f t="shared" si="27"/>
        <v>150.875</v>
      </c>
      <c r="L163" s="6">
        <f t="shared" si="28"/>
        <v>30.125</v>
      </c>
      <c r="M163" s="6">
        <f t="shared" si="29"/>
        <v>120.7</v>
      </c>
      <c r="N163" s="6">
        <f t="shared" si="30"/>
        <v>90.575000000000003</v>
      </c>
      <c r="O163" s="6">
        <f t="shared" si="31"/>
        <v>22563.962500000001</v>
      </c>
      <c r="P163" s="6">
        <f t="shared" si="32"/>
        <v>3575</v>
      </c>
      <c r="R163" s="1" t="str">
        <f t="shared" si="23"/>
        <v>22563,9625,3575</v>
      </c>
      <c r="T163" s="1" t="s">
        <v>188</v>
      </c>
      <c r="W163" s="1" t="s">
        <v>800</v>
      </c>
      <c r="X163" s="1">
        <v>3575</v>
      </c>
      <c r="Z163" s="1" t="str">
        <f t="shared" si="24"/>
        <v>3575,22563.9625</v>
      </c>
      <c r="AB163" s="1" t="s">
        <v>1432</v>
      </c>
    </row>
    <row r="164" spans="4:28" x14ac:dyDescent="0.25">
      <c r="D164" s="1">
        <v>159</v>
      </c>
      <c r="E164" s="10">
        <v>3600</v>
      </c>
      <c r="F164" s="10">
        <v>6.51</v>
      </c>
      <c r="G164" s="10">
        <v>0.33</v>
      </c>
      <c r="H164" s="6">
        <f t="shared" si="25"/>
        <v>25</v>
      </c>
      <c r="I164" s="6">
        <f t="shared" si="26"/>
        <v>5.15</v>
      </c>
      <c r="J164" s="6">
        <f t="shared" si="26"/>
        <v>1.28</v>
      </c>
      <c r="K164" s="6">
        <f t="shared" si="27"/>
        <v>128.75</v>
      </c>
      <c r="L164" s="6">
        <f t="shared" si="28"/>
        <v>32</v>
      </c>
      <c r="M164" s="6">
        <f t="shared" si="29"/>
        <v>103</v>
      </c>
      <c r="N164" s="6">
        <f t="shared" si="30"/>
        <v>71</v>
      </c>
      <c r="O164" s="6">
        <f t="shared" si="31"/>
        <v>22634.962500000001</v>
      </c>
      <c r="P164" s="6">
        <f t="shared" si="32"/>
        <v>3600</v>
      </c>
      <c r="R164" s="1" t="str">
        <f t="shared" si="23"/>
        <v>22634,9625,3600</v>
      </c>
      <c r="T164" s="1" t="s">
        <v>189</v>
      </c>
      <c r="W164" s="1" t="s">
        <v>801</v>
      </c>
      <c r="X164" s="1">
        <v>3600</v>
      </c>
      <c r="Z164" s="1" t="str">
        <f t="shared" si="24"/>
        <v>3600,22634.9625</v>
      </c>
      <c r="AB164" s="1" t="s">
        <v>1433</v>
      </c>
    </row>
    <row r="165" spans="4:28" x14ac:dyDescent="0.25">
      <c r="D165" s="1">
        <v>160</v>
      </c>
      <c r="E165" s="10">
        <v>3625</v>
      </c>
      <c r="F165" s="10">
        <v>8.85</v>
      </c>
      <c r="G165" s="10">
        <v>0.15</v>
      </c>
      <c r="H165" s="6">
        <f t="shared" si="25"/>
        <v>25</v>
      </c>
      <c r="I165" s="6">
        <f t="shared" si="26"/>
        <v>7.68</v>
      </c>
      <c r="J165" s="6">
        <f t="shared" si="26"/>
        <v>0.24</v>
      </c>
      <c r="K165" s="6">
        <f t="shared" si="27"/>
        <v>192</v>
      </c>
      <c r="L165" s="6">
        <f t="shared" si="28"/>
        <v>6</v>
      </c>
      <c r="M165" s="6">
        <f t="shared" si="29"/>
        <v>153.60000000000002</v>
      </c>
      <c r="N165" s="6">
        <f t="shared" si="30"/>
        <v>147.60000000000002</v>
      </c>
      <c r="O165" s="6">
        <f t="shared" si="31"/>
        <v>22782.5625</v>
      </c>
      <c r="P165" s="6">
        <f t="shared" si="32"/>
        <v>3625</v>
      </c>
      <c r="R165" s="1" t="str">
        <f t="shared" si="23"/>
        <v>22782,5625,3625</v>
      </c>
      <c r="T165" s="1" t="s">
        <v>190</v>
      </c>
      <c r="W165" s="1" t="s">
        <v>802</v>
      </c>
      <c r="X165" s="1">
        <v>3625</v>
      </c>
      <c r="Z165" s="1" t="str">
        <f t="shared" si="24"/>
        <v>3625,22782.5625</v>
      </c>
      <c r="AB165" s="1" t="s">
        <v>1434</v>
      </c>
    </row>
    <row r="166" spans="4:28" x14ac:dyDescent="0.25">
      <c r="D166" s="1">
        <v>161</v>
      </c>
      <c r="E166" s="10">
        <v>3650</v>
      </c>
      <c r="F166" s="10">
        <v>10.119999999999999</v>
      </c>
      <c r="G166" s="10">
        <v>0.08</v>
      </c>
      <c r="H166" s="6">
        <f t="shared" si="25"/>
        <v>25</v>
      </c>
      <c r="I166" s="6">
        <f t="shared" si="26"/>
        <v>9.4849999999999994</v>
      </c>
      <c r="J166" s="6">
        <f t="shared" si="26"/>
        <v>0.11499999999999999</v>
      </c>
      <c r="K166" s="6">
        <f t="shared" si="27"/>
        <v>237.125</v>
      </c>
      <c r="L166" s="6">
        <f t="shared" si="28"/>
        <v>2.875</v>
      </c>
      <c r="M166" s="6">
        <f t="shared" si="29"/>
        <v>189.70000000000002</v>
      </c>
      <c r="N166" s="6">
        <f t="shared" si="30"/>
        <v>186.82500000000002</v>
      </c>
      <c r="O166" s="6">
        <f t="shared" si="31"/>
        <v>22969.387500000001</v>
      </c>
      <c r="P166" s="6">
        <f t="shared" si="32"/>
        <v>3650</v>
      </c>
      <c r="R166" s="1" t="str">
        <f t="shared" si="23"/>
        <v>22969,3875,3650</v>
      </c>
      <c r="T166" s="1" t="s">
        <v>191</v>
      </c>
      <c r="W166" s="1" t="s">
        <v>803</v>
      </c>
      <c r="X166" s="1">
        <v>3650</v>
      </c>
      <c r="Z166" s="1" t="str">
        <f t="shared" si="24"/>
        <v>3650,22969.3875</v>
      </c>
      <c r="AB166" s="1" t="s">
        <v>1435</v>
      </c>
    </row>
    <row r="167" spans="4:28" x14ac:dyDescent="0.25">
      <c r="D167" s="1">
        <v>162</v>
      </c>
      <c r="E167" s="10">
        <v>3675</v>
      </c>
      <c r="F167" s="10">
        <v>10.44</v>
      </c>
      <c r="G167" s="10">
        <v>0.06</v>
      </c>
      <c r="H167" s="6">
        <f t="shared" si="25"/>
        <v>25</v>
      </c>
      <c r="I167" s="6">
        <f t="shared" si="26"/>
        <v>10.28</v>
      </c>
      <c r="J167" s="6">
        <f t="shared" si="26"/>
        <v>7.0000000000000007E-2</v>
      </c>
      <c r="K167" s="6">
        <f t="shared" si="27"/>
        <v>257</v>
      </c>
      <c r="L167" s="6">
        <f t="shared" si="28"/>
        <v>1.7500000000000002</v>
      </c>
      <c r="M167" s="6">
        <f t="shared" si="29"/>
        <v>205.60000000000002</v>
      </c>
      <c r="N167" s="6">
        <f t="shared" si="30"/>
        <v>203.85000000000002</v>
      </c>
      <c r="O167" s="6">
        <f t="shared" si="31"/>
        <v>23173.237499999999</v>
      </c>
      <c r="P167" s="6">
        <f t="shared" si="32"/>
        <v>3675</v>
      </c>
      <c r="R167" s="1" t="str">
        <f t="shared" si="23"/>
        <v>23173,2375,3675</v>
      </c>
      <c r="T167" s="1" t="s">
        <v>192</v>
      </c>
      <c r="W167" s="1" t="s">
        <v>804</v>
      </c>
      <c r="X167" s="1">
        <v>3675</v>
      </c>
      <c r="Z167" s="1" t="str">
        <f t="shared" si="24"/>
        <v>3675,23173.2375</v>
      </c>
      <c r="AB167" s="1" t="s">
        <v>1436</v>
      </c>
    </row>
    <row r="168" spans="4:28" x14ac:dyDescent="0.25">
      <c r="D168" s="1">
        <v>163</v>
      </c>
      <c r="E168" s="10">
        <v>3700</v>
      </c>
      <c r="F168" s="10">
        <v>10.08</v>
      </c>
      <c r="G168" s="10">
        <v>0.08</v>
      </c>
      <c r="H168" s="6">
        <f t="shared" si="25"/>
        <v>25</v>
      </c>
      <c r="I168" s="6">
        <f t="shared" si="26"/>
        <v>10.26</v>
      </c>
      <c r="J168" s="6">
        <f t="shared" si="26"/>
        <v>7.0000000000000007E-2</v>
      </c>
      <c r="K168" s="6">
        <f t="shared" si="27"/>
        <v>256.5</v>
      </c>
      <c r="L168" s="6">
        <f t="shared" si="28"/>
        <v>1.7500000000000002</v>
      </c>
      <c r="M168" s="6">
        <f t="shared" si="29"/>
        <v>205.20000000000002</v>
      </c>
      <c r="N168" s="6">
        <f t="shared" si="30"/>
        <v>203.45000000000002</v>
      </c>
      <c r="O168" s="6">
        <f t="shared" si="31"/>
        <v>23376.6875</v>
      </c>
      <c r="P168" s="6">
        <f t="shared" si="32"/>
        <v>3700</v>
      </c>
      <c r="R168" s="1" t="str">
        <f t="shared" si="23"/>
        <v>23376,6875,3700</v>
      </c>
      <c r="T168" s="1" t="s">
        <v>193</v>
      </c>
      <c r="W168" s="1" t="s">
        <v>805</v>
      </c>
      <c r="X168" s="1">
        <v>3700</v>
      </c>
      <c r="Z168" s="1" t="str">
        <f t="shared" si="24"/>
        <v>3700,23376.6875</v>
      </c>
      <c r="AB168" s="1" t="s">
        <v>1437</v>
      </c>
    </row>
    <row r="169" spans="4:28" x14ac:dyDescent="0.25">
      <c r="D169" s="1">
        <v>164</v>
      </c>
      <c r="E169" s="10">
        <v>3725</v>
      </c>
      <c r="F169" s="10">
        <v>9.7100000000000009</v>
      </c>
      <c r="G169" s="10">
        <v>0.1</v>
      </c>
      <c r="H169" s="6">
        <f t="shared" si="25"/>
        <v>25</v>
      </c>
      <c r="I169" s="6">
        <f t="shared" si="26"/>
        <v>9.8949999999999996</v>
      </c>
      <c r="J169" s="6">
        <f t="shared" si="26"/>
        <v>0.09</v>
      </c>
      <c r="K169" s="6">
        <f t="shared" si="27"/>
        <v>247.375</v>
      </c>
      <c r="L169" s="6">
        <f t="shared" si="28"/>
        <v>2.25</v>
      </c>
      <c r="M169" s="6">
        <f t="shared" si="29"/>
        <v>197.9</v>
      </c>
      <c r="N169" s="6">
        <f t="shared" si="30"/>
        <v>195.65</v>
      </c>
      <c r="O169" s="6">
        <f t="shared" si="31"/>
        <v>23572.337500000001</v>
      </c>
      <c r="P169" s="6">
        <f t="shared" si="32"/>
        <v>3725</v>
      </c>
      <c r="R169" s="1" t="str">
        <f t="shared" si="23"/>
        <v>23572,3375,3725</v>
      </c>
      <c r="T169" s="1" t="s">
        <v>194</v>
      </c>
      <c r="W169" s="1" t="s">
        <v>806</v>
      </c>
      <c r="X169" s="1">
        <v>3725</v>
      </c>
      <c r="Z169" s="1" t="str">
        <f t="shared" si="24"/>
        <v>3725,23572.3375</v>
      </c>
      <c r="AB169" s="1" t="s">
        <v>1438</v>
      </c>
    </row>
    <row r="170" spans="4:28" x14ac:dyDescent="0.25">
      <c r="D170" s="1">
        <v>165</v>
      </c>
      <c r="E170" s="10">
        <v>3750</v>
      </c>
      <c r="F170" s="10">
        <v>9.35</v>
      </c>
      <c r="G170" s="10">
        <v>0.11</v>
      </c>
      <c r="H170" s="6">
        <f t="shared" si="25"/>
        <v>25</v>
      </c>
      <c r="I170" s="6">
        <f t="shared" si="26"/>
        <v>9.5300000000000011</v>
      </c>
      <c r="J170" s="6">
        <f t="shared" si="26"/>
        <v>0.10500000000000001</v>
      </c>
      <c r="K170" s="6">
        <f t="shared" si="27"/>
        <v>238.25000000000003</v>
      </c>
      <c r="L170" s="6">
        <f t="shared" si="28"/>
        <v>2.6250000000000004</v>
      </c>
      <c r="M170" s="6">
        <f t="shared" si="29"/>
        <v>190.60000000000002</v>
      </c>
      <c r="N170" s="6">
        <f t="shared" si="30"/>
        <v>187.97500000000002</v>
      </c>
      <c r="O170" s="6">
        <f t="shared" si="31"/>
        <v>23760.3125</v>
      </c>
      <c r="P170" s="6">
        <f t="shared" si="32"/>
        <v>3750</v>
      </c>
      <c r="R170" s="1" t="str">
        <f t="shared" si="23"/>
        <v>23760,3125,3750</v>
      </c>
      <c r="T170" s="1" t="s">
        <v>195</v>
      </c>
      <c r="W170" s="1" t="s">
        <v>807</v>
      </c>
      <c r="X170" s="1">
        <v>3750</v>
      </c>
      <c r="Z170" s="1" t="str">
        <f t="shared" si="24"/>
        <v>3750,23760.3125</v>
      </c>
      <c r="AB170" s="1" t="s">
        <v>1439</v>
      </c>
    </row>
    <row r="171" spans="4:28" x14ac:dyDescent="0.25">
      <c r="D171" s="1">
        <v>166</v>
      </c>
      <c r="E171" s="10">
        <v>3775</v>
      </c>
      <c r="F171" s="10">
        <v>8.99</v>
      </c>
      <c r="G171" s="10">
        <v>0.14000000000000001</v>
      </c>
      <c r="H171" s="6">
        <f t="shared" si="25"/>
        <v>25</v>
      </c>
      <c r="I171" s="6">
        <f t="shared" si="26"/>
        <v>9.17</v>
      </c>
      <c r="J171" s="6">
        <f t="shared" si="26"/>
        <v>0.125</v>
      </c>
      <c r="K171" s="6">
        <f t="shared" si="27"/>
        <v>229.25</v>
      </c>
      <c r="L171" s="6">
        <f t="shared" si="28"/>
        <v>3.125</v>
      </c>
      <c r="M171" s="6">
        <f t="shared" si="29"/>
        <v>183.4</v>
      </c>
      <c r="N171" s="6">
        <f t="shared" si="30"/>
        <v>180.27500000000001</v>
      </c>
      <c r="O171" s="6">
        <f t="shared" si="31"/>
        <v>23940.587500000001</v>
      </c>
      <c r="P171" s="6">
        <f t="shared" si="32"/>
        <v>3775</v>
      </c>
      <c r="R171" s="1" t="str">
        <f t="shared" si="23"/>
        <v>23940,5875,3775</v>
      </c>
      <c r="T171" s="1" t="s">
        <v>196</v>
      </c>
      <c r="W171" s="1" t="s">
        <v>808</v>
      </c>
      <c r="X171" s="1">
        <v>3775</v>
      </c>
      <c r="Z171" s="1" t="str">
        <f t="shared" si="24"/>
        <v>3775,23940.5875</v>
      </c>
      <c r="AB171" s="1" t="s">
        <v>1440</v>
      </c>
    </row>
    <row r="172" spans="4:28" x14ac:dyDescent="0.25">
      <c r="D172" s="1">
        <v>167</v>
      </c>
      <c r="E172" s="10">
        <v>3800</v>
      </c>
      <c r="F172" s="10">
        <v>8.64</v>
      </c>
      <c r="G172" s="10">
        <v>0.16</v>
      </c>
      <c r="H172" s="6">
        <f t="shared" si="25"/>
        <v>25</v>
      </c>
      <c r="I172" s="6">
        <f t="shared" si="26"/>
        <v>8.8150000000000013</v>
      </c>
      <c r="J172" s="6">
        <f t="shared" si="26"/>
        <v>0.15000000000000002</v>
      </c>
      <c r="K172" s="6">
        <f t="shared" si="27"/>
        <v>220.37500000000003</v>
      </c>
      <c r="L172" s="6">
        <f t="shared" si="28"/>
        <v>3.7500000000000004</v>
      </c>
      <c r="M172" s="6">
        <f t="shared" si="29"/>
        <v>176.30000000000004</v>
      </c>
      <c r="N172" s="6">
        <f t="shared" si="30"/>
        <v>172.55000000000004</v>
      </c>
      <c r="O172" s="6">
        <f t="shared" si="31"/>
        <v>24113.137500000001</v>
      </c>
      <c r="P172" s="6">
        <f t="shared" si="32"/>
        <v>3800</v>
      </c>
      <c r="R172" s="1" t="str">
        <f t="shared" si="23"/>
        <v>24113,1375,3800</v>
      </c>
      <c r="T172" s="1" t="s">
        <v>197</v>
      </c>
      <c r="W172" s="1" t="s">
        <v>809</v>
      </c>
      <c r="X172" s="1">
        <v>3800</v>
      </c>
      <c r="Z172" s="1" t="str">
        <f t="shared" si="24"/>
        <v>3800,24113.1375</v>
      </c>
      <c r="AB172" s="1" t="s">
        <v>1441</v>
      </c>
    </row>
    <row r="173" spans="4:28" x14ac:dyDescent="0.25">
      <c r="D173" s="1">
        <v>168</v>
      </c>
      <c r="E173" s="10">
        <v>3825</v>
      </c>
      <c r="F173" s="10">
        <v>8.2799999999999994</v>
      </c>
      <c r="G173" s="10">
        <v>0.18</v>
      </c>
      <c r="H173" s="6">
        <f t="shared" si="25"/>
        <v>25</v>
      </c>
      <c r="I173" s="6">
        <f t="shared" si="26"/>
        <v>8.4600000000000009</v>
      </c>
      <c r="J173" s="6">
        <f t="shared" si="26"/>
        <v>0.16999999999999998</v>
      </c>
      <c r="K173" s="6">
        <f t="shared" si="27"/>
        <v>211.50000000000003</v>
      </c>
      <c r="L173" s="6">
        <f t="shared" si="28"/>
        <v>4.25</v>
      </c>
      <c r="M173" s="6">
        <f t="shared" si="29"/>
        <v>169.20000000000005</v>
      </c>
      <c r="N173" s="6">
        <f t="shared" si="30"/>
        <v>164.95000000000005</v>
      </c>
      <c r="O173" s="6">
        <f t="shared" si="31"/>
        <v>24278.087500000001</v>
      </c>
      <c r="P173" s="6">
        <f t="shared" si="32"/>
        <v>3825</v>
      </c>
      <c r="R173" s="1" t="str">
        <f t="shared" si="23"/>
        <v>24278,0875,3825</v>
      </c>
      <c r="T173" s="1" t="s">
        <v>198</v>
      </c>
      <c r="W173" s="1" t="s">
        <v>810</v>
      </c>
      <c r="X173" s="1">
        <v>3825</v>
      </c>
      <c r="Z173" s="1" t="str">
        <f t="shared" si="24"/>
        <v>3825,24278.0875</v>
      </c>
      <c r="AB173" s="1" t="s">
        <v>1442</v>
      </c>
    </row>
    <row r="174" spans="4:28" x14ac:dyDescent="0.25">
      <c r="D174" s="1">
        <v>169</v>
      </c>
      <c r="E174" s="10">
        <v>3850</v>
      </c>
      <c r="F174" s="10">
        <v>7.93</v>
      </c>
      <c r="G174" s="10">
        <v>0.21</v>
      </c>
      <c r="H174" s="6">
        <f t="shared" si="25"/>
        <v>25</v>
      </c>
      <c r="I174" s="6">
        <f t="shared" si="26"/>
        <v>8.1050000000000004</v>
      </c>
      <c r="J174" s="6">
        <f t="shared" si="26"/>
        <v>0.19500000000000001</v>
      </c>
      <c r="K174" s="6">
        <f t="shared" si="27"/>
        <v>202.625</v>
      </c>
      <c r="L174" s="6">
        <f t="shared" si="28"/>
        <v>4.875</v>
      </c>
      <c r="M174" s="6">
        <f t="shared" si="29"/>
        <v>162.10000000000002</v>
      </c>
      <c r="N174" s="6">
        <f t="shared" si="30"/>
        <v>157.22500000000002</v>
      </c>
      <c r="O174" s="6">
        <f t="shared" si="31"/>
        <v>24435.3125</v>
      </c>
      <c r="P174" s="6">
        <f t="shared" si="32"/>
        <v>3850</v>
      </c>
      <c r="R174" s="1" t="str">
        <f t="shared" si="23"/>
        <v>24435,3125,3850</v>
      </c>
      <c r="T174" s="1" t="s">
        <v>199</v>
      </c>
      <c r="W174" s="1" t="s">
        <v>811</v>
      </c>
      <c r="X174" s="1">
        <v>3850</v>
      </c>
      <c r="Z174" s="1" t="str">
        <f t="shared" si="24"/>
        <v>3850,24435.3125</v>
      </c>
      <c r="AB174" s="1" t="s">
        <v>1443</v>
      </c>
    </row>
    <row r="175" spans="4:28" x14ac:dyDescent="0.25">
      <c r="D175" s="1">
        <v>170</v>
      </c>
      <c r="E175" s="10">
        <v>3875</v>
      </c>
      <c r="F175" s="10">
        <v>7.58</v>
      </c>
      <c r="G175" s="10">
        <v>0.24</v>
      </c>
      <c r="H175" s="6">
        <f t="shared" si="25"/>
        <v>25</v>
      </c>
      <c r="I175" s="6">
        <f t="shared" si="26"/>
        <v>7.7549999999999999</v>
      </c>
      <c r="J175" s="6">
        <f t="shared" si="26"/>
        <v>0.22499999999999998</v>
      </c>
      <c r="K175" s="6">
        <f t="shared" si="27"/>
        <v>193.875</v>
      </c>
      <c r="L175" s="6">
        <f t="shared" si="28"/>
        <v>5.6249999999999991</v>
      </c>
      <c r="M175" s="6">
        <f t="shared" si="29"/>
        <v>155.10000000000002</v>
      </c>
      <c r="N175" s="6">
        <f t="shared" si="30"/>
        <v>149.47500000000002</v>
      </c>
      <c r="O175" s="6">
        <f t="shared" si="31"/>
        <v>24584.787499999999</v>
      </c>
      <c r="P175" s="6">
        <f t="shared" si="32"/>
        <v>3875</v>
      </c>
      <c r="R175" s="1" t="str">
        <f t="shared" si="23"/>
        <v>24584,7875,3875</v>
      </c>
      <c r="T175" s="1" t="s">
        <v>200</v>
      </c>
      <c r="W175" s="1" t="s">
        <v>812</v>
      </c>
      <c r="X175" s="1">
        <v>3875</v>
      </c>
      <c r="Z175" s="1" t="str">
        <f t="shared" si="24"/>
        <v>3875,24584.7875</v>
      </c>
      <c r="AB175" s="1" t="s">
        <v>1444</v>
      </c>
    </row>
    <row r="176" spans="4:28" x14ac:dyDescent="0.25">
      <c r="D176" s="1">
        <v>171</v>
      </c>
      <c r="E176" s="10">
        <v>3900</v>
      </c>
      <c r="F176" s="10">
        <v>7.24</v>
      </c>
      <c r="G176" s="10">
        <v>0.26</v>
      </c>
      <c r="H176" s="6">
        <f t="shared" si="25"/>
        <v>25</v>
      </c>
      <c r="I176" s="6">
        <f t="shared" si="26"/>
        <v>7.41</v>
      </c>
      <c r="J176" s="6">
        <f t="shared" si="26"/>
        <v>0.25</v>
      </c>
      <c r="K176" s="6">
        <f t="shared" si="27"/>
        <v>185.25</v>
      </c>
      <c r="L176" s="6">
        <f t="shared" si="28"/>
        <v>6.25</v>
      </c>
      <c r="M176" s="6">
        <f t="shared" si="29"/>
        <v>148.20000000000002</v>
      </c>
      <c r="N176" s="6">
        <f t="shared" si="30"/>
        <v>141.95000000000002</v>
      </c>
      <c r="O176" s="6">
        <f t="shared" si="31"/>
        <v>24726.737499999999</v>
      </c>
      <c r="P176" s="6">
        <f t="shared" si="32"/>
        <v>3900</v>
      </c>
      <c r="R176" s="1" t="str">
        <f t="shared" si="23"/>
        <v>24726,7375,3900</v>
      </c>
      <c r="T176" s="1" t="s">
        <v>201</v>
      </c>
      <c r="W176" s="1" t="s">
        <v>813</v>
      </c>
      <c r="X176" s="1">
        <v>3900</v>
      </c>
      <c r="Z176" s="1" t="str">
        <f t="shared" si="24"/>
        <v>3900,24726.7375</v>
      </c>
      <c r="AB176" s="1" t="s">
        <v>1445</v>
      </c>
    </row>
    <row r="177" spans="4:28" x14ac:dyDescent="0.25">
      <c r="D177" s="1">
        <v>172</v>
      </c>
      <c r="E177" s="10">
        <v>3925</v>
      </c>
      <c r="F177" s="10">
        <v>6.89</v>
      </c>
      <c r="G177" s="10">
        <v>0.3</v>
      </c>
      <c r="H177" s="6">
        <f t="shared" si="25"/>
        <v>25</v>
      </c>
      <c r="I177" s="6">
        <f t="shared" si="26"/>
        <v>7.0649999999999995</v>
      </c>
      <c r="J177" s="6">
        <f t="shared" si="26"/>
        <v>0.28000000000000003</v>
      </c>
      <c r="K177" s="6">
        <f t="shared" si="27"/>
        <v>176.625</v>
      </c>
      <c r="L177" s="6">
        <f t="shared" si="28"/>
        <v>7.0000000000000009</v>
      </c>
      <c r="M177" s="6">
        <f t="shared" si="29"/>
        <v>141.30000000000001</v>
      </c>
      <c r="N177" s="6">
        <f t="shared" si="30"/>
        <v>134.30000000000001</v>
      </c>
      <c r="O177" s="6">
        <f t="shared" si="31"/>
        <v>24861.037499999999</v>
      </c>
      <c r="P177" s="6">
        <f t="shared" si="32"/>
        <v>3925</v>
      </c>
      <c r="R177" s="1" t="str">
        <f t="shared" si="23"/>
        <v>24861,0375,3925</v>
      </c>
      <c r="T177" s="1" t="s">
        <v>202</v>
      </c>
      <c r="W177" s="1" t="s">
        <v>814</v>
      </c>
      <c r="X177" s="1">
        <v>3925</v>
      </c>
      <c r="Z177" s="1" t="str">
        <f t="shared" si="24"/>
        <v>3925,24861.0375</v>
      </c>
      <c r="AB177" s="1" t="s">
        <v>1446</v>
      </c>
    </row>
    <row r="178" spans="4:28" x14ac:dyDescent="0.25">
      <c r="D178" s="1">
        <v>173</v>
      </c>
      <c r="E178" s="10">
        <v>3950</v>
      </c>
      <c r="F178" s="10">
        <v>6.55</v>
      </c>
      <c r="G178" s="10">
        <v>0.33</v>
      </c>
      <c r="H178" s="6">
        <f t="shared" si="25"/>
        <v>25</v>
      </c>
      <c r="I178" s="6">
        <f t="shared" si="26"/>
        <v>6.72</v>
      </c>
      <c r="J178" s="6">
        <f t="shared" si="26"/>
        <v>0.315</v>
      </c>
      <c r="K178" s="6">
        <f t="shared" si="27"/>
        <v>168</v>
      </c>
      <c r="L178" s="6">
        <f t="shared" si="28"/>
        <v>7.875</v>
      </c>
      <c r="M178" s="6">
        <f t="shared" si="29"/>
        <v>134.4</v>
      </c>
      <c r="N178" s="6">
        <f t="shared" si="30"/>
        <v>126.52500000000001</v>
      </c>
      <c r="O178" s="6">
        <f t="shared" si="31"/>
        <v>24987.5625</v>
      </c>
      <c r="P178" s="6">
        <f t="shared" si="32"/>
        <v>3950</v>
      </c>
      <c r="R178" s="1" t="str">
        <f t="shared" si="23"/>
        <v>24987,5625,3950</v>
      </c>
      <c r="T178" s="1" t="s">
        <v>203</v>
      </c>
      <c r="W178" s="1" t="s">
        <v>815</v>
      </c>
      <c r="X178" s="1">
        <v>3950</v>
      </c>
      <c r="Z178" s="1" t="str">
        <f t="shared" si="24"/>
        <v>3950,24987.5625</v>
      </c>
      <c r="AB178" s="1" t="s">
        <v>1447</v>
      </c>
    </row>
    <row r="179" spans="4:28" x14ac:dyDescent="0.25">
      <c r="D179" s="1">
        <v>174</v>
      </c>
      <c r="E179" s="10">
        <v>3975</v>
      </c>
      <c r="F179" s="10">
        <v>6.22</v>
      </c>
      <c r="G179" s="10">
        <v>0.37</v>
      </c>
      <c r="H179" s="6">
        <f t="shared" si="25"/>
        <v>25</v>
      </c>
      <c r="I179" s="6">
        <f t="shared" si="26"/>
        <v>6.3849999999999998</v>
      </c>
      <c r="J179" s="6">
        <f t="shared" si="26"/>
        <v>0.35</v>
      </c>
      <c r="K179" s="6">
        <f t="shared" si="27"/>
        <v>159.625</v>
      </c>
      <c r="L179" s="6">
        <f t="shared" si="28"/>
        <v>8.75</v>
      </c>
      <c r="M179" s="6">
        <f t="shared" si="29"/>
        <v>127.7</v>
      </c>
      <c r="N179" s="6">
        <f t="shared" si="30"/>
        <v>118.95</v>
      </c>
      <c r="O179" s="6">
        <f t="shared" si="31"/>
        <v>25106.512500000001</v>
      </c>
      <c r="P179" s="6">
        <f t="shared" si="32"/>
        <v>3975</v>
      </c>
      <c r="R179" s="1" t="str">
        <f t="shared" si="23"/>
        <v>25106,5125,3975</v>
      </c>
      <c r="T179" s="1" t="s">
        <v>204</v>
      </c>
      <c r="W179" s="1" t="s">
        <v>816</v>
      </c>
      <c r="X179" s="1">
        <v>3975</v>
      </c>
      <c r="Z179" s="1" t="str">
        <f t="shared" si="24"/>
        <v>3975,25106.5125</v>
      </c>
      <c r="AB179" s="1" t="s">
        <v>1448</v>
      </c>
    </row>
    <row r="180" spans="4:28" x14ac:dyDescent="0.25">
      <c r="D180" s="1">
        <v>175</v>
      </c>
      <c r="E180" s="10">
        <v>4000</v>
      </c>
      <c r="F180" s="10">
        <v>5.9</v>
      </c>
      <c r="G180" s="10">
        <v>0.42</v>
      </c>
      <c r="H180" s="6">
        <f t="shared" si="25"/>
        <v>25</v>
      </c>
      <c r="I180" s="6">
        <f t="shared" si="26"/>
        <v>6.0600000000000005</v>
      </c>
      <c r="J180" s="6">
        <f t="shared" si="26"/>
        <v>0.39500000000000002</v>
      </c>
      <c r="K180" s="6">
        <f t="shared" si="27"/>
        <v>151.5</v>
      </c>
      <c r="L180" s="6">
        <f t="shared" si="28"/>
        <v>9.875</v>
      </c>
      <c r="M180" s="6">
        <f t="shared" si="29"/>
        <v>121.2</v>
      </c>
      <c r="N180" s="6">
        <f t="shared" si="30"/>
        <v>111.325</v>
      </c>
      <c r="O180" s="6">
        <f t="shared" si="31"/>
        <v>25217.837500000001</v>
      </c>
      <c r="P180" s="6">
        <f t="shared" si="32"/>
        <v>4000</v>
      </c>
      <c r="R180" s="1" t="str">
        <f t="shared" si="23"/>
        <v>25217,8375,4000</v>
      </c>
      <c r="T180" s="1" t="s">
        <v>205</v>
      </c>
      <c r="W180" s="1" t="s">
        <v>817</v>
      </c>
      <c r="X180" s="1">
        <v>4000</v>
      </c>
      <c r="Z180" s="1" t="str">
        <f t="shared" si="24"/>
        <v>4000,25217.8375</v>
      </c>
      <c r="AB180" s="1" t="s">
        <v>1449</v>
      </c>
    </row>
    <row r="181" spans="4:28" x14ac:dyDescent="0.25">
      <c r="D181" s="1">
        <v>176</v>
      </c>
      <c r="E181" s="10">
        <v>4025</v>
      </c>
      <c r="F181" s="10">
        <v>5.61</v>
      </c>
      <c r="G181" s="10">
        <v>0.51</v>
      </c>
      <c r="H181" s="6">
        <f t="shared" si="25"/>
        <v>25</v>
      </c>
      <c r="I181" s="6">
        <f t="shared" si="26"/>
        <v>5.7550000000000008</v>
      </c>
      <c r="J181" s="6">
        <f t="shared" si="26"/>
        <v>0.46499999999999997</v>
      </c>
      <c r="K181" s="6">
        <f t="shared" si="27"/>
        <v>143.87500000000003</v>
      </c>
      <c r="L181" s="6">
        <f t="shared" si="28"/>
        <v>11.625</v>
      </c>
      <c r="M181" s="6">
        <f t="shared" si="29"/>
        <v>115.10000000000002</v>
      </c>
      <c r="N181" s="6">
        <f t="shared" si="30"/>
        <v>103.47500000000002</v>
      </c>
      <c r="O181" s="6">
        <f t="shared" si="31"/>
        <v>25321.3125</v>
      </c>
      <c r="P181" s="6">
        <f t="shared" si="32"/>
        <v>4025</v>
      </c>
      <c r="R181" s="1" t="str">
        <f t="shared" si="23"/>
        <v>25321,3125,4025</v>
      </c>
      <c r="T181" s="1" t="s">
        <v>206</v>
      </c>
      <c r="W181" s="1" t="s">
        <v>818</v>
      </c>
      <c r="X181" s="1">
        <v>4025</v>
      </c>
      <c r="Z181" s="1" t="str">
        <f t="shared" si="24"/>
        <v>4025,25321.3125</v>
      </c>
      <c r="AB181" s="1" t="s">
        <v>1450</v>
      </c>
    </row>
    <row r="182" spans="4:28" x14ac:dyDescent="0.25">
      <c r="D182" s="1">
        <v>177</v>
      </c>
      <c r="E182" s="10">
        <v>4050</v>
      </c>
      <c r="F182" s="10">
        <v>5.34</v>
      </c>
      <c r="G182" s="10">
        <v>0.61</v>
      </c>
      <c r="H182" s="6">
        <f t="shared" si="25"/>
        <v>25</v>
      </c>
      <c r="I182" s="6">
        <f t="shared" si="26"/>
        <v>5.4749999999999996</v>
      </c>
      <c r="J182" s="6">
        <f t="shared" si="26"/>
        <v>0.56000000000000005</v>
      </c>
      <c r="K182" s="6">
        <f t="shared" si="27"/>
        <v>136.875</v>
      </c>
      <c r="L182" s="6">
        <f t="shared" si="28"/>
        <v>14.000000000000002</v>
      </c>
      <c r="M182" s="6">
        <f t="shared" si="29"/>
        <v>109.5</v>
      </c>
      <c r="N182" s="6">
        <f t="shared" si="30"/>
        <v>95.5</v>
      </c>
      <c r="O182" s="6">
        <f t="shared" si="31"/>
        <v>25416.8125</v>
      </c>
      <c r="P182" s="6">
        <f t="shared" si="32"/>
        <v>4050</v>
      </c>
      <c r="R182" s="1" t="str">
        <f t="shared" si="23"/>
        <v>25416,8125,4050</v>
      </c>
      <c r="T182" s="1" t="s">
        <v>207</v>
      </c>
      <c r="W182" s="1" t="s">
        <v>819</v>
      </c>
      <c r="X182" s="1">
        <v>4050</v>
      </c>
      <c r="Z182" s="1" t="str">
        <f t="shared" si="24"/>
        <v>4050,25416.8125</v>
      </c>
      <c r="AB182" s="1" t="s">
        <v>1451</v>
      </c>
    </row>
    <row r="183" spans="4:28" x14ac:dyDescent="0.25">
      <c r="D183" s="1">
        <v>178</v>
      </c>
      <c r="E183" s="10">
        <v>4075</v>
      </c>
      <c r="F183" s="10">
        <v>4.5</v>
      </c>
      <c r="G183" s="10">
        <v>1.29</v>
      </c>
      <c r="H183" s="6">
        <f t="shared" si="25"/>
        <v>25</v>
      </c>
      <c r="I183" s="6">
        <f t="shared" si="26"/>
        <v>4.92</v>
      </c>
      <c r="J183" s="6">
        <f t="shared" si="26"/>
        <v>0.95</v>
      </c>
      <c r="K183" s="6">
        <f t="shared" si="27"/>
        <v>123</v>
      </c>
      <c r="L183" s="6">
        <f t="shared" si="28"/>
        <v>23.75</v>
      </c>
      <c r="M183" s="6">
        <f t="shared" si="29"/>
        <v>98.4</v>
      </c>
      <c r="N183" s="6">
        <f t="shared" si="30"/>
        <v>74.650000000000006</v>
      </c>
      <c r="O183" s="6">
        <f t="shared" si="31"/>
        <v>25491.462500000001</v>
      </c>
      <c r="P183" s="6">
        <f t="shared" si="32"/>
        <v>4075</v>
      </c>
      <c r="R183" s="1" t="str">
        <f t="shared" si="23"/>
        <v>25491,4625,4075</v>
      </c>
      <c r="T183" s="1" t="s">
        <v>208</v>
      </c>
      <c r="W183" s="1" t="s">
        <v>820</v>
      </c>
      <c r="X183" s="1">
        <v>4075</v>
      </c>
      <c r="Z183" s="1" t="str">
        <f t="shared" si="24"/>
        <v>4075,25491.4625</v>
      </c>
      <c r="AB183" s="1" t="s">
        <v>1452</v>
      </c>
    </row>
    <row r="184" spans="4:28" x14ac:dyDescent="0.25">
      <c r="D184" s="1">
        <v>179</v>
      </c>
      <c r="E184" s="10">
        <v>4100</v>
      </c>
      <c r="F184" s="10">
        <v>3.07</v>
      </c>
      <c r="G184" s="10">
        <v>3.3</v>
      </c>
      <c r="H184" s="6">
        <f t="shared" si="25"/>
        <v>25</v>
      </c>
      <c r="I184" s="6">
        <f t="shared" si="26"/>
        <v>3.7850000000000001</v>
      </c>
      <c r="J184" s="6">
        <f t="shared" si="26"/>
        <v>2.2949999999999999</v>
      </c>
      <c r="K184" s="6">
        <f t="shared" si="27"/>
        <v>94.625</v>
      </c>
      <c r="L184" s="6">
        <f t="shared" si="28"/>
        <v>57.375</v>
      </c>
      <c r="M184" s="6">
        <f t="shared" si="29"/>
        <v>75.7</v>
      </c>
      <c r="N184" s="6">
        <f t="shared" si="30"/>
        <v>18.325000000000003</v>
      </c>
      <c r="O184" s="6">
        <f t="shared" si="31"/>
        <v>25509.787500000002</v>
      </c>
      <c r="P184" s="6">
        <f t="shared" si="32"/>
        <v>4100</v>
      </c>
      <c r="R184" s="1" t="str">
        <f t="shared" si="23"/>
        <v>25509,7875,4100</v>
      </c>
      <c r="T184" s="1" t="s">
        <v>209</v>
      </c>
      <c r="W184" s="1" t="s">
        <v>821</v>
      </c>
      <c r="X184" s="1">
        <v>4100</v>
      </c>
      <c r="Z184" s="1" t="str">
        <f t="shared" si="24"/>
        <v>4100,25509.7875</v>
      </c>
      <c r="AB184" s="1" t="s">
        <v>1453</v>
      </c>
    </row>
    <row r="185" spans="4:28" x14ac:dyDescent="0.25">
      <c r="D185" s="1">
        <v>180</v>
      </c>
      <c r="E185" s="10">
        <v>4125</v>
      </c>
      <c r="F185" s="10">
        <v>1.3</v>
      </c>
      <c r="G185" s="10">
        <v>6.75</v>
      </c>
      <c r="H185" s="6">
        <f t="shared" si="25"/>
        <v>25</v>
      </c>
      <c r="I185" s="6">
        <f t="shared" si="26"/>
        <v>2.1850000000000001</v>
      </c>
      <c r="J185" s="6">
        <f t="shared" si="26"/>
        <v>5.0250000000000004</v>
      </c>
      <c r="K185" s="6">
        <f t="shared" si="27"/>
        <v>54.625</v>
      </c>
      <c r="L185" s="6">
        <f t="shared" si="28"/>
        <v>125.62500000000001</v>
      </c>
      <c r="M185" s="6">
        <f t="shared" si="29"/>
        <v>43.7</v>
      </c>
      <c r="N185" s="6">
        <f t="shared" si="30"/>
        <v>-81.925000000000011</v>
      </c>
      <c r="O185" s="6">
        <f t="shared" si="31"/>
        <v>25427.862500000003</v>
      </c>
      <c r="P185" s="6">
        <f t="shared" si="32"/>
        <v>4125</v>
      </c>
      <c r="R185" s="1" t="str">
        <f t="shared" si="23"/>
        <v>25427,8625,4125</v>
      </c>
      <c r="T185" s="1" t="s">
        <v>210</v>
      </c>
      <c r="W185" s="1" t="s">
        <v>822</v>
      </c>
      <c r="X185" s="1">
        <v>4125</v>
      </c>
      <c r="Z185" s="1" t="str">
        <f t="shared" si="24"/>
        <v>4125,25427.8625</v>
      </c>
      <c r="AB185" s="1" t="s">
        <v>1454</v>
      </c>
    </row>
    <row r="186" spans="4:28" x14ac:dyDescent="0.25">
      <c r="D186" s="1">
        <v>181</v>
      </c>
      <c r="E186" s="10">
        <v>4150</v>
      </c>
      <c r="F186" s="10">
        <v>0</v>
      </c>
      <c r="G186" s="10">
        <v>12.06</v>
      </c>
      <c r="H186" s="6">
        <f t="shared" si="25"/>
        <v>25</v>
      </c>
      <c r="I186" s="6">
        <f t="shared" si="26"/>
        <v>0.65</v>
      </c>
      <c r="J186" s="6">
        <f t="shared" si="26"/>
        <v>9.4050000000000011</v>
      </c>
      <c r="K186" s="6">
        <f t="shared" si="27"/>
        <v>16.25</v>
      </c>
      <c r="L186" s="6">
        <f t="shared" si="28"/>
        <v>235.12500000000003</v>
      </c>
      <c r="M186" s="6">
        <f t="shared" si="29"/>
        <v>13</v>
      </c>
      <c r="N186" s="6">
        <f t="shared" si="30"/>
        <v>-222.12500000000003</v>
      </c>
      <c r="O186" s="6">
        <f t="shared" si="31"/>
        <v>25205.737500000003</v>
      </c>
      <c r="P186" s="6">
        <f t="shared" si="32"/>
        <v>4150</v>
      </c>
      <c r="R186" s="1" t="str">
        <f t="shared" si="23"/>
        <v>25205,7375,4150</v>
      </c>
      <c r="T186" s="1" t="s">
        <v>211</v>
      </c>
      <c r="W186" s="1" t="s">
        <v>823</v>
      </c>
      <c r="X186" s="1">
        <v>4150</v>
      </c>
      <c r="Z186" s="1" t="str">
        <f t="shared" si="24"/>
        <v>4150,25205.7375</v>
      </c>
      <c r="AB186" s="1" t="s">
        <v>1455</v>
      </c>
    </row>
    <row r="187" spans="4:28" x14ac:dyDescent="0.25">
      <c r="D187" s="1">
        <v>182</v>
      </c>
      <c r="E187" s="10">
        <v>4175</v>
      </c>
      <c r="F187" s="10">
        <v>0</v>
      </c>
      <c r="G187" s="10">
        <v>18.87</v>
      </c>
      <c r="H187" s="6">
        <f t="shared" si="25"/>
        <v>25</v>
      </c>
      <c r="I187" s="6">
        <f t="shared" si="26"/>
        <v>0</v>
      </c>
      <c r="J187" s="6">
        <f t="shared" si="26"/>
        <v>15.465</v>
      </c>
      <c r="K187" s="6">
        <f t="shared" si="27"/>
        <v>0</v>
      </c>
      <c r="L187" s="6">
        <f t="shared" si="28"/>
        <v>386.625</v>
      </c>
      <c r="M187" s="6">
        <f t="shared" si="29"/>
        <v>0</v>
      </c>
      <c r="N187" s="6">
        <f t="shared" si="30"/>
        <v>-386.625</v>
      </c>
      <c r="O187" s="6">
        <f t="shared" si="31"/>
        <v>24819.112500000003</v>
      </c>
      <c r="P187" s="6">
        <f t="shared" si="32"/>
        <v>4175</v>
      </c>
      <c r="R187" s="1" t="str">
        <f t="shared" si="23"/>
        <v>24819,1125,4175</v>
      </c>
      <c r="T187" s="1" t="s">
        <v>212</v>
      </c>
      <c r="W187" s="1" t="s">
        <v>824</v>
      </c>
      <c r="X187" s="1">
        <v>4175</v>
      </c>
      <c r="Z187" s="1" t="str">
        <f t="shared" si="24"/>
        <v>4175,24819.1125</v>
      </c>
      <c r="AB187" s="1" t="s">
        <v>1456</v>
      </c>
    </row>
    <row r="188" spans="4:28" x14ac:dyDescent="0.25">
      <c r="D188" s="1">
        <v>183</v>
      </c>
      <c r="E188" s="10">
        <v>4200</v>
      </c>
      <c r="F188" s="10">
        <v>0.36</v>
      </c>
      <c r="G188" s="10">
        <v>9.58</v>
      </c>
      <c r="H188" s="6">
        <f t="shared" si="25"/>
        <v>25</v>
      </c>
      <c r="I188" s="6">
        <f t="shared" si="26"/>
        <v>0.18</v>
      </c>
      <c r="J188" s="6">
        <f t="shared" si="26"/>
        <v>14.225000000000001</v>
      </c>
      <c r="K188" s="6">
        <f t="shared" si="27"/>
        <v>4.5</v>
      </c>
      <c r="L188" s="6">
        <f t="shared" si="28"/>
        <v>355.62500000000006</v>
      </c>
      <c r="M188" s="6">
        <f t="shared" si="29"/>
        <v>3.6</v>
      </c>
      <c r="N188" s="6">
        <f t="shared" si="30"/>
        <v>-352.02500000000003</v>
      </c>
      <c r="O188" s="6">
        <f t="shared" si="31"/>
        <v>24467.087500000001</v>
      </c>
      <c r="P188" s="6">
        <f t="shared" si="32"/>
        <v>4200</v>
      </c>
      <c r="R188" s="1" t="str">
        <f t="shared" si="23"/>
        <v>24467,0875,4200</v>
      </c>
      <c r="T188" s="1" t="s">
        <v>213</v>
      </c>
      <c r="W188" s="1" t="s">
        <v>825</v>
      </c>
      <c r="X188" s="1">
        <v>4200</v>
      </c>
      <c r="Z188" s="1" t="str">
        <f t="shared" si="24"/>
        <v>4200,24467.0875</v>
      </c>
      <c r="AB188" s="1" t="s">
        <v>1457</v>
      </c>
    </row>
    <row r="189" spans="4:28" x14ac:dyDescent="0.25">
      <c r="D189" s="1">
        <v>184</v>
      </c>
      <c r="E189" s="10">
        <v>4225</v>
      </c>
      <c r="F189" s="10">
        <v>5.94</v>
      </c>
      <c r="G189" s="10">
        <v>0.39</v>
      </c>
      <c r="H189" s="6">
        <f t="shared" si="25"/>
        <v>25</v>
      </c>
      <c r="I189" s="6">
        <f t="shared" si="26"/>
        <v>3.1500000000000004</v>
      </c>
      <c r="J189" s="6">
        <f t="shared" si="26"/>
        <v>4.9850000000000003</v>
      </c>
      <c r="K189" s="6">
        <f t="shared" si="27"/>
        <v>78.750000000000014</v>
      </c>
      <c r="L189" s="6">
        <f t="shared" si="28"/>
        <v>124.62500000000001</v>
      </c>
      <c r="M189" s="6">
        <f t="shared" si="29"/>
        <v>63.000000000000014</v>
      </c>
      <c r="N189" s="6">
        <f t="shared" si="30"/>
        <v>-61.625</v>
      </c>
      <c r="O189" s="6">
        <f t="shared" si="31"/>
        <v>24405.462500000001</v>
      </c>
      <c r="P189" s="6">
        <f t="shared" si="32"/>
        <v>4225</v>
      </c>
      <c r="R189" s="1" t="str">
        <f t="shared" si="23"/>
        <v>24405,4625,4225</v>
      </c>
      <c r="T189" s="1" t="s">
        <v>214</v>
      </c>
      <c r="W189" s="1" t="s">
        <v>826</v>
      </c>
      <c r="X189" s="1">
        <v>4225</v>
      </c>
      <c r="Z189" s="1" t="str">
        <f t="shared" si="24"/>
        <v>4225,24405.4625</v>
      </c>
      <c r="AB189" s="1" t="s">
        <v>1458</v>
      </c>
    </row>
    <row r="190" spans="4:28" x14ac:dyDescent="0.25">
      <c r="D190" s="1">
        <v>185</v>
      </c>
      <c r="E190" s="10">
        <v>4250</v>
      </c>
      <c r="F190" s="10">
        <v>19.79</v>
      </c>
      <c r="G190" s="10">
        <v>0</v>
      </c>
      <c r="H190" s="6">
        <f t="shared" si="25"/>
        <v>25</v>
      </c>
      <c r="I190" s="6">
        <f t="shared" si="26"/>
        <v>12.865</v>
      </c>
      <c r="J190" s="6">
        <f t="shared" si="26"/>
        <v>0.19500000000000001</v>
      </c>
      <c r="K190" s="6">
        <f t="shared" si="27"/>
        <v>321.625</v>
      </c>
      <c r="L190" s="6">
        <f t="shared" si="28"/>
        <v>4.875</v>
      </c>
      <c r="M190" s="6">
        <f t="shared" si="29"/>
        <v>257.3</v>
      </c>
      <c r="N190" s="6">
        <f t="shared" si="30"/>
        <v>252.42500000000001</v>
      </c>
      <c r="O190" s="6">
        <f t="shared" si="31"/>
        <v>24657.887500000001</v>
      </c>
      <c r="P190" s="6">
        <f t="shared" si="32"/>
        <v>4250</v>
      </c>
      <c r="R190" s="1" t="str">
        <f t="shared" si="23"/>
        <v>24657,8875,4250</v>
      </c>
      <c r="T190" s="1" t="s">
        <v>215</v>
      </c>
      <c r="W190" s="1" t="s">
        <v>827</v>
      </c>
      <c r="X190" s="1">
        <v>4250</v>
      </c>
      <c r="Z190" s="1" t="str">
        <f t="shared" si="24"/>
        <v>4250,24657.8875</v>
      </c>
      <c r="AB190" s="1" t="s">
        <v>1459</v>
      </c>
    </row>
    <row r="191" spans="4:28" x14ac:dyDescent="0.25">
      <c r="D191" s="1">
        <v>186</v>
      </c>
      <c r="E191" s="10">
        <v>4275</v>
      </c>
      <c r="F191" s="10">
        <v>34.06</v>
      </c>
      <c r="G191" s="10">
        <v>0</v>
      </c>
      <c r="H191" s="6">
        <f t="shared" si="25"/>
        <v>25</v>
      </c>
      <c r="I191" s="6">
        <f t="shared" si="26"/>
        <v>26.925000000000001</v>
      </c>
      <c r="J191" s="6">
        <f t="shared" si="26"/>
        <v>0</v>
      </c>
      <c r="K191" s="6">
        <f t="shared" si="27"/>
        <v>673.125</v>
      </c>
      <c r="L191" s="6">
        <f t="shared" si="28"/>
        <v>0</v>
      </c>
      <c r="M191" s="6">
        <f t="shared" si="29"/>
        <v>538.5</v>
      </c>
      <c r="N191" s="6">
        <f t="shared" si="30"/>
        <v>538.5</v>
      </c>
      <c r="O191" s="6">
        <f t="shared" si="31"/>
        <v>25196.387500000001</v>
      </c>
      <c r="P191" s="6">
        <f t="shared" si="32"/>
        <v>4275</v>
      </c>
      <c r="R191" s="1" t="str">
        <f t="shared" si="23"/>
        <v>25196,3875,4275</v>
      </c>
      <c r="T191" s="1" t="s">
        <v>216</v>
      </c>
      <c r="W191" s="1" t="s">
        <v>828</v>
      </c>
      <c r="X191" s="1">
        <v>4275</v>
      </c>
      <c r="Z191" s="1" t="str">
        <f t="shared" si="24"/>
        <v>4275,25196.3875</v>
      </c>
      <c r="AB191" s="1" t="s">
        <v>1460</v>
      </c>
    </row>
    <row r="192" spans="4:28" x14ac:dyDescent="0.25">
      <c r="D192" s="1">
        <v>187</v>
      </c>
      <c r="E192" s="10">
        <v>4300</v>
      </c>
      <c r="F192" s="10">
        <v>33.56</v>
      </c>
      <c r="G192" s="10">
        <v>0</v>
      </c>
      <c r="H192" s="6">
        <f t="shared" si="25"/>
        <v>25</v>
      </c>
      <c r="I192" s="6">
        <f t="shared" si="26"/>
        <v>33.81</v>
      </c>
      <c r="J192" s="6">
        <f t="shared" si="26"/>
        <v>0</v>
      </c>
      <c r="K192" s="6">
        <f t="shared" si="27"/>
        <v>845.25</v>
      </c>
      <c r="L192" s="6">
        <f t="shared" si="28"/>
        <v>0</v>
      </c>
      <c r="M192" s="6">
        <f t="shared" si="29"/>
        <v>676.2</v>
      </c>
      <c r="N192" s="6">
        <f t="shared" si="30"/>
        <v>676.2</v>
      </c>
      <c r="O192" s="6">
        <f t="shared" si="31"/>
        <v>25872.587500000001</v>
      </c>
      <c r="P192" s="6">
        <f t="shared" si="32"/>
        <v>4300</v>
      </c>
      <c r="R192" s="1" t="str">
        <f t="shared" si="23"/>
        <v>25872,5875,4300</v>
      </c>
      <c r="T192" s="1" t="s">
        <v>217</v>
      </c>
      <c r="W192" s="1" t="s">
        <v>829</v>
      </c>
      <c r="X192" s="1">
        <v>4300</v>
      </c>
      <c r="Z192" s="1" t="str">
        <f t="shared" si="24"/>
        <v>4300,25872.5875</v>
      </c>
      <c r="AB192" s="1" t="s">
        <v>1461</v>
      </c>
    </row>
    <row r="193" spans="4:28" x14ac:dyDescent="0.25">
      <c r="D193" s="1">
        <v>188</v>
      </c>
      <c r="E193" s="10">
        <v>4325</v>
      </c>
      <c r="F193" s="10">
        <v>19.89</v>
      </c>
      <c r="G193" s="10">
        <v>0</v>
      </c>
      <c r="H193" s="6">
        <f t="shared" si="25"/>
        <v>25</v>
      </c>
      <c r="I193" s="6">
        <f t="shared" si="26"/>
        <v>26.725000000000001</v>
      </c>
      <c r="J193" s="6">
        <f t="shared" si="26"/>
        <v>0</v>
      </c>
      <c r="K193" s="6">
        <f t="shared" si="27"/>
        <v>668.125</v>
      </c>
      <c r="L193" s="6">
        <f t="shared" si="28"/>
        <v>0</v>
      </c>
      <c r="M193" s="6">
        <f t="shared" si="29"/>
        <v>534.5</v>
      </c>
      <c r="N193" s="6">
        <f t="shared" si="30"/>
        <v>534.5</v>
      </c>
      <c r="O193" s="6">
        <f t="shared" si="31"/>
        <v>26407.087500000001</v>
      </c>
      <c r="P193" s="6">
        <f t="shared" si="32"/>
        <v>4325</v>
      </c>
      <c r="R193" s="1" t="str">
        <f t="shared" si="23"/>
        <v>26407,0875,4325</v>
      </c>
      <c r="T193" s="1" t="s">
        <v>218</v>
      </c>
      <c r="W193" s="1" t="s">
        <v>830</v>
      </c>
      <c r="X193" s="1">
        <v>4325</v>
      </c>
      <c r="Z193" s="1" t="str">
        <f t="shared" si="24"/>
        <v>4325,26407.0875</v>
      </c>
      <c r="AB193" s="1" t="s">
        <v>1462</v>
      </c>
    </row>
    <row r="194" spans="4:28" x14ac:dyDescent="0.25">
      <c r="D194" s="1">
        <v>189</v>
      </c>
      <c r="E194" s="10">
        <v>4350</v>
      </c>
      <c r="F194" s="10">
        <v>17.600000000000001</v>
      </c>
      <c r="G194" s="10">
        <v>0</v>
      </c>
      <c r="H194" s="6">
        <f t="shared" si="25"/>
        <v>25</v>
      </c>
      <c r="I194" s="6">
        <f t="shared" si="26"/>
        <v>18.745000000000001</v>
      </c>
      <c r="J194" s="6">
        <f t="shared" si="26"/>
        <v>0</v>
      </c>
      <c r="K194" s="6">
        <f t="shared" si="27"/>
        <v>468.625</v>
      </c>
      <c r="L194" s="6">
        <f t="shared" si="28"/>
        <v>0</v>
      </c>
      <c r="M194" s="6">
        <f t="shared" si="29"/>
        <v>374.90000000000003</v>
      </c>
      <c r="N194" s="6">
        <f t="shared" si="30"/>
        <v>374.90000000000003</v>
      </c>
      <c r="O194" s="6">
        <f t="shared" si="31"/>
        <v>26781.987500000003</v>
      </c>
      <c r="P194" s="6">
        <f t="shared" si="32"/>
        <v>4350</v>
      </c>
      <c r="R194" s="1" t="str">
        <f t="shared" si="23"/>
        <v>26781,9875,4350</v>
      </c>
      <c r="T194" s="1" t="s">
        <v>219</v>
      </c>
      <c r="W194" s="1" t="s">
        <v>831</v>
      </c>
      <c r="X194" s="1">
        <v>4350</v>
      </c>
      <c r="Z194" s="1" t="str">
        <f t="shared" si="24"/>
        <v>4350,26781.9875</v>
      </c>
      <c r="AB194" s="1" t="s">
        <v>1463</v>
      </c>
    </row>
    <row r="195" spans="4:28" x14ac:dyDescent="0.25">
      <c r="D195" s="1">
        <v>190</v>
      </c>
      <c r="E195" s="10">
        <v>4375</v>
      </c>
      <c r="F195" s="10">
        <v>15.38</v>
      </c>
      <c r="G195" s="10">
        <v>0</v>
      </c>
      <c r="H195" s="6">
        <f t="shared" si="25"/>
        <v>25</v>
      </c>
      <c r="I195" s="6">
        <f t="shared" si="26"/>
        <v>16.490000000000002</v>
      </c>
      <c r="J195" s="6">
        <f t="shared" si="26"/>
        <v>0</v>
      </c>
      <c r="K195" s="6">
        <f t="shared" si="27"/>
        <v>412.25000000000006</v>
      </c>
      <c r="L195" s="6">
        <f t="shared" si="28"/>
        <v>0</v>
      </c>
      <c r="M195" s="6">
        <f t="shared" si="29"/>
        <v>329.80000000000007</v>
      </c>
      <c r="N195" s="6">
        <f t="shared" si="30"/>
        <v>329.80000000000007</v>
      </c>
      <c r="O195" s="6">
        <f t="shared" si="31"/>
        <v>27111.787500000002</v>
      </c>
      <c r="P195" s="6">
        <f t="shared" si="32"/>
        <v>4375</v>
      </c>
      <c r="R195" s="1" t="str">
        <f t="shared" si="23"/>
        <v>27111,7875,4375</v>
      </c>
      <c r="T195" s="1" t="s">
        <v>220</v>
      </c>
      <c r="W195" s="1" t="s">
        <v>832</v>
      </c>
      <c r="X195" s="1">
        <v>4375</v>
      </c>
      <c r="Z195" s="1" t="str">
        <f t="shared" si="24"/>
        <v>4375,27111.7875</v>
      </c>
      <c r="AB195" s="1" t="s">
        <v>1464</v>
      </c>
    </row>
    <row r="196" spans="4:28" x14ac:dyDescent="0.25">
      <c r="D196" s="1">
        <v>191</v>
      </c>
      <c r="E196" s="10">
        <v>4400</v>
      </c>
      <c r="F196" s="10">
        <v>9.33</v>
      </c>
      <c r="G196" s="10">
        <v>0.19</v>
      </c>
      <c r="H196" s="6">
        <f t="shared" si="25"/>
        <v>25</v>
      </c>
      <c r="I196" s="6">
        <f t="shared" si="26"/>
        <v>12.355</v>
      </c>
      <c r="J196" s="6">
        <f t="shared" si="26"/>
        <v>9.5000000000000001E-2</v>
      </c>
      <c r="K196" s="6">
        <f t="shared" si="27"/>
        <v>308.875</v>
      </c>
      <c r="L196" s="6">
        <f t="shared" si="28"/>
        <v>2.375</v>
      </c>
      <c r="M196" s="6">
        <f t="shared" si="29"/>
        <v>247.10000000000002</v>
      </c>
      <c r="N196" s="6">
        <f t="shared" si="30"/>
        <v>244.72500000000002</v>
      </c>
      <c r="O196" s="6">
        <f t="shared" si="31"/>
        <v>27356.512500000001</v>
      </c>
      <c r="P196" s="6">
        <f t="shared" si="32"/>
        <v>4400</v>
      </c>
      <c r="R196" s="1" t="str">
        <f t="shared" si="23"/>
        <v>27356,5125,4400</v>
      </c>
      <c r="T196" s="1" t="s">
        <v>221</v>
      </c>
      <c r="W196" s="1" t="s">
        <v>833</v>
      </c>
      <c r="X196" s="1">
        <v>4400</v>
      </c>
      <c r="Z196" s="1" t="str">
        <f t="shared" si="24"/>
        <v>4400,27356.5125</v>
      </c>
      <c r="AB196" s="1" t="s">
        <v>1465</v>
      </c>
    </row>
    <row r="197" spans="4:28" x14ac:dyDescent="0.25">
      <c r="D197" s="1">
        <v>192</v>
      </c>
      <c r="E197" s="10">
        <v>4425</v>
      </c>
      <c r="F197" s="10">
        <v>5.19</v>
      </c>
      <c r="G197" s="10">
        <v>1.1399999999999999</v>
      </c>
      <c r="H197" s="6">
        <f t="shared" si="25"/>
        <v>25</v>
      </c>
      <c r="I197" s="6">
        <f t="shared" si="26"/>
        <v>7.26</v>
      </c>
      <c r="J197" s="6">
        <f t="shared" si="26"/>
        <v>0.66499999999999992</v>
      </c>
      <c r="K197" s="6">
        <f t="shared" si="27"/>
        <v>181.5</v>
      </c>
      <c r="L197" s="6">
        <f t="shared" si="28"/>
        <v>16.624999999999996</v>
      </c>
      <c r="M197" s="6">
        <f t="shared" si="29"/>
        <v>145.20000000000002</v>
      </c>
      <c r="N197" s="6">
        <f t="shared" si="30"/>
        <v>128.57500000000002</v>
      </c>
      <c r="O197" s="6">
        <f t="shared" si="31"/>
        <v>27485.087500000001</v>
      </c>
      <c r="P197" s="6">
        <f t="shared" si="32"/>
        <v>4425</v>
      </c>
      <c r="R197" s="1" t="str">
        <f t="shared" si="23"/>
        <v>27485,0875,4425</v>
      </c>
      <c r="T197" s="1" t="s">
        <v>222</v>
      </c>
      <c r="W197" s="1" t="s">
        <v>834</v>
      </c>
      <c r="X197" s="1">
        <v>4425</v>
      </c>
      <c r="Z197" s="1" t="str">
        <f t="shared" si="24"/>
        <v>4425,27485.0875</v>
      </c>
      <c r="AB197" s="1" t="s">
        <v>1466</v>
      </c>
    </row>
    <row r="198" spans="4:28" x14ac:dyDescent="0.25">
      <c r="D198" s="1">
        <v>193</v>
      </c>
      <c r="E198" s="10">
        <v>4450</v>
      </c>
      <c r="F198" s="10">
        <v>3.82</v>
      </c>
      <c r="G198" s="10">
        <v>3.15</v>
      </c>
      <c r="H198" s="6">
        <f t="shared" si="25"/>
        <v>25</v>
      </c>
      <c r="I198" s="6">
        <f t="shared" si="26"/>
        <v>4.5049999999999999</v>
      </c>
      <c r="J198" s="6">
        <f t="shared" si="26"/>
        <v>2.145</v>
      </c>
      <c r="K198" s="6">
        <f t="shared" si="27"/>
        <v>112.625</v>
      </c>
      <c r="L198" s="6">
        <f t="shared" si="28"/>
        <v>53.625</v>
      </c>
      <c r="M198" s="6">
        <f t="shared" si="29"/>
        <v>90.100000000000009</v>
      </c>
      <c r="N198" s="6">
        <f t="shared" si="30"/>
        <v>36.475000000000009</v>
      </c>
      <c r="O198" s="6">
        <f t="shared" si="31"/>
        <v>27521.5625</v>
      </c>
      <c r="P198" s="6">
        <f t="shared" si="32"/>
        <v>4450</v>
      </c>
      <c r="R198" s="1" t="str">
        <f t="shared" si="23"/>
        <v>27521,5625,4450</v>
      </c>
      <c r="T198" s="1" t="s">
        <v>223</v>
      </c>
      <c r="W198" s="1" t="s">
        <v>835</v>
      </c>
      <c r="X198" s="1">
        <v>4450</v>
      </c>
      <c r="Z198" s="1" t="str">
        <f t="shared" si="24"/>
        <v>4450,27521.5625</v>
      </c>
      <c r="AB198" s="1" t="s">
        <v>1467</v>
      </c>
    </row>
    <row r="199" spans="4:28" x14ac:dyDescent="0.25">
      <c r="D199" s="1">
        <v>194</v>
      </c>
      <c r="E199" s="10">
        <v>4475</v>
      </c>
      <c r="F199" s="10">
        <v>2.93</v>
      </c>
      <c r="G199" s="10">
        <v>3.87</v>
      </c>
      <c r="H199" s="6">
        <f t="shared" si="25"/>
        <v>25</v>
      </c>
      <c r="I199" s="6">
        <f t="shared" si="26"/>
        <v>3.375</v>
      </c>
      <c r="J199" s="6">
        <f t="shared" si="26"/>
        <v>3.51</v>
      </c>
      <c r="K199" s="6">
        <f t="shared" si="27"/>
        <v>84.375</v>
      </c>
      <c r="L199" s="6">
        <f t="shared" si="28"/>
        <v>87.75</v>
      </c>
      <c r="M199" s="6">
        <f t="shared" si="29"/>
        <v>67.5</v>
      </c>
      <c r="N199" s="6">
        <f t="shared" si="30"/>
        <v>-20.25</v>
      </c>
      <c r="O199" s="6">
        <f t="shared" si="31"/>
        <v>27501.3125</v>
      </c>
      <c r="P199" s="6">
        <f t="shared" si="32"/>
        <v>4475</v>
      </c>
      <c r="R199" s="1" t="str">
        <f t="shared" ref="R199:R262" si="33">O199&amp;","&amp;P199</f>
        <v>27501,3125,4475</v>
      </c>
      <c r="T199" s="1" t="s">
        <v>224</v>
      </c>
      <c r="W199" s="1" t="s">
        <v>836</v>
      </c>
      <c r="X199" s="1">
        <v>4475</v>
      </c>
      <c r="Z199" s="1" t="str">
        <f t="shared" ref="Z199:Z262" si="34">X199&amp;","&amp;W199</f>
        <v>4475,27501.3125</v>
      </c>
      <c r="AB199" s="1" t="s">
        <v>1468</v>
      </c>
    </row>
    <row r="200" spans="4:28" x14ac:dyDescent="0.25">
      <c r="D200" s="1">
        <v>195</v>
      </c>
      <c r="E200" s="10">
        <v>4500</v>
      </c>
      <c r="F200" s="10">
        <v>2.77</v>
      </c>
      <c r="G200" s="10">
        <v>3.79</v>
      </c>
      <c r="H200" s="6">
        <f t="shared" ref="H200:H263" si="35">+E200-E199</f>
        <v>25</v>
      </c>
      <c r="I200" s="6">
        <f t="shared" ref="I200:J263" si="36">+(F200+F199)/2</f>
        <v>2.85</v>
      </c>
      <c r="J200" s="6">
        <f t="shared" si="36"/>
        <v>3.83</v>
      </c>
      <c r="K200" s="6">
        <f t="shared" ref="K200:K263" si="37">+H200*I200</f>
        <v>71.25</v>
      </c>
      <c r="L200" s="6">
        <f t="shared" ref="L200:L263" si="38">+H200*J200</f>
        <v>95.75</v>
      </c>
      <c r="M200" s="6">
        <f t="shared" ref="M200:M263" si="39">+K200*0.8</f>
        <v>57</v>
      </c>
      <c r="N200" s="6">
        <f t="shared" ref="N200:N263" si="40">+M200-L200</f>
        <v>-38.75</v>
      </c>
      <c r="O200" s="6">
        <f t="shared" ref="O200:O263" si="41">+N200+O199</f>
        <v>27462.5625</v>
      </c>
      <c r="P200" s="6">
        <f t="shared" ref="P200:P263" si="42">+E200</f>
        <v>4500</v>
      </c>
      <c r="R200" s="1" t="str">
        <f t="shared" si="33"/>
        <v>27462,5625,4500</v>
      </c>
      <c r="T200" s="1" t="s">
        <v>225</v>
      </c>
      <c r="W200" s="1" t="s">
        <v>837</v>
      </c>
      <c r="X200" s="1">
        <v>4500</v>
      </c>
      <c r="Z200" s="1" t="str">
        <f t="shared" si="34"/>
        <v>4500,27462.5625</v>
      </c>
      <c r="AB200" s="1" t="s">
        <v>1469</v>
      </c>
    </row>
    <row r="201" spans="4:28" x14ac:dyDescent="0.25">
      <c r="D201" s="1">
        <v>196</v>
      </c>
      <c r="E201" s="10">
        <v>4525</v>
      </c>
      <c r="F201" s="10">
        <v>2.82</v>
      </c>
      <c r="G201" s="10">
        <v>3.72</v>
      </c>
      <c r="H201" s="6">
        <f t="shared" si="35"/>
        <v>25</v>
      </c>
      <c r="I201" s="6">
        <f t="shared" si="36"/>
        <v>2.7949999999999999</v>
      </c>
      <c r="J201" s="6">
        <f t="shared" si="36"/>
        <v>3.7549999999999999</v>
      </c>
      <c r="K201" s="6">
        <f t="shared" si="37"/>
        <v>69.875</v>
      </c>
      <c r="L201" s="6">
        <f t="shared" si="38"/>
        <v>93.875</v>
      </c>
      <c r="M201" s="6">
        <f t="shared" si="39"/>
        <v>55.900000000000006</v>
      </c>
      <c r="N201" s="6">
        <f t="shared" si="40"/>
        <v>-37.974999999999994</v>
      </c>
      <c r="O201" s="6">
        <f t="shared" si="41"/>
        <v>27424.587500000001</v>
      </c>
      <c r="P201" s="6">
        <f t="shared" si="42"/>
        <v>4525</v>
      </c>
      <c r="R201" s="1" t="str">
        <f t="shared" si="33"/>
        <v>27424,5875,4525</v>
      </c>
      <c r="T201" s="1" t="s">
        <v>226</v>
      </c>
      <c r="W201" s="1" t="s">
        <v>838</v>
      </c>
      <c r="X201" s="1">
        <v>4525</v>
      </c>
      <c r="Z201" s="1" t="str">
        <f t="shared" si="34"/>
        <v>4525,27424.5875</v>
      </c>
      <c r="AB201" s="1" t="s">
        <v>1470</v>
      </c>
    </row>
    <row r="202" spans="4:28" x14ac:dyDescent="0.25">
      <c r="D202" s="1">
        <v>197</v>
      </c>
      <c r="E202" s="10">
        <v>4550</v>
      </c>
      <c r="F202" s="10">
        <v>1.05</v>
      </c>
      <c r="G202" s="10">
        <v>7.56</v>
      </c>
      <c r="H202" s="6">
        <f t="shared" si="35"/>
        <v>25</v>
      </c>
      <c r="I202" s="6">
        <f t="shared" si="36"/>
        <v>1.9350000000000001</v>
      </c>
      <c r="J202" s="6">
        <f t="shared" si="36"/>
        <v>5.64</v>
      </c>
      <c r="K202" s="6">
        <f t="shared" si="37"/>
        <v>48.375</v>
      </c>
      <c r="L202" s="6">
        <f t="shared" si="38"/>
        <v>141</v>
      </c>
      <c r="M202" s="6">
        <f t="shared" si="39"/>
        <v>38.700000000000003</v>
      </c>
      <c r="N202" s="6">
        <f t="shared" si="40"/>
        <v>-102.3</v>
      </c>
      <c r="O202" s="6">
        <f t="shared" si="41"/>
        <v>27322.287500000002</v>
      </c>
      <c r="P202" s="6">
        <f t="shared" si="42"/>
        <v>4550</v>
      </c>
      <c r="R202" s="1" t="str">
        <f t="shared" si="33"/>
        <v>27322,2875,4550</v>
      </c>
      <c r="T202" s="1" t="s">
        <v>227</v>
      </c>
      <c r="W202" s="1" t="s">
        <v>839</v>
      </c>
      <c r="X202" s="1">
        <v>4550</v>
      </c>
      <c r="Z202" s="1" t="str">
        <f t="shared" si="34"/>
        <v>4550,27322.2875</v>
      </c>
      <c r="AB202" s="1" t="s">
        <v>1471</v>
      </c>
    </row>
    <row r="203" spans="4:28" x14ac:dyDescent="0.25">
      <c r="D203" s="1">
        <v>198</v>
      </c>
      <c r="E203" s="10">
        <v>4575</v>
      </c>
      <c r="F203" s="10">
        <v>0.91</v>
      </c>
      <c r="G203" s="10">
        <v>9.34</v>
      </c>
      <c r="H203" s="6">
        <f t="shared" si="35"/>
        <v>25</v>
      </c>
      <c r="I203" s="6">
        <f t="shared" si="36"/>
        <v>0.98</v>
      </c>
      <c r="J203" s="6">
        <f t="shared" si="36"/>
        <v>8.4499999999999993</v>
      </c>
      <c r="K203" s="6">
        <f t="shared" si="37"/>
        <v>24.5</v>
      </c>
      <c r="L203" s="6">
        <f t="shared" si="38"/>
        <v>211.24999999999997</v>
      </c>
      <c r="M203" s="6">
        <f t="shared" si="39"/>
        <v>19.600000000000001</v>
      </c>
      <c r="N203" s="6">
        <f t="shared" si="40"/>
        <v>-191.64999999999998</v>
      </c>
      <c r="O203" s="6">
        <f t="shared" si="41"/>
        <v>27130.637500000001</v>
      </c>
      <c r="P203" s="6">
        <f t="shared" si="42"/>
        <v>4575</v>
      </c>
      <c r="R203" s="1" t="str">
        <f t="shared" si="33"/>
        <v>27130,6375,4575</v>
      </c>
      <c r="T203" s="1" t="s">
        <v>228</v>
      </c>
      <c r="W203" s="1" t="s">
        <v>840</v>
      </c>
      <c r="X203" s="1">
        <v>4575</v>
      </c>
      <c r="Z203" s="1" t="str">
        <f t="shared" si="34"/>
        <v>4575,27130.6375</v>
      </c>
      <c r="AB203" s="1" t="s">
        <v>1472</v>
      </c>
    </row>
    <row r="204" spans="4:28" x14ac:dyDescent="0.25">
      <c r="D204" s="1">
        <v>199</v>
      </c>
      <c r="E204" s="10">
        <v>4600</v>
      </c>
      <c r="F204" s="10">
        <v>3.98</v>
      </c>
      <c r="G204" s="10">
        <v>3.35</v>
      </c>
      <c r="H204" s="6">
        <f t="shared" si="35"/>
        <v>25</v>
      </c>
      <c r="I204" s="6">
        <f t="shared" si="36"/>
        <v>2.4449999999999998</v>
      </c>
      <c r="J204" s="6">
        <f t="shared" si="36"/>
        <v>6.3449999999999998</v>
      </c>
      <c r="K204" s="6">
        <f t="shared" si="37"/>
        <v>61.124999999999993</v>
      </c>
      <c r="L204" s="6">
        <f t="shared" si="38"/>
        <v>158.625</v>
      </c>
      <c r="M204" s="6">
        <f t="shared" si="39"/>
        <v>48.9</v>
      </c>
      <c r="N204" s="6">
        <f t="shared" si="40"/>
        <v>-109.72499999999999</v>
      </c>
      <c r="O204" s="6">
        <f t="shared" si="41"/>
        <v>27020.912500000002</v>
      </c>
      <c r="P204" s="6">
        <f t="shared" si="42"/>
        <v>4600</v>
      </c>
      <c r="R204" s="1" t="str">
        <f t="shared" si="33"/>
        <v>27020,9125,4600</v>
      </c>
      <c r="T204" s="1" t="s">
        <v>229</v>
      </c>
      <c r="W204" s="1" t="s">
        <v>841</v>
      </c>
      <c r="X204" s="1">
        <v>4600</v>
      </c>
      <c r="Z204" s="1" t="str">
        <f t="shared" si="34"/>
        <v>4600,27020.9125</v>
      </c>
      <c r="AB204" s="1" t="s">
        <v>1473</v>
      </c>
    </row>
    <row r="205" spans="4:28" x14ac:dyDescent="0.25">
      <c r="D205" s="1">
        <v>200</v>
      </c>
      <c r="E205" s="10">
        <v>4625</v>
      </c>
      <c r="F205" s="10">
        <v>10.48</v>
      </c>
      <c r="G205" s="10">
        <v>0.12</v>
      </c>
      <c r="H205" s="6">
        <f t="shared" si="35"/>
        <v>25</v>
      </c>
      <c r="I205" s="6">
        <f t="shared" si="36"/>
        <v>7.23</v>
      </c>
      <c r="J205" s="6">
        <f t="shared" si="36"/>
        <v>1.7350000000000001</v>
      </c>
      <c r="K205" s="6">
        <f t="shared" si="37"/>
        <v>180.75</v>
      </c>
      <c r="L205" s="6">
        <f t="shared" si="38"/>
        <v>43.375</v>
      </c>
      <c r="M205" s="6">
        <f t="shared" si="39"/>
        <v>144.6</v>
      </c>
      <c r="N205" s="6">
        <f t="shared" si="40"/>
        <v>101.22499999999999</v>
      </c>
      <c r="O205" s="6">
        <f t="shared" si="41"/>
        <v>27122.137500000001</v>
      </c>
      <c r="P205" s="6">
        <f t="shared" si="42"/>
        <v>4625</v>
      </c>
      <c r="R205" s="1" t="str">
        <f t="shared" si="33"/>
        <v>27122,1375,4625</v>
      </c>
      <c r="T205" s="1" t="s">
        <v>230</v>
      </c>
      <c r="W205" s="1" t="s">
        <v>842</v>
      </c>
      <c r="X205" s="1">
        <v>4625</v>
      </c>
      <c r="Z205" s="1" t="str">
        <f t="shared" si="34"/>
        <v>4625,27122.1375</v>
      </c>
      <c r="AB205" s="1" t="s">
        <v>1474</v>
      </c>
    </row>
    <row r="206" spans="4:28" x14ac:dyDescent="0.25">
      <c r="D206" s="1">
        <v>201</v>
      </c>
      <c r="E206" s="10">
        <v>4650</v>
      </c>
      <c r="F206" s="10">
        <v>21.57</v>
      </c>
      <c r="G206" s="10">
        <v>0</v>
      </c>
      <c r="H206" s="6">
        <f t="shared" si="35"/>
        <v>25</v>
      </c>
      <c r="I206" s="6">
        <f t="shared" si="36"/>
        <v>16.024999999999999</v>
      </c>
      <c r="J206" s="6">
        <f t="shared" si="36"/>
        <v>0.06</v>
      </c>
      <c r="K206" s="6">
        <f t="shared" si="37"/>
        <v>400.62499999999994</v>
      </c>
      <c r="L206" s="6">
        <f t="shared" si="38"/>
        <v>1.5</v>
      </c>
      <c r="M206" s="6">
        <f t="shared" si="39"/>
        <v>320.5</v>
      </c>
      <c r="N206" s="6">
        <f t="shared" si="40"/>
        <v>319</v>
      </c>
      <c r="O206" s="6">
        <f t="shared" si="41"/>
        <v>27441.137500000001</v>
      </c>
      <c r="P206" s="6">
        <f t="shared" si="42"/>
        <v>4650</v>
      </c>
      <c r="R206" s="1" t="str">
        <f t="shared" si="33"/>
        <v>27441,1375,4650</v>
      </c>
      <c r="T206" s="1" t="s">
        <v>231</v>
      </c>
      <c r="W206" s="1" t="s">
        <v>843</v>
      </c>
      <c r="X206" s="1">
        <v>4650</v>
      </c>
      <c r="Z206" s="1" t="str">
        <f t="shared" si="34"/>
        <v>4650,27441.1375</v>
      </c>
      <c r="AB206" s="1" t="s">
        <v>1475</v>
      </c>
    </row>
    <row r="207" spans="4:28" x14ac:dyDescent="0.25">
      <c r="D207" s="1">
        <v>202</v>
      </c>
      <c r="E207" s="10">
        <v>4675</v>
      </c>
      <c r="F207" s="10">
        <v>31.42</v>
      </c>
      <c r="G207" s="10">
        <v>0</v>
      </c>
      <c r="H207" s="6">
        <f t="shared" si="35"/>
        <v>25</v>
      </c>
      <c r="I207" s="6">
        <f t="shared" si="36"/>
        <v>26.495000000000001</v>
      </c>
      <c r="J207" s="6">
        <f t="shared" si="36"/>
        <v>0</v>
      </c>
      <c r="K207" s="6">
        <f t="shared" si="37"/>
        <v>662.375</v>
      </c>
      <c r="L207" s="6">
        <f t="shared" si="38"/>
        <v>0</v>
      </c>
      <c r="M207" s="6">
        <f t="shared" si="39"/>
        <v>529.9</v>
      </c>
      <c r="N207" s="6">
        <f t="shared" si="40"/>
        <v>529.9</v>
      </c>
      <c r="O207" s="6">
        <f t="shared" si="41"/>
        <v>27971.037500000002</v>
      </c>
      <c r="P207" s="6">
        <f t="shared" si="42"/>
        <v>4675</v>
      </c>
      <c r="R207" s="1" t="str">
        <f t="shared" si="33"/>
        <v>27971,0375,4675</v>
      </c>
      <c r="T207" s="1" t="s">
        <v>232</v>
      </c>
      <c r="W207" s="1" t="s">
        <v>844</v>
      </c>
      <c r="X207" s="1">
        <v>4675</v>
      </c>
      <c r="Z207" s="1" t="str">
        <f t="shared" si="34"/>
        <v>4675,27971.0375</v>
      </c>
      <c r="AB207" s="1" t="s">
        <v>1476</v>
      </c>
    </row>
    <row r="208" spans="4:28" x14ac:dyDescent="0.25">
      <c r="D208" s="1">
        <v>203</v>
      </c>
      <c r="E208" s="10">
        <v>4700</v>
      </c>
      <c r="F208" s="10">
        <v>20.98</v>
      </c>
      <c r="G208" s="10">
        <v>0</v>
      </c>
      <c r="H208" s="6">
        <f t="shared" si="35"/>
        <v>25</v>
      </c>
      <c r="I208" s="6">
        <f t="shared" si="36"/>
        <v>26.200000000000003</v>
      </c>
      <c r="J208" s="6">
        <f t="shared" si="36"/>
        <v>0</v>
      </c>
      <c r="K208" s="6">
        <f t="shared" si="37"/>
        <v>655.00000000000011</v>
      </c>
      <c r="L208" s="6">
        <f t="shared" si="38"/>
        <v>0</v>
      </c>
      <c r="M208" s="6">
        <f t="shared" si="39"/>
        <v>524.00000000000011</v>
      </c>
      <c r="N208" s="6">
        <f t="shared" si="40"/>
        <v>524.00000000000011</v>
      </c>
      <c r="O208" s="6">
        <f t="shared" si="41"/>
        <v>28495.037500000002</v>
      </c>
      <c r="P208" s="6">
        <f t="shared" si="42"/>
        <v>4700</v>
      </c>
      <c r="R208" s="1" t="str">
        <f t="shared" si="33"/>
        <v>28495,0375,4700</v>
      </c>
      <c r="T208" s="1" t="s">
        <v>233</v>
      </c>
      <c r="W208" s="1" t="s">
        <v>845</v>
      </c>
      <c r="X208" s="1">
        <v>4700</v>
      </c>
      <c r="Z208" s="1" t="str">
        <f t="shared" si="34"/>
        <v>4700,28495.0375</v>
      </c>
      <c r="AB208" s="1" t="s">
        <v>1477</v>
      </c>
    </row>
    <row r="209" spans="4:28" x14ac:dyDescent="0.25">
      <c r="D209" s="1">
        <v>204</v>
      </c>
      <c r="E209" s="10">
        <v>4725</v>
      </c>
      <c r="F209" s="10">
        <v>11.05</v>
      </c>
      <c r="G209" s="10">
        <v>0.05</v>
      </c>
      <c r="H209" s="6">
        <f t="shared" si="35"/>
        <v>25</v>
      </c>
      <c r="I209" s="6">
        <f t="shared" si="36"/>
        <v>16.015000000000001</v>
      </c>
      <c r="J209" s="6">
        <f t="shared" si="36"/>
        <v>2.5000000000000001E-2</v>
      </c>
      <c r="K209" s="6">
        <f t="shared" si="37"/>
        <v>400.375</v>
      </c>
      <c r="L209" s="6">
        <f t="shared" si="38"/>
        <v>0.625</v>
      </c>
      <c r="M209" s="6">
        <f t="shared" si="39"/>
        <v>320.3</v>
      </c>
      <c r="N209" s="6">
        <f t="shared" si="40"/>
        <v>319.67500000000001</v>
      </c>
      <c r="O209" s="6">
        <f t="shared" si="41"/>
        <v>28814.712500000001</v>
      </c>
      <c r="P209" s="6">
        <f t="shared" si="42"/>
        <v>4725</v>
      </c>
      <c r="R209" s="1" t="str">
        <f t="shared" si="33"/>
        <v>28814,7125,4725</v>
      </c>
      <c r="T209" s="1" t="s">
        <v>234</v>
      </c>
      <c r="W209" s="1" t="s">
        <v>846</v>
      </c>
      <c r="X209" s="1">
        <v>4725</v>
      </c>
      <c r="Z209" s="1" t="str">
        <f t="shared" si="34"/>
        <v>4725,28814.7125</v>
      </c>
      <c r="AB209" s="1" t="s">
        <v>1478</v>
      </c>
    </row>
    <row r="210" spans="4:28" x14ac:dyDescent="0.25">
      <c r="D210" s="1">
        <v>205</v>
      </c>
      <c r="E210" s="10">
        <v>4750</v>
      </c>
      <c r="F210" s="10">
        <v>4.83</v>
      </c>
      <c r="G210" s="10">
        <v>1.45</v>
      </c>
      <c r="H210" s="6">
        <f t="shared" si="35"/>
        <v>25</v>
      </c>
      <c r="I210" s="6">
        <f t="shared" si="36"/>
        <v>7.94</v>
      </c>
      <c r="J210" s="6">
        <f t="shared" si="36"/>
        <v>0.75</v>
      </c>
      <c r="K210" s="6">
        <f t="shared" si="37"/>
        <v>198.5</v>
      </c>
      <c r="L210" s="6">
        <f t="shared" si="38"/>
        <v>18.75</v>
      </c>
      <c r="M210" s="6">
        <f t="shared" si="39"/>
        <v>158.80000000000001</v>
      </c>
      <c r="N210" s="6">
        <f t="shared" si="40"/>
        <v>140.05000000000001</v>
      </c>
      <c r="O210" s="6">
        <f t="shared" si="41"/>
        <v>28954.762500000001</v>
      </c>
      <c r="P210" s="6">
        <f t="shared" si="42"/>
        <v>4750</v>
      </c>
      <c r="R210" s="1" t="str">
        <f t="shared" si="33"/>
        <v>28954,7625,4750</v>
      </c>
      <c r="T210" s="1" t="s">
        <v>235</v>
      </c>
      <c r="W210" s="1" t="s">
        <v>847</v>
      </c>
      <c r="X210" s="1">
        <v>4750</v>
      </c>
      <c r="Z210" s="1" t="str">
        <f t="shared" si="34"/>
        <v>4750,28954.7625</v>
      </c>
      <c r="AB210" s="1" t="s">
        <v>1479</v>
      </c>
    </row>
    <row r="211" spans="4:28" x14ac:dyDescent="0.25">
      <c r="D211" s="1">
        <v>206</v>
      </c>
      <c r="E211" s="10">
        <v>4775</v>
      </c>
      <c r="F211" s="10">
        <v>6.67</v>
      </c>
      <c r="G211" s="10">
        <v>0.36</v>
      </c>
      <c r="H211" s="6">
        <f t="shared" si="35"/>
        <v>25</v>
      </c>
      <c r="I211" s="6">
        <f t="shared" si="36"/>
        <v>5.75</v>
      </c>
      <c r="J211" s="6">
        <f t="shared" si="36"/>
        <v>0.90500000000000003</v>
      </c>
      <c r="K211" s="6">
        <f t="shared" si="37"/>
        <v>143.75</v>
      </c>
      <c r="L211" s="6">
        <f t="shared" si="38"/>
        <v>22.625</v>
      </c>
      <c r="M211" s="6">
        <f t="shared" si="39"/>
        <v>115</v>
      </c>
      <c r="N211" s="6">
        <f t="shared" si="40"/>
        <v>92.375</v>
      </c>
      <c r="O211" s="6">
        <f t="shared" si="41"/>
        <v>29047.137500000001</v>
      </c>
      <c r="P211" s="6">
        <f t="shared" si="42"/>
        <v>4775</v>
      </c>
      <c r="R211" s="1" t="str">
        <f t="shared" si="33"/>
        <v>29047,1375,4775</v>
      </c>
      <c r="T211" s="1" t="s">
        <v>236</v>
      </c>
      <c r="W211" s="1" t="s">
        <v>848</v>
      </c>
      <c r="X211" s="1">
        <v>4775</v>
      </c>
      <c r="Z211" s="1" t="str">
        <f t="shared" si="34"/>
        <v>4775,29047.1375</v>
      </c>
      <c r="AB211" s="1" t="s">
        <v>1480</v>
      </c>
    </row>
    <row r="212" spans="4:28" x14ac:dyDescent="0.25">
      <c r="D212" s="1">
        <v>207</v>
      </c>
      <c r="E212" s="10">
        <v>4800</v>
      </c>
      <c r="F212" s="10">
        <v>10.7</v>
      </c>
      <c r="G212" s="10">
        <v>0.06</v>
      </c>
      <c r="H212" s="6">
        <f t="shared" si="35"/>
        <v>25</v>
      </c>
      <c r="I212" s="6">
        <f t="shared" si="36"/>
        <v>8.6849999999999987</v>
      </c>
      <c r="J212" s="6">
        <f t="shared" si="36"/>
        <v>0.21</v>
      </c>
      <c r="K212" s="6">
        <f t="shared" si="37"/>
        <v>217.12499999999997</v>
      </c>
      <c r="L212" s="6">
        <f t="shared" si="38"/>
        <v>5.25</v>
      </c>
      <c r="M212" s="6">
        <f t="shared" si="39"/>
        <v>173.7</v>
      </c>
      <c r="N212" s="6">
        <f t="shared" si="40"/>
        <v>168.45</v>
      </c>
      <c r="O212" s="6">
        <f t="shared" si="41"/>
        <v>29215.587500000001</v>
      </c>
      <c r="P212" s="6">
        <f t="shared" si="42"/>
        <v>4800</v>
      </c>
      <c r="R212" s="1" t="str">
        <f t="shared" si="33"/>
        <v>29215,5875,4800</v>
      </c>
      <c r="T212" s="1" t="s">
        <v>237</v>
      </c>
      <c r="W212" s="1" t="s">
        <v>849</v>
      </c>
      <c r="X212" s="1">
        <v>4800</v>
      </c>
      <c r="Z212" s="1" t="str">
        <f t="shared" si="34"/>
        <v>4800,29215.5875</v>
      </c>
      <c r="AB212" s="1" t="s">
        <v>1481</v>
      </c>
    </row>
    <row r="213" spans="4:28" x14ac:dyDescent="0.25">
      <c r="D213" s="1">
        <v>208</v>
      </c>
      <c r="E213" s="10">
        <v>4825</v>
      </c>
      <c r="F213" s="10">
        <v>15.82</v>
      </c>
      <c r="G213" s="10">
        <v>0</v>
      </c>
      <c r="H213" s="6">
        <f t="shared" si="35"/>
        <v>25</v>
      </c>
      <c r="I213" s="6">
        <f t="shared" si="36"/>
        <v>13.26</v>
      </c>
      <c r="J213" s="6">
        <f t="shared" si="36"/>
        <v>0.03</v>
      </c>
      <c r="K213" s="6">
        <f t="shared" si="37"/>
        <v>331.5</v>
      </c>
      <c r="L213" s="6">
        <f t="shared" si="38"/>
        <v>0.75</v>
      </c>
      <c r="M213" s="6">
        <f t="shared" si="39"/>
        <v>265.2</v>
      </c>
      <c r="N213" s="6">
        <f t="shared" si="40"/>
        <v>264.45</v>
      </c>
      <c r="O213" s="6">
        <f t="shared" si="41"/>
        <v>29480.037500000002</v>
      </c>
      <c r="P213" s="6">
        <f t="shared" si="42"/>
        <v>4825</v>
      </c>
      <c r="R213" s="1" t="str">
        <f t="shared" si="33"/>
        <v>29480,0375,4825</v>
      </c>
      <c r="T213" s="1" t="s">
        <v>238</v>
      </c>
      <c r="W213" s="1" t="s">
        <v>850</v>
      </c>
      <c r="X213" s="1">
        <v>4825</v>
      </c>
      <c r="Z213" s="1" t="str">
        <f t="shared" si="34"/>
        <v>4825,29480.0375</v>
      </c>
      <c r="AB213" s="1" t="s">
        <v>1482</v>
      </c>
    </row>
    <row r="214" spans="4:28" x14ac:dyDescent="0.25">
      <c r="D214" s="1">
        <v>209</v>
      </c>
      <c r="E214" s="10">
        <v>4850</v>
      </c>
      <c r="F214" s="10">
        <v>21.23</v>
      </c>
      <c r="G214" s="10">
        <v>0</v>
      </c>
      <c r="H214" s="6">
        <f t="shared" si="35"/>
        <v>25</v>
      </c>
      <c r="I214" s="6">
        <f t="shared" si="36"/>
        <v>18.524999999999999</v>
      </c>
      <c r="J214" s="6">
        <f t="shared" si="36"/>
        <v>0</v>
      </c>
      <c r="K214" s="6">
        <f t="shared" si="37"/>
        <v>463.12499999999994</v>
      </c>
      <c r="L214" s="6">
        <f t="shared" si="38"/>
        <v>0</v>
      </c>
      <c r="M214" s="6">
        <f t="shared" si="39"/>
        <v>370.5</v>
      </c>
      <c r="N214" s="6">
        <f t="shared" si="40"/>
        <v>370.5</v>
      </c>
      <c r="O214" s="6">
        <f t="shared" si="41"/>
        <v>29850.537500000002</v>
      </c>
      <c r="P214" s="6">
        <f t="shared" si="42"/>
        <v>4850</v>
      </c>
      <c r="R214" s="1" t="str">
        <f t="shared" si="33"/>
        <v>29850,5375,4850</v>
      </c>
      <c r="T214" s="1" t="s">
        <v>239</v>
      </c>
      <c r="W214" s="1" t="s">
        <v>851</v>
      </c>
      <c r="X214" s="1">
        <v>4850</v>
      </c>
      <c r="Z214" s="1" t="str">
        <f t="shared" si="34"/>
        <v>4850,29850.5375</v>
      </c>
      <c r="AB214" s="1" t="s">
        <v>1483</v>
      </c>
    </row>
    <row r="215" spans="4:28" x14ac:dyDescent="0.25">
      <c r="D215" s="1">
        <v>210</v>
      </c>
      <c r="E215" s="10">
        <v>4875</v>
      </c>
      <c r="F215" s="10">
        <v>26.8</v>
      </c>
      <c r="G215" s="10">
        <v>0</v>
      </c>
      <c r="H215" s="6">
        <f t="shared" si="35"/>
        <v>25</v>
      </c>
      <c r="I215" s="6">
        <f t="shared" si="36"/>
        <v>24.015000000000001</v>
      </c>
      <c r="J215" s="6">
        <f t="shared" si="36"/>
        <v>0</v>
      </c>
      <c r="K215" s="6">
        <f t="shared" si="37"/>
        <v>600.375</v>
      </c>
      <c r="L215" s="6">
        <f t="shared" si="38"/>
        <v>0</v>
      </c>
      <c r="M215" s="6">
        <f t="shared" si="39"/>
        <v>480.3</v>
      </c>
      <c r="N215" s="6">
        <f t="shared" si="40"/>
        <v>480.3</v>
      </c>
      <c r="O215" s="6">
        <f t="shared" si="41"/>
        <v>30330.837500000001</v>
      </c>
      <c r="P215" s="6">
        <f t="shared" si="42"/>
        <v>4875</v>
      </c>
      <c r="R215" s="1" t="str">
        <f t="shared" si="33"/>
        <v>30330,8375,4875</v>
      </c>
      <c r="T215" s="1" t="s">
        <v>240</v>
      </c>
      <c r="W215" s="1" t="s">
        <v>852</v>
      </c>
      <c r="X215" s="1">
        <v>4875</v>
      </c>
      <c r="Z215" s="1" t="str">
        <f t="shared" si="34"/>
        <v>4875,30330.8375</v>
      </c>
      <c r="AB215" s="1" t="s">
        <v>1484</v>
      </c>
    </row>
    <row r="216" spans="4:28" x14ac:dyDescent="0.25">
      <c r="D216" s="1">
        <v>211</v>
      </c>
      <c r="E216" s="10">
        <v>4900</v>
      </c>
      <c r="F216" s="10">
        <v>32.53</v>
      </c>
      <c r="G216" s="10">
        <v>0</v>
      </c>
      <c r="H216" s="6">
        <f t="shared" si="35"/>
        <v>25</v>
      </c>
      <c r="I216" s="6">
        <f t="shared" si="36"/>
        <v>29.664999999999999</v>
      </c>
      <c r="J216" s="6">
        <f t="shared" si="36"/>
        <v>0</v>
      </c>
      <c r="K216" s="6">
        <f t="shared" si="37"/>
        <v>741.625</v>
      </c>
      <c r="L216" s="6">
        <f t="shared" si="38"/>
        <v>0</v>
      </c>
      <c r="M216" s="6">
        <f t="shared" si="39"/>
        <v>593.30000000000007</v>
      </c>
      <c r="N216" s="6">
        <f t="shared" si="40"/>
        <v>593.30000000000007</v>
      </c>
      <c r="O216" s="6">
        <f t="shared" si="41"/>
        <v>30924.137500000001</v>
      </c>
      <c r="P216" s="6">
        <f t="shared" si="42"/>
        <v>4900</v>
      </c>
      <c r="R216" s="1" t="str">
        <f t="shared" si="33"/>
        <v>30924,1375,4900</v>
      </c>
      <c r="T216" s="1" t="s">
        <v>241</v>
      </c>
      <c r="W216" s="1" t="s">
        <v>853</v>
      </c>
      <c r="X216" s="1">
        <v>4900</v>
      </c>
      <c r="Z216" s="1" t="str">
        <f t="shared" si="34"/>
        <v>4900,30924.1375</v>
      </c>
      <c r="AB216" s="1" t="s">
        <v>1485</v>
      </c>
    </row>
    <row r="217" spans="4:28" x14ac:dyDescent="0.25">
      <c r="D217" s="1">
        <v>212</v>
      </c>
      <c r="E217" s="10">
        <v>4925</v>
      </c>
      <c r="F217" s="10">
        <v>38.42</v>
      </c>
      <c r="G217" s="10">
        <v>0</v>
      </c>
      <c r="H217" s="6">
        <f t="shared" si="35"/>
        <v>25</v>
      </c>
      <c r="I217" s="6">
        <f t="shared" si="36"/>
        <v>35.475000000000001</v>
      </c>
      <c r="J217" s="6">
        <f t="shared" si="36"/>
        <v>0</v>
      </c>
      <c r="K217" s="6">
        <f t="shared" si="37"/>
        <v>886.875</v>
      </c>
      <c r="L217" s="6">
        <f t="shared" si="38"/>
        <v>0</v>
      </c>
      <c r="M217" s="6">
        <f t="shared" si="39"/>
        <v>709.5</v>
      </c>
      <c r="N217" s="6">
        <f t="shared" si="40"/>
        <v>709.5</v>
      </c>
      <c r="O217" s="6">
        <f t="shared" si="41"/>
        <v>31633.637500000001</v>
      </c>
      <c r="P217" s="6">
        <f t="shared" si="42"/>
        <v>4925</v>
      </c>
      <c r="R217" s="1" t="str">
        <f t="shared" si="33"/>
        <v>31633,6375,4925</v>
      </c>
      <c r="T217" s="1" t="s">
        <v>242</v>
      </c>
      <c r="W217" s="1" t="s">
        <v>854</v>
      </c>
      <c r="X217" s="1">
        <v>4925</v>
      </c>
      <c r="Z217" s="1" t="str">
        <f t="shared" si="34"/>
        <v>4925,31633.6375</v>
      </c>
      <c r="AB217" s="1" t="s">
        <v>1486</v>
      </c>
    </row>
    <row r="218" spans="4:28" x14ac:dyDescent="0.25">
      <c r="D218" s="1">
        <v>213</v>
      </c>
      <c r="E218" s="10">
        <v>4950</v>
      </c>
      <c r="F218" s="10">
        <v>37.19</v>
      </c>
      <c r="G218" s="10">
        <v>0</v>
      </c>
      <c r="H218" s="6">
        <f t="shared" si="35"/>
        <v>25</v>
      </c>
      <c r="I218" s="6">
        <f t="shared" si="36"/>
        <v>37.805</v>
      </c>
      <c r="J218" s="6">
        <f t="shared" si="36"/>
        <v>0</v>
      </c>
      <c r="K218" s="6">
        <f t="shared" si="37"/>
        <v>945.125</v>
      </c>
      <c r="L218" s="6">
        <f t="shared" si="38"/>
        <v>0</v>
      </c>
      <c r="M218" s="6">
        <f t="shared" si="39"/>
        <v>756.1</v>
      </c>
      <c r="N218" s="6">
        <f t="shared" si="40"/>
        <v>756.1</v>
      </c>
      <c r="O218" s="6">
        <f t="shared" si="41"/>
        <v>32389.737499999999</v>
      </c>
      <c r="P218" s="6">
        <f t="shared" si="42"/>
        <v>4950</v>
      </c>
      <c r="R218" s="1" t="str">
        <f t="shared" si="33"/>
        <v>32389,7375,4950</v>
      </c>
      <c r="T218" s="1" t="s">
        <v>243</v>
      </c>
      <c r="W218" s="1" t="s">
        <v>855</v>
      </c>
      <c r="X218" s="1">
        <v>4950</v>
      </c>
      <c r="Z218" s="1" t="str">
        <f t="shared" si="34"/>
        <v>4950,32389.7375</v>
      </c>
      <c r="AB218" s="1" t="s">
        <v>1487</v>
      </c>
    </row>
    <row r="219" spans="4:28" x14ac:dyDescent="0.25">
      <c r="D219" s="1">
        <v>214</v>
      </c>
      <c r="E219" s="10">
        <v>4975</v>
      </c>
      <c r="F219" s="10">
        <v>25.67</v>
      </c>
      <c r="G219" s="10">
        <v>0</v>
      </c>
      <c r="H219" s="6">
        <f t="shared" si="35"/>
        <v>25</v>
      </c>
      <c r="I219" s="6">
        <f t="shared" si="36"/>
        <v>31.43</v>
      </c>
      <c r="J219" s="6">
        <f t="shared" si="36"/>
        <v>0</v>
      </c>
      <c r="K219" s="6">
        <f t="shared" si="37"/>
        <v>785.75</v>
      </c>
      <c r="L219" s="6">
        <f t="shared" si="38"/>
        <v>0</v>
      </c>
      <c r="M219" s="6">
        <f t="shared" si="39"/>
        <v>628.6</v>
      </c>
      <c r="N219" s="6">
        <f t="shared" si="40"/>
        <v>628.6</v>
      </c>
      <c r="O219" s="6">
        <f t="shared" si="41"/>
        <v>33018.337500000001</v>
      </c>
      <c r="P219" s="6">
        <f t="shared" si="42"/>
        <v>4975</v>
      </c>
      <c r="R219" s="1" t="str">
        <f t="shared" si="33"/>
        <v>33018,3375,4975</v>
      </c>
      <c r="T219" s="1" t="s">
        <v>244</v>
      </c>
      <c r="W219" s="1" t="s">
        <v>856</v>
      </c>
      <c r="X219" s="1">
        <v>4975</v>
      </c>
      <c r="Z219" s="1" t="str">
        <f t="shared" si="34"/>
        <v>4975,33018.3375</v>
      </c>
      <c r="AB219" s="1" t="s">
        <v>1488</v>
      </c>
    </row>
    <row r="220" spans="4:28" x14ac:dyDescent="0.25">
      <c r="D220" s="1">
        <v>215</v>
      </c>
      <c r="E220" s="10">
        <v>5000</v>
      </c>
      <c r="F220" s="10">
        <v>15.72</v>
      </c>
      <c r="G220" s="10">
        <v>0</v>
      </c>
      <c r="H220" s="6">
        <f t="shared" si="35"/>
        <v>25</v>
      </c>
      <c r="I220" s="6">
        <f t="shared" si="36"/>
        <v>20.695</v>
      </c>
      <c r="J220" s="6">
        <f t="shared" si="36"/>
        <v>0</v>
      </c>
      <c r="K220" s="6">
        <f t="shared" si="37"/>
        <v>517.375</v>
      </c>
      <c r="L220" s="6">
        <f t="shared" si="38"/>
        <v>0</v>
      </c>
      <c r="M220" s="6">
        <f t="shared" si="39"/>
        <v>413.90000000000003</v>
      </c>
      <c r="N220" s="6">
        <f t="shared" si="40"/>
        <v>413.90000000000003</v>
      </c>
      <c r="O220" s="6">
        <f t="shared" si="41"/>
        <v>33432.237500000003</v>
      </c>
      <c r="P220" s="6">
        <f t="shared" si="42"/>
        <v>5000</v>
      </c>
      <c r="R220" s="1" t="str">
        <f t="shared" si="33"/>
        <v>33432,2375,5000</v>
      </c>
      <c r="T220" s="1" t="s">
        <v>245</v>
      </c>
      <c r="W220" s="1" t="s">
        <v>857</v>
      </c>
      <c r="X220" s="1">
        <v>5000</v>
      </c>
      <c r="Z220" s="1" t="str">
        <f t="shared" si="34"/>
        <v>5000,33432.2375</v>
      </c>
      <c r="AB220" s="1" t="s">
        <v>1489</v>
      </c>
    </row>
    <row r="221" spans="4:28" x14ac:dyDescent="0.25">
      <c r="D221" s="1">
        <v>216</v>
      </c>
      <c r="E221" s="10">
        <v>5025</v>
      </c>
      <c r="F221" s="10">
        <v>5.48</v>
      </c>
      <c r="G221" s="10">
        <v>0.6</v>
      </c>
      <c r="H221" s="6">
        <f t="shared" si="35"/>
        <v>25</v>
      </c>
      <c r="I221" s="6">
        <f t="shared" si="36"/>
        <v>10.600000000000001</v>
      </c>
      <c r="J221" s="6">
        <f t="shared" si="36"/>
        <v>0.3</v>
      </c>
      <c r="K221" s="6">
        <f t="shared" si="37"/>
        <v>265.00000000000006</v>
      </c>
      <c r="L221" s="6">
        <f t="shared" si="38"/>
        <v>7.5</v>
      </c>
      <c r="M221" s="6">
        <f t="shared" si="39"/>
        <v>212.00000000000006</v>
      </c>
      <c r="N221" s="6">
        <f t="shared" si="40"/>
        <v>204.50000000000006</v>
      </c>
      <c r="O221" s="6">
        <f t="shared" si="41"/>
        <v>33636.737500000003</v>
      </c>
      <c r="P221" s="6">
        <f t="shared" si="42"/>
        <v>5025</v>
      </c>
      <c r="R221" s="1" t="str">
        <f t="shared" si="33"/>
        <v>33636,7375,5025</v>
      </c>
      <c r="T221" s="1" t="s">
        <v>246</v>
      </c>
      <c r="W221" s="1" t="s">
        <v>858</v>
      </c>
      <c r="X221" s="1">
        <v>5025</v>
      </c>
      <c r="Z221" s="1" t="str">
        <f t="shared" si="34"/>
        <v>5025,33636.7375</v>
      </c>
      <c r="AB221" s="1" t="s">
        <v>1490</v>
      </c>
    </row>
    <row r="222" spans="4:28" x14ac:dyDescent="0.25">
      <c r="D222" s="1">
        <v>217</v>
      </c>
      <c r="E222" s="10">
        <v>5050</v>
      </c>
      <c r="F222" s="10">
        <v>1.69</v>
      </c>
      <c r="G222" s="10">
        <v>5.86</v>
      </c>
      <c r="H222" s="6">
        <f t="shared" si="35"/>
        <v>25</v>
      </c>
      <c r="I222" s="6">
        <f t="shared" si="36"/>
        <v>3.585</v>
      </c>
      <c r="J222" s="6">
        <f t="shared" si="36"/>
        <v>3.23</v>
      </c>
      <c r="K222" s="6">
        <f t="shared" si="37"/>
        <v>89.625</v>
      </c>
      <c r="L222" s="6">
        <f t="shared" si="38"/>
        <v>80.75</v>
      </c>
      <c r="M222" s="6">
        <f t="shared" si="39"/>
        <v>71.7</v>
      </c>
      <c r="N222" s="6">
        <f t="shared" si="40"/>
        <v>-9.0499999999999972</v>
      </c>
      <c r="O222" s="6">
        <f t="shared" si="41"/>
        <v>33627.6875</v>
      </c>
      <c r="P222" s="6">
        <f t="shared" si="42"/>
        <v>5050</v>
      </c>
      <c r="R222" s="1" t="str">
        <f t="shared" si="33"/>
        <v>33627,6875,5050</v>
      </c>
      <c r="T222" s="1" t="s">
        <v>247</v>
      </c>
      <c r="W222" s="1" t="s">
        <v>859</v>
      </c>
      <c r="X222" s="1">
        <v>5050</v>
      </c>
      <c r="Z222" s="1" t="str">
        <f t="shared" si="34"/>
        <v>5050,33627.6875</v>
      </c>
      <c r="AB222" s="1" t="s">
        <v>1491</v>
      </c>
    </row>
    <row r="223" spans="4:28" x14ac:dyDescent="0.25">
      <c r="D223" s="1">
        <v>218</v>
      </c>
      <c r="E223" s="10">
        <v>5075</v>
      </c>
      <c r="F223" s="10">
        <v>0</v>
      </c>
      <c r="G223" s="10">
        <v>12.44</v>
      </c>
      <c r="H223" s="6">
        <f t="shared" si="35"/>
        <v>25</v>
      </c>
      <c r="I223" s="6">
        <f t="shared" si="36"/>
        <v>0.84499999999999997</v>
      </c>
      <c r="J223" s="6">
        <f t="shared" si="36"/>
        <v>9.15</v>
      </c>
      <c r="K223" s="6">
        <f t="shared" si="37"/>
        <v>21.125</v>
      </c>
      <c r="L223" s="6">
        <f t="shared" si="38"/>
        <v>228.75</v>
      </c>
      <c r="M223" s="6">
        <f t="shared" si="39"/>
        <v>16.900000000000002</v>
      </c>
      <c r="N223" s="6">
        <f t="shared" si="40"/>
        <v>-211.85</v>
      </c>
      <c r="O223" s="6">
        <f t="shared" si="41"/>
        <v>33415.837500000001</v>
      </c>
      <c r="P223" s="6">
        <f t="shared" si="42"/>
        <v>5075</v>
      </c>
      <c r="R223" s="1" t="str">
        <f t="shared" si="33"/>
        <v>33415,8375,5075</v>
      </c>
      <c r="T223" s="1" t="s">
        <v>248</v>
      </c>
      <c r="W223" s="1" t="s">
        <v>860</v>
      </c>
      <c r="X223" s="1">
        <v>5075</v>
      </c>
      <c r="Z223" s="1" t="str">
        <f t="shared" si="34"/>
        <v>5075,33415.8375</v>
      </c>
      <c r="AB223" s="1" t="s">
        <v>1492</v>
      </c>
    </row>
    <row r="224" spans="4:28" x14ac:dyDescent="0.25">
      <c r="D224" s="1">
        <v>219</v>
      </c>
      <c r="E224" s="10">
        <v>5100</v>
      </c>
      <c r="F224" s="10">
        <v>0</v>
      </c>
      <c r="G224" s="10">
        <v>12.04</v>
      </c>
      <c r="H224" s="6">
        <f t="shared" si="35"/>
        <v>25</v>
      </c>
      <c r="I224" s="6">
        <f t="shared" si="36"/>
        <v>0</v>
      </c>
      <c r="J224" s="6">
        <f t="shared" si="36"/>
        <v>12.239999999999998</v>
      </c>
      <c r="K224" s="6">
        <f t="shared" si="37"/>
        <v>0</v>
      </c>
      <c r="L224" s="6">
        <f t="shared" si="38"/>
        <v>305.99999999999994</v>
      </c>
      <c r="M224" s="6">
        <f t="shared" si="39"/>
        <v>0</v>
      </c>
      <c r="N224" s="6">
        <f t="shared" si="40"/>
        <v>-305.99999999999994</v>
      </c>
      <c r="O224" s="6">
        <f t="shared" si="41"/>
        <v>33109.837500000001</v>
      </c>
      <c r="P224" s="6">
        <f t="shared" si="42"/>
        <v>5100</v>
      </c>
      <c r="R224" s="1" t="str">
        <f t="shared" si="33"/>
        <v>33109,8375,5100</v>
      </c>
      <c r="T224" s="1" t="s">
        <v>249</v>
      </c>
      <c r="W224" s="1" t="s">
        <v>861</v>
      </c>
      <c r="X224" s="1">
        <v>5100</v>
      </c>
      <c r="Z224" s="1" t="str">
        <f t="shared" si="34"/>
        <v>5100,33109.8375</v>
      </c>
      <c r="AB224" s="1" t="s">
        <v>1493</v>
      </c>
    </row>
    <row r="225" spans="4:28" x14ac:dyDescent="0.25">
      <c r="D225" s="1">
        <v>220</v>
      </c>
      <c r="E225" s="10">
        <v>5125</v>
      </c>
      <c r="F225" s="10">
        <v>1.75</v>
      </c>
      <c r="G225" s="10">
        <v>5.18</v>
      </c>
      <c r="H225" s="6">
        <f t="shared" si="35"/>
        <v>25</v>
      </c>
      <c r="I225" s="6">
        <f t="shared" si="36"/>
        <v>0.875</v>
      </c>
      <c r="J225" s="6">
        <f t="shared" si="36"/>
        <v>8.61</v>
      </c>
      <c r="K225" s="6">
        <f t="shared" si="37"/>
        <v>21.875</v>
      </c>
      <c r="L225" s="6">
        <f t="shared" si="38"/>
        <v>215.25</v>
      </c>
      <c r="M225" s="6">
        <f t="shared" si="39"/>
        <v>17.5</v>
      </c>
      <c r="N225" s="6">
        <f t="shared" si="40"/>
        <v>-197.75</v>
      </c>
      <c r="O225" s="6">
        <f t="shared" si="41"/>
        <v>32912.087500000001</v>
      </c>
      <c r="P225" s="6">
        <f t="shared" si="42"/>
        <v>5125</v>
      </c>
      <c r="R225" s="1" t="str">
        <f t="shared" si="33"/>
        <v>32912,0875,5125</v>
      </c>
      <c r="T225" s="1" t="s">
        <v>250</v>
      </c>
      <c r="W225" s="1" t="s">
        <v>862</v>
      </c>
      <c r="X225" s="1">
        <v>5125</v>
      </c>
      <c r="Z225" s="1" t="str">
        <f t="shared" si="34"/>
        <v>5125,32912.0875</v>
      </c>
      <c r="AB225" s="1" t="s">
        <v>1494</v>
      </c>
    </row>
    <row r="226" spans="4:28" x14ac:dyDescent="0.25">
      <c r="D226" s="1">
        <v>221</v>
      </c>
      <c r="E226" s="10">
        <v>5150</v>
      </c>
      <c r="F226" s="10">
        <v>4.59</v>
      </c>
      <c r="G226" s="10">
        <v>1.33</v>
      </c>
      <c r="H226" s="6">
        <f t="shared" si="35"/>
        <v>25</v>
      </c>
      <c r="I226" s="6">
        <f t="shared" si="36"/>
        <v>3.17</v>
      </c>
      <c r="J226" s="6">
        <f t="shared" si="36"/>
        <v>3.2549999999999999</v>
      </c>
      <c r="K226" s="6">
        <f t="shared" si="37"/>
        <v>79.25</v>
      </c>
      <c r="L226" s="6">
        <f t="shared" si="38"/>
        <v>81.375</v>
      </c>
      <c r="M226" s="6">
        <f t="shared" si="39"/>
        <v>63.400000000000006</v>
      </c>
      <c r="N226" s="6">
        <f t="shared" si="40"/>
        <v>-17.974999999999994</v>
      </c>
      <c r="O226" s="6">
        <f t="shared" si="41"/>
        <v>32894.112500000003</v>
      </c>
      <c r="P226" s="6">
        <f t="shared" si="42"/>
        <v>5150</v>
      </c>
      <c r="R226" s="1" t="str">
        <f t="shared" si="33"/>
        <v>32894,1125,5150</v>
      </c>
      <c r="T226" s="1" t="s">
        <v>251</v>
      </c>
      <c r="W226" s="1" t="s">
        <v>863</v>
      </c>
      <c r="X226" s="1">
        <v>5150</v>
      </c>
      <c r="Z226" s="1" t="str">
        <f t="shared" si="34"/>
        <v>5150,32894.1125</v>
      </c>
      <c r="AB226" s="1" t="s">
        <v>1495</v>
      </c>
    </row>
    <row r="227" spans="4:28" x14ac:dyDescent="0.25">
      <c r="D227" s="1">
        <v>222</v>
      </c>
      <c r="E227" s="10">
        <v>5175</v>
      </c>
      <c r="F227" s="10">
        <v>7.87</v>
      </c>
      <c r="G227" s="10">
        <v>0.28000000000000003</v>
      </c>
      <c r="H227" s="6">
        <f t="shared" si="35"/>
        <v>25</v>
      </c>
      <c r="I227" s="6">
        <f t="shared" si="36"/>
        <v>6.23</v>
      </c>
      <c r="J227" s="6">
        <f t="shared" si="36"/>
        <v>0.80500000000000005</v>
      </c>
      <c r="K227" s="6">
        <f t="shared" si="37"/>
        <v>155.75</v>
      </c>
      <c r="L227" s="6">
        <f t="shared" si="38"/>
        <v>20.125</v>
      </c>
      <c r="M227" s="6">
        <f t="shared" si="39"/>
        <v>124.60000000000001</v>
      </c>
      <c r="N227" s="6">
        <f t="shared" si="40"/>
        <v>104.47500000000001</v>
      </c>
      <c r="O227" s="6">
        <f t="shared" si="41"/>
        <v>32998.587500000001</v>
      </c>
      <c r="P227" s="6">
        <f t="shared" si="42"/>
        <v>5175</v>
      </c>
      <c r="R227" s="1" t="str">
        <f t="shared" si="33"/>
        <v>32998,5875,5175</v>
      </c>
      <c r="T227" s="1" t="s">
        <v>252</v>
      </c>
      <c r="W227" s="1" t="s">
        <v>864</v>
      </c>
      <c r="X227" s="1">
        <v>5175</v>
      </c>
      <c r="Z227" s="1" t="str">
        <f t="shared" si="34"/>
        <v>5175,32998.5875</v>
      </c>
      <c r="AB227" s="1" t="s">
        <v>1496</v>
      </c>
    </row>
    <row r="228" spans="4:28" x14ac:dyDescent="0.25">
      <c r="D228" s="1">
        <v>223</v>
      </c>
      <c r="E228" s="10">
        <v>5200</v>
      </c>
      <c r="F228" s="10">
        <v>10.74</v>
      </c>
      <c r="G228" s="10">
        <v>0.12</v>
      </c>
      <c r="H228" s="6">
        <f t="shared" si="35"/>
        <v>25</v>
      </c>
      <c r="I228" s="6">
        <f t="shared" si="36"/>
        <v>9.3049999999999997</v>
      </c>
      <c r="J228" s="6">
        <f t="shared" si="36"/>
        <v>0.2</v>
      </c>
      <c r="K228" s="6">
        <f t="shared" si="37"/>
        <v>232.625</v>
      </c>
      <c r="L228" s="6">
        <f t="shared" si="38"/>
        <v>5</v>
      </c>
      <c r="M228" s="6">
        <f t="shared" si="39"/>
        <v>186.10000000000002</v>
      </c>
      <c r="N228" s="6">
        <f t="shared" si="40"/>
        <v>181.10000000000002</v>
      </c>
      <c r="O228" s="6">
        <f t="shared" si="41"/>
        <v>33179.6875</v>
      </c>
      <c r="P228" s="6">
        <f t="shared" si="42"/>
        <v>5200</v>
      </c>
      <c r="R228" s="1" t="str">
        <f t="shared" si="33"/>
        <v>33179,6875,5200</v>
      </c>
      <c r="T228" s="1" t="s">
        <v>253</v>
      </c>
      <c r="W228" s="1" t="s">
        <v>865</v>
      </c>
      <c r="X228" s="1">
        <v>5200</v>
      </c>
      <c r="Z228" s="1" t="str">
        <f t="shared" si="34"/>
        <v>5200,33179.6875</v>
      </c>
      <c r="AB228" s="1" t="s">
        <v>1497</v>
      </c>
    </row>
    <row r="229" spans="4:28" x14ac:dyDescent="0.25">
      <c r="D229" s="1">
        <v>224</v>
      </c>
      <c r="E229" s="10">
        <v>5225</v>
      </c>
      <c r="F229" s="10">
        <v>21.74</v>
      </c>
      <c r="G229" s="10">
        <v>0</v>
      </c>
      <c r="H229" s="6">
        <f t="shared" si="35"/>
        <v>25</v>
      </c>
      <c r="I229" s="6">
        <f t="shared" si="36"/>
        <v>16.239999999999998</v>
      </c>
      <c r="J229" s="6">
        <f t="shared" si="36"/>
        <v>0.06</v>
      </c>
      <c r="K229" s="6">
        <f t="shared" si="37"/>
        <v>405.99999999999994</v>
      </c>
      <c r="L229" s="6">
        <f t="shared" si="38"/>
        <v>1.5</v>
      </c>
      <c r="M229" s="6">
        <f t="shared" si="39"/>
        <v>324.79999999999995</v>
      </c>
      <c r="N229" s="6">
        <f t="shared" si="40"/>
        <v>323.29999999999995</v>
      </c>
      <c r="O229" s="6">
        <f t="shared" si="41"/>
        <v>33502.987500000003</v>
      </c>
      <c r="P229" s="6">
        <f t="shared" si="42"/>
        <v>5225</v>
      </c>
      <c r="R229" s="1" t="str">
        <f t="shared" si="33"/>
        <v>33502,9875,5225</v>
      </c>
      <c r="T229" s="1" t="s">
        <v>254</v>
      </c>
      <c r="W229" s="1" t="s">
        <v>866</v>
      </c>
      <c r="X229" s="1">
        <v>5225</v>
      </c>
      <c r="Z229" s="1" t="str">
        <f t="shared" si="34"/>
        <v>5225,33502.9875</v>
      </c>
      <c r="AB229" s="1" t="s">
        <v>1498</v>
      </c>
    </row>
    <row r="230" spans="4:28" x14ac:dyDescent="0.25">
      <c r="D230" s="1">
        <v>225</v>
      </c>
      <c r="E230" s="10">
        <v>5250</v>
      </c>
      <c r="F230" s="10">
        <v>35.340000000000003</v>
      </c>
      <c r="G230" s="10">
        <v>0</v>
      </c>
      <c r="H230" s="6">
        <f t="shared" si="35"/>
        <v>25</v>
      </c>
      <c r="I230" s="6">
        <f t="shared" si="36"/>
        <v>28.54</v>
      </c>
      <c r="J230" s="6">
        <f t="shared" si="36"/>
        <v>0</v>
      </c>
      <c r="K230" s="6">
        <f t="shared" si="37"/>
        <v>713.5</v>
      </c>
      <c r="L230" s="6">
        <f t="shared" si="38"/>
        <v>0</v>
      </c>
      <c r="M230" s="6">
        <f t="shared" si="39"/>
        <v>570.80000000000007</v>
      </c>
      <c r="N230" s="6">
        <f t="shared" si="40"/>
        <v>570.80000000000007</v>
      </c>
      <c r="O230" s="6">
        <f t="shared" si="41"/>
        <v>34073.787500000006</v>
      </c>
      <c r="P230" s="6">
        <f t="shared" si="42"/>
        <v>5250</v>
      </c>
      <c r="R230" s="1" t="str">
        <f t="shared" si="33"/>
        <v>34073,7875,5250</v>
      </c>
      <c r="T230" s="1" t="s">
        <v>255</v>
      </c>
      <c r="W230" s="1" t="s">
        <v>867</v>
      </c>
      <c r="X230" s="1">
        <v>5250</v>
      </c>
      <c r="Z230" s="1" t="str">
        <f t="shared" si="34"/>
        <v>5250,34073.7875</v>
      </c>
      <c r="AB230" s="1" t="s">
        <v>1499</v>
      </c>
    </row>
    <row r="231" spans="4:28" x14ac:dyDescent="0.25">
      <c r="D231" s="1">
        <v>226</v>
      </c>
      <c r="E231" s="10">
        <v>5275</v>
      </c>
      <c r="F231" s="10">
        <v>25.32</v>
      </c>
      <c r="G231" s="10">
        <v>0</v>
      </c>
      <c r="H231" s="6">
        <f t="shared" si="35"/>
        <v>25</v>
      </c>
      <c r="I231" s="6">
        <f t="shared" si="36"/>
        <v>30.330000000000002</v>
      </c>
      <c r="J231" s="6">
        <f t="shared" si="36"/>
        <v>0</v>
      </c>
      <c r="K231" s="6">
        <f t="shared" si="37"/>
        <v>758.25</v>
      </c>
      <c r="L231" s="6">
        <f t="shared" si="38"/>
        <v>0</v>
      </c>
      <c r="M231" s="6">
        <f t="shared" si="39"/>
        <v>606.6</v>
      </c>
      <c r="N231" s="6">
        <f t="shared" si="40"/>
        <v>606.6</v>
      </c>
      <c r="O231" s="6">
        <f t="shared" si="41"/>
        <v>34680.387500000004</v>
      </c>
      <c r="P231" s="6">
        <f t="shared" si="42"/>
        <v>5275</v>
      </c>
      <c r="R231" s="1" t="str">
        <f t="shared" si="33"/>
        <v>34680,3875,5275</v>
      </c>
      <c r="T231" s="1" t="s">
        <v>256</v>
      </c>
      <c r="W231" s="1" t="s">
        <v>868</v>
      </c>
      <c r="X231" s="1">
        <v>5275</v>
      </c>
      <c r="Z231" s="1" t="str">
        <f t="shared" si="34"/>
        <v>5275,34680.3875</v>
      </c>
      <c r="AB231" s="1" t="s">
        <v>1500</v>
      </c>
    </row>
    <row r="232" spans="4:28" x14ac:dyDescent="0.25">
      <c r="D232" s="1">
        <v>227</v>
      </c>
      <c r="E232" s="10">
        <v>5300</v>
      </c>
      <c r="F232" s="10">
        <v>16.190000000000001</v>
      </c>
      <c r="G232" s="10">
        <v>0</v>
      </c>
      <c r="H232" s="6">
        <f t="shared" si="35"/>
        <v>25</v>
      </c>
      <c r="I232" s="6">
        <f t="shared" si="36"/>
        <v>20.755000000000003</v>
      </c>
      <c r="J232" s="6">
        <f t="shared" si="36"/>
        <v>0</v>
      </c>
      <c r="K232" s="6">
        <f t="shared" si="37"/>
        <v>518.87500000000011</v>
      </c>
      <c r="L232" s="6">
        <f t="shared" si="38"/>
        <v>0</v>
      </c>
      <c r="M232" s="6">
        <f t="shared" si="39"/>
        <v>415.10000000000014</v>
      </c>
      <c r="N232" s="6">
        <f t="shared" si="40"/>
        <v>415.10000000000014</v>
      </c>
      <c r="O232" s="6">
        <f t="shared" si="41"/>
        <v>35095.487500000003</v>
      </c>
      <c r="P232" s="6">
        <f t="shared" si="42"/>
        <v>5300</v>
      </c>
      <c r="R232" s="1" t="str">
        <f t="shared" si="33"/>
        <v>35095,4875,5300</v>
      </c>
      <c r="T232" s="1" t="s">
        <v>257</v>
      </c>
      <c r="W232" s="1" t="s">
        <v>869</v>
      </c>
      <c r="X232" s="1">
        <v>5300</v>
      </c>
      <c r="Z232" s="1" t="str">
        <f t="shared" si="34"/>
        <v>5300,35095.4875</v>
      </c>
      <c r="AB232" s="1" t="s">
        <v>1501</v>
      </c>
    </row>
    <row r="233" spans="4:28" x14ac:dyDescent="0.25">
      <c r="D233" s="1">
        <v>228</v>
      </c>
      <c r="E233" s="10">
        <v>5325</v>
      </c>
      <c r="F233" s="10">
        <v>7.32</v>
      </c>
      <c r="G233" s="10">
        <v>0.26</v>
      </c>
      <c r="H233" s="6">
        <f t="shared" si="35"/>
        <v>25</v>
      </c>
      <c r="I233" s="6">
        <f t="shared" si="36"/>
        <v>11.755000000000001</v>
      </c>
      <c r="J233" s="6">
        <f t="shared" si="36"/>
        <v>0.13</v>
      </c>
      <c r="K233" s="6">
        <f t="shared" si="37"/>
        <v>293.875</v>
      </c>
      <c r="L233" s="6">
        <f t="shared" si="38"/>
        <v>3.25</v>
      </c>
      <c r="M233" s="6">
        <f t="shared" si="39"/>
        <v>235.10000000000002</v>
      </c>
      <c r="N233" s="6">
        <f t="shared" si="40"/>
        <v>231.85000000000002</v>
      </c>
      <c r="O233" s="6">
        <f t="shared" si="41"/>
        <v>35327.337500000001</v>
      </c>
      <c r="P233" s="6">
        <f t="shared" si="42"/>
        <v>5325</v>
      </c>
      <c r="R233" s="1" t="str">
        <f t="shared" si="33"/>
        <v>35327,3375,5325</v>
      </c>
      <c r="T233" s="1" t="s">
        <v>258</v>
      </c>
      <c r="W233" s="1" t="s">
        <v>870</v>
      </c>
      <c r="X233" s="1">
        <v>5325</v>
      </c>
      <c r="Z233" s="1" t="str">
        <f t="shared" si="34"/>
        <v>5325,35327.3375</v>
      </c>
      <c r="AB233" s="1" t="s">
        <v>1502</v>
      </c>
    </row>
    <row r="234" spans="4:28" x14ac:dyDescent="0.25">
      <c r="D234" s="1">
        <v>229</v>
      </c>
      <c r="E234" s="10">
        <v>5350</v>
      </c>
      <c r="F234" s="10">
        <v>4.34</v>
      </c>
      <c r="G234" s="10">
        <v>3.95</v>
      </c>
      <c r="H234" s="6">
        <f t="shared" si="35"/>
        <v>25</v>
      </c>
      <c r="I234" s="6">
        <f t="shared" si="36"/>
        <v>5.83</v>
      </c>
      <c r="J234" s="6">
        <f t="shared" si="36"/>
        <v>2.105</v>
      </c>
      <c r="K234" s="6">
        <f t="shared" si="37"/>
        <v>145.75</v>
      </c>
      <c r="L234" s="6">
        <f t="shared" si="38"/>
        <v>52.625</v>
      </c>
      <c r="M234" s="6">
        <f t="shared" si="39"/>
        <v>116.60000000000001</v>
      </c>
      <c r="N234" s="6">
        <f t="shared" si="40"/>
        <v>63.975000000000009</v>
      </c>
      <c r="O234" s="6">
        <f t="shared" si="41"/>
        <v>35391.3125</v>
      </c>
      <c r="P234" s="6">
        <f t="shared" si="42"/>
        <v>5350</v>
      </c>
      <c r="R234" s="1" t="str">
        <f t="shared" si="33"/>
        <v>35391,3125,5350</v>
      </c>
      <c r="T234" s="1" t="s">
        <v>259</v>
      </c>
      <c r="W234" s="1" t="s">
        <v>871</v>
      </c>
      <c r="X234" s="1">
        <v>5350</v>
      </c>
      <c r="Z234" s="1" t="str">
        <f t="shared" si="34"/>
        <v>5350,35391.3125</v>
      </c>
      <c r="AB234" s="1" t="s">
        <v>1503</v>
      </c>
    </row>
    <row r="235" spans="4:28" x14ac:dyDescent="0.25">
      <c r="D235" s="1">
        <v>230</v>
      </c>
      <c r="E235" s="10">
        <v>5375</v>
      </c>
      <c r="F235" s="10">
        <v>8.59</v>
      </c>
      <c r="G235" s="10">
        <v>1.0900000000000001</v>
      </c>
      <c r="H235" s="6">
        <f t="shared" si="35"/>
        <v>25</v>
      </c>
      <c r="I235" s="6">
        <f t="shared" si="36"/>
        <v>6.4649999999999999</v>
      </c>
      <c r="J235" s="6">
        <f t="shared" si="36"/>
        <v>2.52</v>
      </c>
      <c r="K235" s="6">
        <f t="shared" si="37"/>
        <v>161.625</v>
      </c>
      <c r="L235" s="6">
        <f t="shared" si="38"/>
        <v>63</v>
      </c>
      <c r="M235" s="6">
        <f t="shared" si="39"/>
        <v>129.30000000000001</v>
      </c>
      <c r="N235" s="6">
        <f t="shared" si="40"/>
        <v>66.300000000000011</v>
      </c>
      <c r="O235" s="6">
        <f t="shared" si="41"/>
        <v>35457.612500000003</v>
      </c>
      <c r="P235" s="6">
        <f t="shared" si="42"/>
        <v>5375</v>
      </c>
      <c r="R235" s="1" t="str">
        <f t="shared" si="33"/>
        <v>35457,6125,5375</v>
      </c>
      <c r="T235" s="1" t="s">
        <v>260</v>
      </c>
      <c r="W235" s="1" t="s">
        <v>872</v>
      </c>
      <c r="X235" s="1">
        <v>5375</v>
      </c>
      <c r="Z235" s="1" t="str">
        <f t="shared" si="34"/>
        <v>5375,35457.6125</v>
      </c>
      <c r="AB235" s="1" t="s">
        <v>1504</v>
      </c>
    </row>
    <row r="236" spans="4:28" x14ac:dyDescent="0.25">
      <c r="D236" s="1">
        <v>231</v>
      </c>
      <c r="E236" s="10">
        <v>5400</v>
      </c>
      <c r="F236" s="10">
        <v>16.559999999999999</v>
      </c>
      <c r="G236" s="10">
        <v>0.15</v>
      </c>
      <c r="H236" s="6">
        <f t="shared" si="35"/>
        <v>25</v>
      </c>
      <c r="I236" s="6">
        <f t="shared" si="36"/>
        <v>12.574999999999999</v>
      </c>
      <c r="J236" s="6">
        <f t="shared" si="36"/>
        <v>0.62</v>
      </c>
      <c r="K236" s="6">
        <f t="shared" si="37"/>
        <v>314.375</v>
      </c>
      <c r="L236" s="6">
        <f t="shared" si="38"/>
        <v>15.5</v>
      </c>
      <c r="M236" s="6">
        <f t="shared" si="39"/>
        <v>251.5</v>
      </c>
      <c r="N236" s="6">
        <f t="shared" si="40"/>
        <v>236</v>
      </c>
      <c r="O236" s="6">
        <f t="shared" si="41"/>
        <v>35693.612500000003</v>
      </c>
      <c r="P236" s="6">
        <f t="shared" si="42"/>
        <v>5400</v>
      </c>
      <c r="R236" s="1" t="str">
        <f t="shared" si="33"/>
        <v>35693,6125,5400</v>
      </c>
      <c r="T236" s="1" t="s">
        <v>261</v>
      </c>
      <c r="W236" s="1" t="s">
        <v>873</v>
      </c>
      <c r="X236" s="1">
        <v>5400</v>
      </c>
      <c r="Z236" s="1" t="str">
        <f t="shared" si="34"/>
        <v>5400,35693.6125</v>
      </c>
      <c r="AB236" s="1" t="s">
        <v>1505</v>
      </c>
    </row>
    <row r="237" spans="4:28" x14ac:dyDescent="0.25">
      <c r="D237" s="1">
        <v>232</v>
      </c>
      <c r="E237" s="10">
        <v>5425</v>
      </c>
      <c r="F237" s="10">
        <v>7.79</v>
      </c>
      <c r="G237" s="10">
        <v>0.84</v>
      </c>
      <c r="H237" s="6">
        <f t="shared" si="35"/>
        <v>25</v>
      </c>
      <c r="I237" s="6">
        <f t="shared" si="36"/>
        <v>12.174999999999999</v>
      </c>
      <c r="J237" s="6">
        <f t="shared" si="36"/>
        <v>0.495</v>
      </c>
      <c r="K237" s="6">
        <f t="shared" si="37"/>
        <v>304.375</v>
      </c>
      <c r="L237" s="6">
        <f t="shared" si="38"/>
        <v>12.375</v>
      </c>
      <c r="M237" s="6">
        <f t="shared" si="39"/>
        <v>243.5</v>
      </c>
      <c r="N237" s="6">
        <f t="shared" si="40"/>
        <v>231.125</v>
      </c>
      <c r="O237" s="6">
        <f t="shared" si="41"/>
        <v>35924.737500000003</v>
      </c>
      <c r="P237" s="6">
        <f t="shared" si="42"/>
        <v>5425</v>
      </c>
      <c r="R237" s="1" t="str">
        <f t="shared" si="33"/>
        <v>35924,7375,5425</v>
      </c>
      <c r="T237" s="1" t="s">
        <v>262</v>
      </c>
      <c r="W237" s="1" t="s">
        <v>874</v>
      </c>
      <c r="X237" s="1">
        <v>5425</v>
      </c>
      <c r="Z237" s="1" t="str">
        <f t="shared" si="34"/>
        <v>5425,35924.7375</v>
      </c>
      <c r="AB237" s="1" t="s">
        <v>1506</v>
      </c>
    </row>
    <row r="238" spans="4:28" x14ac:dyDescent="0.25">
      <c r="D238" s="1">
        <v>233</v>
      </c>
      <c r="E238" s="10">
        <v>5450</v>
      </c>
      <c r="F238" s="10">
        <v>18.32</v>
      </c>
      <c r="G238" s="10">
        <v>0</v>
      </c>
      <c r="H238" s="6">
        <f t="shared" si="35"/>
        <v>25</v>
      </c>
      <c r="I238" s="6">
        <f t="shared" si="36"/>
        <v>13.055</v>
      </c>
      <c r="J238" s="6">
        <f t="shared" si="36"/>
        <v>0.42</v>
      </c>
      <c r="K238" s="6">
        <f t="shared" si="37"/>
        <v>326.375</v>
      </c>
      <c r="L238" s="6">
        <f t="shared" si="38"/>
        <v>10.5</v>
      </c>
      <c r="M238" s="6">
        <f t="shared" si="39"/>
        <v>261.10000000000002</v>
      </c>
      <c r="N238" s="6">
        <f t="shared" si="40"/>
        <v>250.60000000000002</v>
      </c>
      <c r="O238" s="6">
        <f t="shared" si="41"/>
        <v>36175.337500000001</v>
      </c>
      <c r="P238" s="6">
        <f t="shared" si="42"/>
        <v>5450</v>
      </c>
      <c r="R238" s="1" t="str">
        <f t="shared" si="33"/>
        <v>36175,3375,5450</v>
      </c>
      <c r="T238" s="1" t="s">
        <v>263</v>
      </c>
      <c r="W238" s="1" t="s">
        <v>875</v>
      </c>
      <c r="X238" s="1">
        <v>5450</v>
      </c>
      <c r="Z238" s="1" t="str">
        <f t="shared" si="34"/>
        <v>5450,36175.3375</v>
      </c>
      <c r="AB238" s="1" t="s">
        <v>1507</v>
      </c>
    </row>
    <row r="239" spans="4:28" x14ac:dyDescent="0.25">
      <c r="D239" s="1">
        <v>234</v>
      </c>
      <c r="E239" s="10">
        <v>5475</v>
      </c>
      <c r="F239" s="10">
        <v>32.67</v>
      </c>
      <c r="G239" s="10">
        <v>0</v>
      </c>
      <c r="H239" s="6">
        <f t="shared" si="35"/>
        <v>25</v>
      </c>
      <c r="I239" s="6">
        <f t="shared" si="36"/>
        <v>25.495000000000001</v>
      </c>
      <c r="J239" s="6">
        <f t="shared" si="36"/>
        <v>0</v>
      </c>
      <c r="K239" s="6">
        <f t="shared" si="37"/>
        <v>637.375</v>
      </c>
      <c r="L239" s="6">
        <f t="shared" si="38"/>
        <v>0</v>
      </c>
      <c r="M239" s="6">
        <f t="shared" si="39"/>
        <v>509.90000000000003</v>
      </c>
      <c r="N239" s="6">
        <f t="shared" si="40"/>
        <v>509.90000000000003</v>
      </c>
      <c r="O239" s="6">
        <f t="shared" si="41"/>
        <v>36685.237500000003</v>
      </c>
      <c r="P239" s="6">
        <f t="shared" si="42"/>
        <v>5475</v>
      </c>
      <c r="R239" s="1" t="str">
        <f t="shared" si="33"/>
        <v>36685,2375,5475</v>
      </c>
      <c r="T239" s="1" t="s">
        <v>264</v>
      </c>
      <c r="W239" s="1" t="s">
        <v>876</v>
      </c>
      <c r="X239" s="1">
        <v>5475</v>
      </c>
      <c r="Z239" s="1" t="str">
        <f t="shared" si="34"/>
        <v>5475,36685.2375</v>
      </c>
      <c r="AB239" s="1" t="s">
        <v>1508</v>
      </c>
    </row>
    <row r="240" spans="4:28" x14ac:dyDescent="0.25">
      <c r="D240" s="1">
        <v>235</v>
      </c>
      <c r="E240" s="10">
        <v>5500</v>
      </c>
      <c r="F240" s="10">
        <v>44.98</v>
      </c>
      <c r="G240" s="10">
        <v>0</v>
      </c>
      <c r="H240" s="6">
        <f t="shared" si="35"/>
        <v>25</v>
      </c>
      <c r="I240" s="6">
        <f t="shared" si="36"/>
        <v>38.825000000000003</v>
      </c>
      <c r="J240" s="6">
        <f t="shared" si="36"/>
        <v>0</v>
      </c>
      <c r="K240" s="6">
        <f t="shared" si="37"/>
        <v>970.62500000000011</v>
      </c>
      <c r="L240" s="6">
        <f t="shared" si="38"/>
        <v>0</v>
      </c>
      <c r="M240" s="6">
        <f t="shared" si="39"/>
        <v>776.50000000000011</v>
      </c>
      <c r="N240" s="6">
        <f t="shared" si="40"/>
        <v>776.50000000000011</v>
      </c>
      <c r="O240" s="6">
        <f t="shared" si="41"/>
        <v>37461.737500000003</v>
      </c>
      <c r="P240" s="6">
        <f t="shared" si="42"/>
        <v>5500</v>
      </c>
      <c r="R240" s="1" t="str">
        <f t="shared" si="33"/>
        <v>37461,7375,5500</v>
      </c>
      <c r="T240" s="1" t="s">
        <v>265</v>
      </c>
      <c r="W240" s="1" t="s">
        <v>877</v>
      </c>
      <c r="X240" s="1">
        <v>5500</v>
      </c>
      <c r="Z240" s="1" t="str">
        <f t="shared" si="34"/>
        <v>5500,37461.7375</v>
      </c>
      <c r="AB240" s="1" t="s">
        <v>1509</v>
      </c>
    </row>
    <row r="241" spans="4:28" x14ac:dyDescent="0.25">
      <c r="D241" s="1">
        <v>236</v>
      </c>
      <c r="E241" s="10">
        <v>5525</v>
      </c>
      <c r="F241" s="10">
        <v>35.700000000000003</v>
      </c>
      <c r="G241" s="10">
        <v>0</v>
      </c>
      <c r="H241" s="6">
        <f t="shared" si="35"/>
        <v>25</v>
      </c>
      <c r="I241" s="6">
        <f t="shared" si="36"/>
        <v>40.340000000000003</v>
      </c>
      <c r="J241" s="6">
        <f t="shared" si="36"/>
        <v>0</v>
      </c>
      <c r="K241" s="6">
        <f t="shared" si="37"/>
        <v>1008.5000000000001</v>
      </c>
      <c r="L241" s="6">
        <f t="shared" si="38"/>
        <v>0</v>
      </c>
      <c r="M241" s="6">
        <f t="shared" si="39"/>
        <v>806.80000000000018</v>
      </c>
      <c r="N241" s="6">
        <f t="shared" si="40"/>
        <v>806.80000000000018</v>
      </c>
      <c r="O241" s="6">
        <f t="shared" si="41"/>
        <v>38268.537500000006</v>
      </c>
      <c r="P241" s="6">
        <f t="shared" si="42"/>
        <v>5525</v>
      </c>
      <c r="R241" s="1" t="str">
        <f t="shared" si="33"/>
        <v>38268,5375,5525</v>
      </c>
      <c r="T241" s="1" t="s">
        <v>266</v>
      </c>
      <c r="W241" s="1" t="s">
        <v>878</v>
      </c>
      <c r="X241" s="1">
        <v>5525</v>
      </c>
      <c r="Z241" s="1" t="str">
        <f t="shared" si="34"/>
        <v>5525,38268.5375</v>
      </c>
      <c r="AB241" s="1" t="s">
        <v>1510</v>
      </c>
    </row>
    <row r="242" spans="4:28" x14ac:dyDescent="0.25">
      <c r="D242" s="1">
        <v>237</v>
      </c>
      <c r="E242" s="10">
        <v>5550</v>
      </c>
      <c r="F242" s="10">
        <v>24.42</v>
      </c>
      <c r="G242" s="10">
        <v>0</v>
      </c>
      <c r="H242" s="6">
        <f t="shared" si="35"/>
        <v>25</v>
      </c>
      <c r="I242" s="6">
        <f t="shared" si="36"/>
        <v>30.060000000000002</v>
      </c>
      <c r="J242" s="6">
        <f t="shared" si="36"/>
        <v>0</v>
      </c>
      <c r="K242" s="6">
        <f t="shared" si="37"/>
        <v>751.5</v>
      </c>
      <c r="L242" s="6">
        <f t="shared" si="38"/>
        <v>0</v>
      </c>
      <c r="M242" s="6">
        <f t="shared" si="39"/>
        <v>601.20000000000005</v>
      </c>
      <c r="N242" s="6">
        <f t="shared" si="40"/>
        <v>601.20000000000005</v>
      </c>
      <c r="O242" s="6">
        <f t="shared" si="41"/>
        <v>38869.737500000003</v>
      </c>
      <c r="P242" s="6">
        <f t="shared" si="42"/>
        <v>5550</v>
      </c>
      <c r="R242" s="1" t="str">
        <f t="shared" si="33"/>
        <v>38869,7375,5550</v>
      </c>
      <c r="T242" s="1" t="s">
        <v>267</v>
      </c>
      <c r="W242" s="1" t="s">
        <v>879</v>
      </c>
      <c r="X242" s="1">
        <v>5550</v>
      </c>
      <c r="Z242" s="1" t="str">
        <f t="shared" si="34"/>
        <v>5550,38869.7375</v>
      </c>
      <c r="AB242" s="1" t="s">
        <v>1511</v>
      </c>
    </row>
    <row r="243" spans="4:28" x14ac:dyDescent="0.25">
      <c r="D243" s="1">
        <v>238</v>
      </c>
      <c r="E243" s="10">
        <v>5575</v>
      </c>
      <c r="F243" s="10">
        <v>13.97</v>
      </c>
      <c r="G243" s="10">
        <v>0</v>
      </c>
      <c r="H243" s="6">
        <f t="shared" si="35"/>
        <v>25</v>
      </c>
      <c r="I243" s="6">
        <f t="shared" si="36"/>
        <v>19.195</v>
      </c>
      <c r="J243" s="6">
        <f t="shared" si="36"/>
        <v>0</v>
      </c>
      <c r="K243" s="6">
        <f t="shared" si="37"/>
        <v>479.875</v>
      </c>
      <c r="L243" s="6">
        <f t="shared" si="38"/>
        <v>0</v>
      </c>
      <c r="M243" s="6">
        <f t="shared" si="39"/>
        <v>383.90000000000003</v>
      </c>
      <c r="N243" s="6">
        <f t="shared" si="40"/>
        <v>383.90000000000003</v>
      </c>
      <c r="O243" s="6">
        <f t="shared" si="41"/>
        <v>39253.637500000004</v>
      </c>
      <c r="P243" s="6">
        <f t="shared" si="42"/>
        <v>5575</v>
      </c>
      <c r="R243" s="1" t="str">
        <f t="shared" si="33"/>
        <v>39253,6375,5575</v>
      </c>
      <c r="T243" s="1" t="s">
        <v>268</v>
      </c>
      <c r="W243" s="1" t="s">
        <v>880</v>
      </c>
      <c r="X243" s="1">
        <v>5575</v>
      </c>
      <c r="Z243" s="1" t="str">
        <f t="shared" si="34"/>
        <v>5575,39253.6375</v>
      </c>
      <c r="AB243" s="1" t="s">
        <v>1512</v>
      </c>
    </row>
    <row r="244" spans="4:28" x14ac:dyDescent="0.25">
      <c r="D244" s="1">
        <v>239</v>
      </c>
      <c r="E244" s="10">
        <v>5600</v>
      </c>
      <c r="F244" s="10">
        <v>5.83</v>
      </c>
      <c r="G244" s="10">
        <v>0.45</v>
      </c>
      <c r="H244" s="6">
        <f t="shared" si="35"/>
        <v>25</v>
      </c>
      <c r="I244" s="6">
        <f t="shared" si="36"/>
        <v>9.9</v>
      </c>
      <c r="J244" s="6">
        <f t="shared" si="36"/>
        <v>0.22500000000000001</v>
      </c>
      <c r="K244" s="6">
        <f t="shared" si="37"/>
        <v>247.5</v>
      </c>
      <c r="L244" s="6">
        <f t="shared" si="38"/>
        <v>5.625</v>
      </c>
      <c r="M244" s="6">
        <f t="shared" si="39"/>
        <v>198</v>
      </c>
      <c r="N244" s="6">
        <f t="shared" si="40"/>
        <v>192.375</v>
      </c>
      <c r="O244" s="6">
        <f t="shared" si="41"/>
        <v>39446.012500000004</v>
      </c>
      <c r="P244" s="6">
        <f t="shared" si="42"/>
        <v>5600</v>
      </c>
      <c r="R244" s="1" t="str">
        <f t="shared" si="33"/>
        <v>39446,0125,5600</v>
      </c>
      <c r="T244" s="1" t="s">
        <v>269</v>
      </c>
      <c r="W244" s="1" t="s">
        <v>881</v>
      </c>
      <c r="X244" s="1">
        <v>5600</v>
      </c>
      <c r="Z244" s="1" t="str">
        <f t="shared" si="34"/>
        <v>5600,39446.0125</v>
      </c>
      <c r="AB244" s="1" t="s">
        <v>1513</v>
      </c>
    </row>
    <row r="245" spans="4:28" x14ac:dyDescent="0.25">
      <c r="D245" s="1">
        <v>240</v>
      </c>
      <c r="E245" s="10">
        <v>5625</v>
      </c>
      <c r="F245" s="10">
        <v>2.13</v>
      </c>
      <c r="G245" s="10">
        <v>4.93</v>
      </c>
      <c r="H245" s="6">
        <f t="shared" si="35"/>
        <v>25</v>
      </c>
      <c r="I245" s="6">
        <f t="shared" si="36"/>
        <v>3.98</v>
      </c>
      <c r="J245" s="6">
        <f t="shared" si="36"/>
        <v>2.69</v>
      </c>
      <c r="K245" s="6">
        <f t="shared" si="37"/>
        <v>99.5</v>
      </c>
      <c r="L245" s="6">
        <f t="shared" si="38"/>
        <v>67.25</v>
      </c>
      <c r="M245" s="6">
        <f t="shared" si="39"/>
        <v>79.600000000000009</v>
      </c>
      <c r="N245" s="6">
        <f t="shared" si="40"/>
        <v>12.350000000000009</v>
      </c>
      <c r="O245" s="6">
        <f t="shared" si="41"/>
        <v>39458.362500000003</v>
      </c>
      <c r="P245" s="6">
        <f t="shared" si="42"/>
        <v>5625</v>
      </c>
      <c r="R245" s="1" t="str">
        <f t="shared" si="33"/>
        <v>39458,3625,5625</v>
      </c>
      <c r="T245" s="1" t="s">
        <v>270</v>
      </c>
      <c r="W245" s="1" t="s">
        <v>882</v>
      </c>
      <c r="X245" s="1">
        <v>5625</v>
      </c>
      <c r="Z245" s="1" t="str">
        <f t="shared" si="34"/>
        <v>5625,39458.3625</v>
      </c>
      <c r="AB245" s="1" t="s">
        <v>1514</v>
      </c>
    </row>
    <row r="246" spans="4:28" x14ac:dyDescent="0.25">
      <c r="D246" s="1">
        <v>241</v>
      </c>
      <c r="E246" s="10">
        <v>5650</v>
      </c>
      <c r="F246" s="10">
        <v>0.01</v>
      </c>
      <c r="G246" s="10">
        <v>12.14</v>
      </c>
      <c r="H246" s="6">
        <f t="shared" si="35"/>
        <v>25</v>
      </c>
      <c r="I246" s="6">
        <f t="shared" si="36"/>
        <v>1.0699999999999998</v>
      </c>
      <c r="J246" s="6">
        <f t="shared" si="36"/>
        <v>8.5350000000000001</v>
      </c>
      <c r="K246" s="6">
        <f t="shared" si="37"/>
        <v>26.749999999999996</v>
      </c>
      <c r="L246" s="6">
        <f t="shared" si="38"/>
        <v>213.375</v>
      </c>
      <c r="M246" s="6">
        <f t="shared" si="39"/>
        <v>21.4</v>
      </c>
      <c r="N246" s="6">
        <f t="shared" si="40"/>
        <v>-191.97499999999999</v>
      </c>
      <c r="O246" s="6">
        <f t="shared" si="41"/>
        <v>39266.387500000004</v>
      </c>
      <c r="P246" s="6">
        <f t="shared" si="42"/>
        <v>5650</v>
      </c>
      <c r="R246" s="1" t="str">
        <f t="shared" si="33"/>
        <v>39266,3875,5650</v>
      </c>
      <c r="T246" s="1" t="s">
        <v>271</v>
      </c>
      <c r="W246" s="1" t="s">
        <v>883</v>
      </c>
      <c r="X246" s="1">
        <v>5650</v>
      </c>
      <c r="Z246" s="1" t="str">
        <f t="shared" si="34"/>
        <v>5650,39266.3875</v>
      </c>
      <c r="AB246" s="1" t="s">
        <v>1515</v>
      </c>
    </row>
    <row r="247" spans="4:28" x14ac:dyDescent="0.25">
      <c r="D247" s="1">
        <v>242</v>
      </c>
      <c r="E247" s="10">
        <v>5675</v>
      </c>
      <c r="F247" s="10">
        <v>0</v>
      </c>
      <c r="G247" s="10">
        <v>20.48</v>
      </c>
      <c r="H247" s="6">
        <f t="shared" si="35"/>
        <v>25</v>
      </c>
      <c r="I247" s="6">
        <f t="shared" si="36"/>
        <v>5.0000000000000001E-3</v>
      </c>
      <c r="J247" s="6">
        <f t="shared" si="36"/>
        <v>16.310000000000002</v>
      </c>
      <c r="K247" s="6">
        <f t="shared" si="37"/>
        <v>0.125</v>
      </c>
      <c r="L247" s="6">
        <f t="shared" si="38"/>
        <v>407.75000000000006</v>
      </c>
      <c r="M247" s="6">
        <f t="shared" si="39"/>
        <v>0.1</v>
      </c>
      <c r="N247" s="6">
        <f t="shared" si="40"/>
        <v>-407.65000000000003</v>
      </c>
      <c r="O247" s="6">
        <f t="shared" si="41"/>
        <v>38858.737500000003</v>
      </c>
      <c r="P247" s="6">
        <f t="shared" si="42"/>
        <v>5675</v>
      </c>
      <c r="R247" s="1" t="str">
        <f t="shared" si="33"/>
        <v>38858,7375,5675</v>
      </c>
      <c r="T247" s="1" t="s">
        <v>272</v>
      </c>
      <c r="W247" s="1" t="s">
        <v>884</v>
      </c>
      <c r="X247" s="1">
        <v>5675</v>
      </c>
      <c r="Z247" s="1" t="str">
        <f t="shared" si="34"/>
        <v>5675,38858.7375</v>
      </c>
      <c r="AB247" s="1" t="s">
        <v>1516</v>
      </c>
    </row>
    <row r="248" spans="4:28" x14ac:dyDescent="0.25">
      <c r="D248" s="1">
        <v>243</v>
      </c>
      <c r="E248" s="10">
        <v>5700</v>
      </c>
      <c r="F248" s="10">
        <v>0</v>
      </c>
      <c r="G248" s="10">
        <v>28.58</v>
      </c>
      <c r="H248" s="6">
        <f t="shared" si="35"/>
        <v>25</v>
      </c>
      <c r="I248" s="6">
        <f t="shared" si="36"/>
        <v>0</v>
      </c>
      <c r="J248" s="6">
        <f t="shared" si="36"/>
        <v>24.53</v>
      </c>
      <c r="K248" s="6">
        <f t="shared" si="37"/>
        <v>0</v>
      </c>
      <c r="L248" s="6">
        <f t="shared" si="38"/>
        <v>613.25</v>
      </c>
      <c r="M248" s="6">
        <f t="shared" si="39"/>
        <v>0</v>
      </c>
      <c r="N248" s="6">
        <f t="shared" si="40"/>
        <v>-613.25</v>
      </c>
      <c r="O248" s="6">
        <f t="shared" si="41"/>
        <v>38245.487500000003</v>
      </c>
      <c r="P248" s="6">
        <f t="shared" si="42"/>
        <v>5700</v>
      </c>
      <c r="R248" s="1" t="str">
        <f t="shared" si="33"/>
        <v>38245,4875,5700</v>
      </c>
      <c r="T248" s="1" t="s">
        <v>273</v>
      </c>
      <c r="W248" s="1" t="s">
        <v>885</v>
      </c>
      <c r="X248" s="1">
        <v>5700</v>
      </c>
      <c r="Z248" s="1" t="str">
        <f t="shared" si="34"/>
        <v>5700,38245.4875</v>
      </c>
      <c r="AB248" s="1" t="s">
        <v>1517</v>
      </c>
    </row>
    <row r="249" spans="4:28" x14ac:dyDescent="0.25">
      <c r="D249" s="1">
        <v>244</v>
      </c>
      <c r="E249" s="10">
        <v>5725</v>
      </c>
      <c r="F249" s="10">
        <v>0</v>
      </c>
      <c r="G249" s="10">
        <v>17.54</v>
      </c>
      <c r="H249" s="6">
        <f t="shared" si="35"/>
        <v>25</v>
      </c>
      <c r="I249" s="6">
        <f t="shared" si="36"/>
        <v>0</v>
      </c>
      <c r="J249" s="6">
        <f t="shared" si="36"/>
        <v>23.06</v>
      </c>
      <c r="K249" s="6">
        <f t="shared" si="37"/>
        <v>0</v>
      </c>
      <c r="L249" s="6">
        <f t="shared" si="38"/>
        <v>576.5</v>
      </c>
      <c r="M249" s="6">
        <f t="shared" si="39"/>
        <v>0</v>
      </c>
      <c r="N249" s="6">
        <f t="shared" si="40"/>
        <v>-576.5</v>
      </c>
      <c r="O249" s="6">
        <f t="shared" si="41"/>
        <v>37668.987500000003</v>
      </c>
      <c r="P249" s="6">
        <f t="shared" si="42"/>
        <v>5725</v>
      </c>
      <c r="R249" s="1" t="str">
        <f t="shared" si="33"/>
        <v>37668,9875,5725</v>
      </c>
      <c r="T249" s="1" t="s">
        <v>274</v>
      </c>
      <c r="W249" s="1" t="s">
        <v>886</v>
      </c>
      <c r="X249" s="1">
        <v>5725</v>
      </c>
      <c r="Z249" s="1" t="str">
        <f t="shared" si="34"/>
        <v>5725,37668.9875</v>
      </c>
      <c r="AB249" s="1" t="s">
        <v>1518</v>
      </c>
    </row>
    <row r="250" spans="4:28" x14ac:dyDescent="0.25">
      <c r="D250" s="1">
        <v>245</v>
      </c>
      <c r="E250" s="10">
        <v>5750</v>
      </c>
      <c r="F250" s="10">
        <v>1.31</v>
      </c>
      <c r="G250" s="10">
        <v>8.24</v>
      </c>
      <c r="H250" s="6">
        <f t="shared" si="35"/>
        <v>25</v>
      </c>
      <c r="I250" s="6">
        <f t="shared" si="36"/>
        <v>0.65500000000000003</v>
      </c>
      <c r="J250" s="6">
        <f t="shared" si="36"/>
        <v>12.89</v>
      </c>
      <c r="K250" s="6">
        <f t="shared" si="37"/>
        <v>16.375</v>
      </c>
      <c r="L250" s="6">
        <f t="shared" si="38"/>
        <v>322.25</v>
      </c>
      <c r="M250" s="6">
        <f t="shared" si="39"/>
        <v>13.100000000000001</v>
      </c>
      <c r="N250" s="6">
        <f t="shared" si="40"/>
        <v>-309.14999999999998</v>
      </c>
      <c r="O250" s="6">
        <f t="shared" si="41"/>
        <v>37359.837500000001</v>
      </c>
      <c r="P250" s="6">
        <f t="shared" si="42"/>
        <v>5750</v>
      </c>
      <c r="R250" s="1" t="str">
        <f t="shared" si="33"/>
        <v>37359,8375,5750</v>
      </c>
      <c r="T250" s="1" t="s">
        <v>275</v>
      </c>
      <c r="W250" s="1" t="s">
        <v>887</v>
      </c>
      <c r="X250" s="1">
        <v>5750</v>
      </c>
      <c r="Z250" s="1" t="str">
        <f t="shared" si="34"/>
        <v>5750,37359.8375</v>
      </c>
      <c r="AB250" s="1" t="s">
        <v>1519</v>
      </c>
    </row>
    <row r="251" spans="4:28" x14ac:dyDescent="0.25">
      <c r="D251" s="1">
        <v>246</v>
      </c>
      <c r="E251" s="10">
        <v>5775</v>
      </c>
      <c r="F251" s="10">
        <v>5.87</v>
      </c>
      <c r="G251" s="10">
        <v>1.42</v>
      </c>
      <c r="H251" s="6">
        <f t="shared" si="35"/>
        <v>25</v>
      </c>
      <c r="I251" s="6">
        <f t="shared" si="36"/>
        <v>3.59</v>
      </c>
      <c r="J251" s="6">
        <f t="shared" si="36"/>
        <v>4.83</v>
      </c>
      <c r="K251" s="6">
        <f t="shared" si="37"/>
        <v>89.75</v>
      </c>
      <c r="L251" s="6">
        <f t="shared" si="38"/>
        <v>120.75</v>
      </c>
      <c r="M251" s="6">
        <f t="shared" si="39"/>
        <v>71.8</v>
      </c>
      <c r="N251" s="6">
        <f t="shared" si="40"/>
        <v>-48.95</v>
      </c>
      <c r="O251" s="6">
        <f t="shared" si="41"/>
        <v>37310.887500000004</v>
      </c>
      <c r="P251" s="6">
        <f t="shared" si="42"/>
        <v>5775</v>
      </c>
      <c r="R251" s="1" t="str">
        <f t="shared" si="33"/>
        <v>37310,8875,5775</v>
      </c>
      <c r="T251" s="1" t="s">
        <v>276</v>
      </c>
      <c r="W251" s="1" t="s">
        <v>888</v>
      </c>
      <c r="X251" s="1">
        <v>5775</v>
      </c>
      <c r="Z251" s="1" t="str">
        <f t="shared" si="34"/>
        <v>5775,37310.8875</v>
      </c>
      <c r="AB251" s="1" t="s">
        <v>1520</v>
      </c>
    </row>
    <row r="252" spans="4:28" x14ac:dyDescent="0.25">
      <c r="D252" s="1">
        <v>247</v>
      </c>
      <c r="E252" s="10">
        <v>5800</v>
      </c>
      <c r="F252" s="10">
        <v>17.64</v>
      </c>
      <c r="G252" s="10">
        <v>0</v>
      </c>
      <c r="H252" s="6">
        <f t="shared" si="35"/>
        <v>25</v>
      </c>
      <c r="I252" s="6">
        <f t="shared" si="36"/>
        <v>11.755000000000001</v>
      </c>
      <c r="J252" s="6">
        <f t="shared" si="36"/>
        <v>0.71</v>
      </c>
      <c r="K252" s="6">
        <f t="shared" si="37"/>
        <v>293.875</v>
      </c>
      <c r="L252" s="6">
        <f t="shared" si="38"/>
        <v>17.75</v>
      </c>
      <c r="M252" s="6">
        <f t="shared" si="39"/>
        <v>235.10000000000002</v>
      </c>
      <c r="N252" s="6">
        <f t="shared" si="40"/>
        <v>217.35000000000002</v>
      </c>
      <c r="O252" s="6">
        <f t="shared" si="41"/>
        <v>37528.237500000003</v>
      </c>
      <c r="P252" s="6">
        <f t="shared" si="42"/>
        <v>5800</v>
      </c>
      <c r="R252" s="1" t="str">
        <f t="shared" si="33"/>
        <v>37528,2375,5800</v>
      </c>
      <c r="T252" s="1" t="s">
        <v>277</v>
      </c>
      <c r="W252" s="1" t="s">
        <v>889</v>
      </c>
      <c r="X252" s="1">
        <v>5800</v>
      </c>
      <c r="Z252" s="1" t="str">
        <f t="shared" si="34"/>
        <v>5800,37528.2375</v>
      </c>
      <c r="AB252" s="1" t="s">
        <v>1521</v>
      </c>
    </row>
    <row r="253" spans="4:28" x14ac:dyDescent="0.25">
      <c r="D253" s="1">
        <v>248</v>
      </c>
      <c r="E253" s="10">
        <v>5825</v>
      </c>
      <c r="F253" s="10">
        <v>22.62</v>
      </c>
      <c r="G253" s="10">
        <v>0</v>
      </c>
      <c r="H253" s="6">
        <f t="shared" si="35"/>
        <v>25</v>
      </c>
      <c r="I253" s="6">
        <f t="shared" si="36"/>
        <v>20.130000000000003</v>
      </c>
      <c r="J253" s="6">
        <f t="shared" si="36"/>
        <v>0</v>
      </c>
      <c r="K253" s="6">
        <f t="shared" si="37"/>
        <v>503.25000000000006</v>
      </c>
      <c r="L253" s="6">
        <f t="shared" si="38"/>
        <v>0</v>
      </c>
      <c r="M253" s="6">
        <f t="shared" si="39"/>
        <v>402.60000000000008</v>
      </c>
      <c r="N253" s="6">
        <f t="shared" si="40"/>
        <v>402.60000000000008</v>
      </c>
      <c r="O253" s="6">
        <f t="shared" si="41"/>
        <v>37930.837500000001</v>
      </c>
      <c r="P253" s="6">
        <f t="shared" si="42"/>
        <v>5825</v>
      </c>
      <c r="R253" s="1" t="str">
        <f t="shared" si="33"/>
        <v>37930,8375,5825</v>
      </c>
      <c r="T253" s="1" t="s">
        <v>278</v>
      </c>
      <c r="W253" s="1" t="s">
        <v>890</v>
      </c>
      <c r="X253" s="1">
        <v>5825</v>
      </c>
      <c r="Z253" s="1" t="str">
        <f t="shared" si="34"/>
        <v>5825,37930.8375</v>
      </c>
      <c r="AB253" s="1" t="s">
        <v>1522</v>
      </c>
    </row>
    <row r="254" spans="4:28" x14ac:dyDescent="0.25">
      <c r="D254" s="1">
        <v>249</v>
      </c>
      <c r="E254" s="10">
        <v>5850</v>
      </c>
      <c r="F254" s="10">
        <v>17.96</v>
      </c>
      <c r="G254" s="10">
        <v>0</v>
      </c>
      <c r="H254" s="6">
        <f t="shared" si="35"/>
        <v>25</v>
      </c>
      <c r="I254" s="6">
        <f t="shared" si="36"/>
        <v>20.29</v>
      </c>
      <c r="J254" s="6">
        <f t="shared" si="36"/>
        <v>0</v>
      </c>
      <c r="K254" s="6">
        <f t="shared" si="37"/>
        <v>507.25</v>
      </c>
      <c r="L254" s="6">
        <f t="shared" si="38"/>
        <v>0</v>
      </c>
      <c r="M254" s="6">
        <f t="shared" si="39"/>
        <v>405.8</v>
      </c>
      <c r="N254" s="6">
        <f t="shared" si="40"/>
        <v>405.8</v>
      </c>
      <c r="O254" s="6">
        <f t="shared" si="41"/>
        <v>38336.637500000004</v>
      </c>
      <c r="P254" s="6">
        <f t="shared" si="42"/>
        <v>5850</v>
      </c>
      <c r="R254" s="1" t="str">
        <f t="shared" si="33"/>
        <v>38336,6375,5850</v>
      </c>
      <c r="T254" s="1" t="s">
        <v>279</v>
      </c>
      <c r="W254" s="1" t="s">
        <v>891</v>
      </c>
      <c r="X254" s="1">
        <v>5850</v>
      </c>
      <c r="Z254" s="1" t="str">
        <f t="shared" si="34"/>
        <v>5850,38336.6375</v>
      </c>
      <c r="AB254" s="1" t="s">
        <v>1523</v>
      </c>
    </row>
    <row r="255" spans="4:28" x14ac:dyDescent="0.25">
      <c r="D255" s="1">
        <v>250</v>
      </c>
      <c r="E255" s="10">
        <v>5875</v>
      </c>
      <c r="F255" s="10">
        <v>32.85</v>
      </c>
      <c r="G255" s="10">
        <v>0</v>
      </c>
      <c r="H255" s="6">
        <f t="shared" si="35"/>
        <v>25</v>
      </c>
      <c r="I255" s="6">
        <f t="shared" si="36"/>
        <v>25.405000000000001</v>
      </c>
      <c r="J255" s="6">
        <f t="shared" si="36"/>
        <v>0</v>
      </c>
      <c r="K255" s="6">
        <f t="shared" si="37"/>
        <v>635.125</v>
      </c>
      <c r="L255" s="6">
        <f t="shared" si="38"/>
        <v>0</v>
      </c>
      <c r="M255" s="6">
        <f t="shared" si="39"/>
        <v>508.1</v>
      </c>
      <c r="N255" s="6">
        <f t="shared" si="40"/>
        <v>508.1</v>
      </c>
      <c r="O255" s="6">
        <f t="shared" si="41"/>
        <v>38844.737500000003</v>
      </c>
      <c r="P255" s="6">
        <f t="shared" si="42"/>
        <v>5875</v>
      </c>
      <c r="R255" s="1" t="str">
        <f t="shared" si="33"/>
        <v>38844,7375,5875</v>
      </c>
      <c r="T255" s="1" t="s">
        <v>280</v>
      </c>
      <c r="W255" s="1" t="s">
        <v>892</v>
      </c>
      <c r="X255" s="1">
        <v>5875</v>
      </c>
      <c r="Z255" s="1" t="str">
        <f t="shared" si="34"/>
        <v>5875,38844.7375</v>
      </c>
      <c r="AB255" s="1" t="s">
        <v>1524</v>
      </c>
    </row>
    <row r="256" spans="4:28" x14ac:dyDescent="0.25">
      <c r="D256" s="1">
        <v>251</v>
      </c>
      <c r="E256" s="10">
        <v>5900</v>
      </c>
      <c r="F256" s="10">
        <v>43.79</v>
      </c>
      <c r="G256" s="10">
        <v>0</v>
      </c>
      <c r="H256" s="6">
        <f t="shared" si="35"/>
        <v>25</v>
      </c>
      <c r="I256" s="6">
        <f t="shared" si="36"/>
        <v>38.32</v>
      </c>
      <c r="J256" s="6">
        <f t="shared" si="36"/>
        <v>0</v>
      </c>
      <c r="K256" s="6">
        <f t="shared" si="37"/>
        <v>958</v>
      </c>
      <c r="L256" s="6">
        <f t="shared" si="38"/>
        <v>0</v>
      </c>
      <c r="M256" s="6">
        <f t="shared" si="39"/>
        <v>766.40000000000009</v>
      </c>
      <c r="N256" s="6">
        <f t="shared" si="40"/>
        <v>766.40000000000009</v>
      </c>
      <c r="O256" s="6">
        <f t="shared" si="41"/>
        <v>39611.137500000004</v>
      </c>
      <c r="P256" s="6">
        <f t="shared" si="42"/>
        <v>5900</v>
      </c>
      <c r="R256" s="1" t="str">
        <f t="shared" si="33"/>
        <v>39611,1375,5900</v>
      </c>
      <c r="T256" s="1" t="s">
        <v>281</v>
      </c>
      <c r="W256" s="1" t="s">
        <v>893</v>
      </c>
      <c r="X256" s="1">
        <v>5900</v>
      </c>
      <c r="Z256" s="1" t="str">
        <f t="shared" si="34"/>
        <v>5900,39611.1375</v>
      </c>
      <c r="AB256" s="1" t="s">
        <v>1525</v>
      </c>
    </row>
    <row r="257" spans="4:28" x14ac:dyDescent="0.25">
      <c r="D257" s="1">
        <v>252</v>
      </c>
      <c r="E257" s="10">
        <v>5925</v>
      </c>
      <c r="F257" s="10">
        <v>43.28</v>
      </c>
      <c r="G257" s="10">
        <v>0</v>
      </c>
      <c r="H257" s="6">
        <f t="shared" si="35"/>
        <v>25</v>
      </c>
      <c r="I257" s="6">
        <f t="shared" si="36"/>
        <v>43.534999999999997</v>
      </c>
      <c r="J257" s="6">
        <f t="shared" si="36"/>
        <v>0</v>
      </c>
      <c r="K257" s="6">
        <f t="shared" si="37"/>
        <v>1088.375</v>
      </c>
      <c r="L257" s="6">
        <f t="shared" si="38"/>
        <v>0</v>
      </c>
      <c r="M257" s="6">
        <f t="shared" si="39"/>
        <v>870.7</v>
      </c>
      <c r="N257" s="6">
        <f t="shared" si="40"/>
        <v>870.7</v>
      </c>
      <c r="O257" s="6">
        <f t="shared" si="41"/>
        <v>40481.837500000001</v>
      </c>
      <c r="P257" s="6">
        <f t="shared" si="42"/>
        <v>5925</v>
      </c>
      <c r="R257" s="1" t="str">
        <f t="shared" si="33"/>
        <v>40481,8375,5925</v>
      </c>
      <c r="T257" s="1" t="s">
        <v>282</v>
      </c>
      <c r="W257" s="1" t="s">
        <v>894</v>
      </c>
      <c r="X257" s="1">
        <v>5925</v>
      </c>
      <c r="Z257" s="1" t="str">
        <f t="shared" si="34"/>
        <v>5925,40481.8375</v>
      </c>
      <c r="AB257" s="1" t="s">
        <v>1526</v>
      </c>
    </row>
    <row r="258" spans="4:28" x14ac:dyDescent="0.25">
      <c r="D258" s="1">
        <v>253</v>
      </c>
      <c r="E258" s="10">
        <v>5950</v>
      </c>
      <c r="F258" s="10">
        <v>34.159999999999997</v>
      </c>
      <c r="G258" s="10">
        <v>0</v>
      </c>
      <c r="H258" s="6">
        <f t="shared" si="35"/>
        <v>25</v>
      </c>
      <c r="I258" s="6">
        <f t="shared" si="36"/>
        <v>38.72</v>
      </c>
      <c r="J258" s="6">
        <f t="shared" si="36"/>
        <v>0</v>
      </c>
      <c r="K258" s="6">
        <f t="shared" si="37"/>
        <v>968</v>
      </c>
      <c r="L258" s="6">
        <f t="shared" si="38"/>
        <v>0</v>
      </c>
      <c r="M258" s="6">
        <f t="shared" si="39"/>
        <v>774.40000000000009</v>
      </c>
      <c r="N258" s="6">
        <f t="shared" si="40"/>
        <v>774.40000000000009</v>
      </c>
      <c r="O258" s="6">
        <f t="shared" si="41"/>
        <v>41256.237500000003</v>
      </c>
      <c r="P258" s="6">
        <f t="shared" si="42"/>
        <v>5950</v>
      </c>
      <c r="R258" s="1" t="str">
        <f t="shared" si="33"/>
        <v>41256,2375,5950</v>
      </c>
      <c r="T258" s="1" t="s">
        <v>283</v>
      </c>
      <c r="W258" s="1" t="s">
        <v>895</v>
      </c>
      <c r="X258" s="1">
        <v>5950</v>
      </c>
      <c r="Z258" s="1" t="str">
        <f t="shared" si="34"/>
        <v>5950,41256.2375</v>
      </c>
      <c r="AB258" s="1" t="s">
        <v>1527</v>
      </c>
    </row>
    <row r="259" spans="4:28" x14ac:dyDescent="0.25">
      <c r="D259" s="1">
        <v>254</v>
      </c>
      <c r="E259" s="10">
        <v>5962.5</v>
      </c>
      <c r="F259" s="10">
        <v>28.91</v>
      </c>
      <c r="G259" s="10">
        <v>0</v>
      </c>
      <c r="H259" s="6">
        <f t="shared" si="35"/>
        <v>12.5</v>
      </c>
      <c r="I259" s="6">
        <f t="shared" si="36"/>
        <v>31.534999999999997</v>
      </c>
      <c r="J259" s="6">
        <f t="shared" si="36"/>
        <v>0</v>
      </c>
      <c r="K259" s="6">
        <f t="shared" si="37"/>
        <v>394.18749999999994</v>
      </c>
      <c r="L259" s="6">
        <f t="shared" si="38"/>
        <v>0</v>
      </c>
      <c r="M259" s="6">
        <f t="shared" si="39"/>
        <v>315.34999999999997</v>
      </c>
      <c r="N259" s="6">
        <f t="shared" si="40"/>
        <v>315.34999999999997</v>
      </c>
      <c r="O259" s="6">
        <f t="shared" si="41"/>
        <v>41571.587500000001</v>
      </c>
      <c r="P259" s="6">
        <f t="shared" si="42"/>
        <v>5962.5</v>
      </c>
      <c r="R259" s="1" t="str">
        <f t="shared" si="33"/>
        <v>41571,5875,5962,5</v>
      </c>
      <c r="T259" s="1" t="s">
        <v>284</v>
      </c>
      <c r="W259" s="1" t="s">
        <v>896</v>
      </c>
      <c r="X259" s="1" t="s">
        <v>897</v>
      </c>
      <c r="Z259" s="1" t="str">
        <f t="shared" si="34"/>
        <v>5962.5,41571.5875</v>
      </c>
      <c r="AB259" s="1" t="s">
        <v>1528</v>
      </c>
    </row>
    <row r="260" spans="4:28" x14ac:dyDescent="0.25">
      <c r="D260" s="1">
        <v>255</v>
      </c>
      <c r="E260" s="10">
        <v>5975</v>
      </c>
      <c r="F260" s="10">
        <v>26.98</v>
      </c>
      <c r="G260" s="10">
        <v>0</v>
      </c>
      <c r="H260" s="6">
        <f t="shared" si="35"/>
        <v>12.5</v>
      </c>
      <c r="I260" s="6">
        <f t="shared" si="36"/>
        <v>27.945</v>
      </c>
      <c r="J260" s="6">
        <f t="shared" si="36"/>
        <v>0</v>
      </c>
      <c r="K260" s="6">
        <f t="shared" si="37"/>
        <v>349.3125</v>
      </c>
      <c r="L260" s="6">
        <f t="shared" si="38"/>
        <v>0</v>
      </c>
      <c r="M260" s="6">
        <f t="shared" si="39"/>
        <v>279.45</v>
      </c>
      <c r="N260" s="6">
        <f t="shared" si="40"/>
        <v>279.45</v>
      </c>
      <c r="O260" s="6">
        <f t="shared" si="41"/>
        <v>41851.037499999999</v>
      </c>
      <c r="P260" s="6">
        <f t="shared" si="42"/>
        <v>5975</v>
      </c>
      <c r="R260" s="1" t="str">
        <f t="shared" si="33"/>
        <v>41851,0375,5975</v>
      </c>
      <c r="T260" s="1" t="s">
        <v>285</v>
      </c>
      <c r="W260" s="1" t="s">
        <v>898</v>
      </c>
      <c r="X260" s="1">
        <v>5975</v>
      </c>
      <c r="Z260" s="1" t="str">
        <f t="shared" si="34"/>
        <v>5975,41851.0375</v>
      </c>
      <c r="AB260" s="1" t="s">
        <v>1529</v>
      </c>
    </row>
    <row r="261" spans="4:28" x14ac:dyDescent="0.25">
      <c r="D261" s="1">
        <v>256</v>
      </c>
      <c r="E261" s="10">
        <v>5987.5</v>
      </c>
      <c r="F261" s="10">
        <v>23.53</v>
      </c>
      <c r="G261" s="10">
        <v>0</v>
      </c>
      <c r="H261" s="6">
        <f t="shared" si="35"/>
        <v>12.5</v>
      </c>
      <c r="I261" s="6">
        <f t="shared" si="36"/>
        <v>25.255000000000003</v>
      </c>
      <c r="J261" s="6">
        <f t="shared" si="36"/>
        <v>0</v>
      </c>
      <c r="K261" s="6">
        <f t="shared" si="37"/>
        <v>315.68750000000006</v>
      </c>
      <c r="L261" s="6">
        <f t="shared" si="38"/>
        <v>0</v>
      </c>
      <c r="M261" s="6">
        <f t="shared" si="39"/>
        <v>252.55000000000007</v>
      </c>
      <c r="N261" s="6">
        <f t="shared" si="40"/>
        <v>252.55000000000007</v>
      </c>
      <c r="O261" s="6">
        <f t="shared" si="41"/>
        <v>42103.587500000001</v>
      </c>
      <c r="P261" s="6">
        <f t="shared" si="42"/>
        <v>5987.5</v>
      </c>
      <c r="R261" s="1" t="str">
        <f t="shared" si="33"/>
        <v>42103,5875,5987,5</v>
      </c>
      <c r="T261" s="1" t="s">
        <v>286</v>
      </c>
      <c r="W261" s="1" t="s">
        <v>899</v>
      </c>
      <c r="X261" s="1" t="s">
        <v>900</v>
      </c>
      <c r="Z261" s="1" t="str">
        <f t="shared" si="34"/>
        <v>5987.5,42103.5875</v>
      </c>
      <c r="AB261" s="1" t="s">
        <v>1530</v>
      </c>
    </row>
    <row r="262" spans="4:28" x14ac:dyDescent="0.25">
      <c r="D262" s="1">
        <v>257</v>
      </c>
      <c r="E262" s="10">
        <v>6000</v>
      </c>
      <c r="F262" s="10">
        <v>20.36</v>
      </c>
      <c r="G262" s="10">
        <v>0</v>
      </c>
      <c r="H262" s="6">
        <f t="shared" si="35"/>
        <v>12.5</v>
      </c>
      <c r="I262" s="6">
        <f t="shared" si="36"/>
        <v>21.945</v>
      </c>
      <c r="J262" s="6">
        <f t="shared" si="36"/>
        <v>0</v>
      </c>
      <c r="K262" s="6">
        <f t="shared" si="37"/>
        <v>274.3125</v>
      </c>
      <c r="L262" s="6">
        <f t="shared" si="38"/>
        <v>0</v>
      </c>
      <c r="M262" s="6">
        <f t="shared" si="39"/>
        <v>219.45000000000002</v>
      </c>
      <c r="N262" s="6">
        <f t="shared" si="40"/>
        <v>219.45000000000002</v>
      </c>
      <c r="O262" s="6">
        <f t="shared" si="41"/>
        <v>42323.037499999999</v>
      </c>
      <c r="P262" s="6">
        <f t="shared" si="42"/>
        <v>6000</v>
      </c>
      <c r="R262" s="1" t="str">
        <f t="shared" si="33"/>
        <v>42323,0375,6000</v>
      </c>
      <c r="T262" s="1" t="s">
        <v>287</v>
      </c>
      <c r="W262" s="1" t="s">
        <v>901</v>
      </c>
      <c r="X262" s="1">
        <v>6000</v>
      </c>
      <c r="Z262" s="1" t="str">
        <f t="shared" si="34"/>
        <v>6000,42323.0375</v>
      </c>
      <c r="AB262" s="1" t="s">
        <v>1531</v>
      </c>
    </row>
    <row r="263" spans="4:28" x14ac:dyDescent="0.25">
      <c r="D263" s="1">
        <v>258</v>
      </c>
      <c r="E263" s="10">
        <v>6012.5</v>
      </c>
      <c r="F263" s="10">
        <v>16.78</v>
      </c>
      <c r="G263" s="10">
        <v>0</v>
      </c>
      <c r="H263" s="6">
        <f t="shared" si="35"/>
        <v>12.5</v>
      </c>
      <c r="I263" s="6">
        <f t="shared" si="36"/>
        <v>18.57</v>
      </c>
      <c r="J263" s="6">
        <f t="shared" si="36"/>
        <v>0</v>
      </c>
      <c r="K263" s="6">
        <f t="shared" si="37"/>
        <v>232.125</v>
      </c>
      <c r="L263" s="6">
        <f t="shared" si="38"/>
        <v>0</v>
      </c>
      <c r="M263" s="6">
        <f t="shared" si="39"/>
        <v>185.70000000000002</v>
      </c>
      <c r="N263" s="6">
        <f t="shared" si="40"/>
        <v>185.70000000000002</v>
      </c>
      <c r="O263" s="6">
        <f t="shared" si="41"/>
        <v>42508.737499999996</v>
      </c>
      <c r="P263" s="6">
        <f t="shared" si="42"/>
        <v>6012.5</v>
      </c>
      <c r="R263" s="1" t="str">
        <f t="shared" ref="R263:R326" si="43">O263&amp;","&amp;P263</f>
        <v>42508,7375,6012,5</v>
      </c>
      <c r="T263" s="1" t="s">
        <v>288</v>
      </c>
      <c r="W263" s="1" t="s">
        <v>902</v>
      </c>
      <c r="X263" s="1" t="s">
        <v>903</v>
      </c>
      <c r="Z263" s="1" t="str">
        <f t="shared" ref="Z263:Z326" si="44">X263&amp;","&amp;W263</f>
        <v>6012.5,42508.7375</v>
      </c>
      <c r="AB263" s="1" t="s">
        <v>1532</v>
      </c>
    </row>
    <row r="264" spans="4:28" x14ac:dyDescent="0.25">
      <c r="D264" s="1">
        <v>259</v>
      </c>
      <c r="E264" s="10">
        <v>6025</v>
      </c>
      <c r="F264" s="10">
        <v>11.93</v>
      </c>
      <c r="G264" s="10">
        <v>0.06</v>
      </c>
      <c r="H264" s="6">
        <f t="shared" ref="H264:H327" si="45">+E264-E263</f>
        <v>12.5</v>
      </c>
      <c r="I264" s="6">
        <f t="shared" ref="I264:J327" si="46">+(F264+F263)/2</f>
        <v>14.355</v>
      </c>
      <c r="J264" s="6">
        <f t="shared" si="46"/>
        <v>0.03</v>
      </c>
      <c r="K264" s="6">
        <f t="shared" ref="K264:K327" si="47">+H264*I264</f>
        <v>179.4375</v>
      </c>
      <c r="L264" s="6">
        <f t="shared" ref="L264:L327" si="48">+H264*J264</f>
        <v>0.375</v>
      </c>
      <c r="M264" s="6">
        <f t="shared" ref="M264:M327" si="49">+K264*0.8</f>
        <v>143.55000000000001</v>
      </c>
      <c r="N264" s="6">
        <f t="shared" ref="N264:N327" si="50">+M264-L264</f>
        <v>143.17500000000001</v>
      </c>
      <c r="O264" s="6">
        <f t="shared" ref="O264:O327" si="51">+N264+O263</f>
        <v>42651.912499999999</v>
      </c>
      <c r="P264" s="6">
        <f t="shared" ref="P264:P327" si="52">+E264</f>
        <v>6025</v>
      </c>
      <c r="R264" s="1" t="str">
        <f t="shared" si="43"/>
        <v>42651,9125,6025</v>
      </c>
      <c r="T264" s="1" t="s">
        <v>289</v>
      </c>
      <c r="W264" s="1" t="s">
        <v>904</v>
      </c>
      <c r="X264" s="1">
        <v>6025</v>
      </c>
      <c r="Z264" s="1" t="str">
        <f t="shared" si="44"/>
        <v>6025,42651.9125</v>
      </c>
      <c r="AB264" s="1" t="s">
        <v>1533</v>
      </c>
    </row>
    <row r="265" spans="4:28" x14ac:dyDescent="0.25">
      <c r="D265" s="1">
        <v>260</v>
      </c>
      <c r="E265" s="10">
        <v>6037.5</v>
      </c>
      <c r="F265" s="10">
        <v>9.9</v>
      </c>
      <c r="G265" s="10">
        <v>0.68</v>
      </c>
      <c r="H265" s="6">
        <f t="shared" si="45"/>
        <v>12.5</v>
      </c>
      <c r="I265" s="6">
        <f t="shared" si="46"/>
        <v>10.914999999999999</v>
      </c>
      <c r="J265" s="6">
        <f t="shared" si="46"/>
        <v>0.37</v>
      </c>
      <c r="K265" s="6">
        <f t="shared" si="47"/>
        <v>136.4375</v>
      </c>
      <c r="L265" s="6">
        <f t="shared" si="48"/>
        <v>4.625</v>
      </c>
      <c r="M265" s="6">
        <f t="shared" si="49"/>
        <v>109.15</v>
      </c>
      <c r="N265" s="6">
        <f t="shared" si="50"/>
        <v>104.52500000000001</v>
      </c>
      <c r="O265" s="6">
        <f t="shared" si="51"/>
        <v>42756.4375</v>
      </c>
      <c r="P265" s="6">
        <f t="shared" si="52"/>
        <v>6037.5</v>
      </c>
      <c r="R265" s="1" t="str">
        <f t="shared" si="43"/>
        <v>42756,4375,6037,5</v>
      </c>
      <c r="T265" s="1" t="s">
        <v>290</v>
      </c>
      <c r="W265" s="1" t="s">
        <v>905</v>
      </c>
      <c r="X265" s="1" t="s">
        <v>906</v>
      </c>
      <c r="Z265" s="1" t="str">
        <f t="shared" si="44"/>
        <v>6037.5,42756.4375</v>
      </c>
      <c r="AB265" s="1" t="s">
        <v>1534</v>
      </c>
    </row>
    <row r="266" spans="4:28" x14ac:dyDescent="0.25">
      <c r="D266" s="1">
        <v>261</v>
      </c>
      <c r="E266" s="10">
        <v>6050</v>
      </c>
      <c r="F266" s="10">
        <v>5.5</v>
      </c>
      <c r="G266" s="10">
        <v>2.7</v>
      </c>
      <c r="H266" s="6">
        <f t="shared" si="45"/>
        <v>12.5</v>
      </c>
      <c r="I266" s="6">
        <f t="shared" si="46"/>
        <v>7.7</v>
      </c>
      <c r="J266" s="6">
        <f t="shared" si="46"/>
        <v>1.6900000000000002</v>
      </c>
      <c r="K266" s="6">
        <f t="shared" si="47"/>
        <v>96.25</v>
      </c>
      <c r="L266" s="6">
        <f t="shared" si="48"/>
        <v>21.125000000000004</v>
      </c>
      <c r="M266" s="6">
        <f t="shared" si="49"/>
        <v>77</v>
      </c>
      <c r="N266" s="6">
        <f t="shared" si="50"/>
        <v>55.875</v>
      </c>
      <c r="O266" s="6">
        <f t="shared" si="51"/>
        <v>42812.3125</v>
      </c>
      <c r="P266" s="6">
        <f t="shared" si="52"/>
        <v>6050</v>
      </c>
      <c r="R266" s="1" t="str">
        <f t="shared" si="43"/>
        <v>42812,3125,6050</v>
      </c>
      <c r="T266" s="1" t="s">
        <v>291</v>
      </c>
      <c r="W266" s="1" t="s">
        <v>907</v>
      </c>
      <c r="X266" s="1">
        <v>6050</v>
      </c>
      <c r="Z266" s="1" t="str">
        <f t="shared" si="44"/>
        <v>6050,42812.3125</v>
      </c>
      <c r="AB266" s="1" t="s">
        <v>1535</v>
      </c>
    </row>
    <row r="267" spans="4:28" x14ac:dyDescent="0.25">
      <c r="D267" s="1">
        <v>262</v>
      </c>
      <c r="E267" s="10">
        <v>6062.5</v>
      </c>
      <c r="F267" s="10">
        <v>2.48</v>
      </c>
      <c r="G267" s="10">
        <v>6.53</v>
      </c>
      <c r="H267" s="6">
        <f t="shared" si="45"/>
        <v>12.5</v>
      </c>
      <c r="I267" s="6">
        <f t="shared" si="46"/>
        <v>3.99</v>
      </c>
      <c r="J267" s="6">
        <f t="shared" si="46"/>
        <v>4.6150000000000002</v>
      </c>
      <c r="K267" s="6">
        <f t="shared" si="47"/>
        <v>49.875</v>
      </c>
      <c r="L267" s="6">
        <f t="shared" si="48"/>
        <v>57.6875</v>
      </c>
      <c r="M267" s="6">
        <f t="shared" si="49"/>
        <v>39.900000000000006</v>
      </c>
      <c r="N267" s="6">
        <f t="shared" si="50"/>
        <v>-17.787499999999994</v>
      </c>
      <c r="O267" s="6">
        <f t="shared" si="51"/>
        <v>42794.525000000001</v>
      </c>
      <c r="P267" s="6">
        <f t="shared" si="52"/>
        <v>6062.5</v>
      </c>
      <c r="R267" s="1" t="str">
        <f t="shared" si="43"/>
        <v>42794,525,6062,5</v>
      </c>
      <c r="T267" s="1" t="s">
        <v>292</v>
      </c>
      <c r="W267" s="1" t="s">
        <v>908</v>
      </c>
      <c r="X267" s="1" t="s">
        <v>909</v>
      </c>
      <c r="Z267" s="1" t="str">
        <f t="shared" si="44"/>
        <v>6062.5,42794.525</v>
      </c>
      <c r="AB267" s="1" t="s">
        <v>1536</v>
      </c>
    </row>
    <row r="268" spans="4:28" x14ac:dyDescent="0.25">
      <c r="D268" s="1">
        <v>263</v>
      </c>
      <c r="E268" s="10">
        <v>6075</v>
      </c>
      <c r="F268" s="10">
        <v>1.0900000000000001</v>
      </c>
      <c r="G268" s="10">
        <v>11.68</v>
      </c>
      <c r="H268" s="6">
        <f t="shared" si="45"/>
        <v>12.5</v>
      </c>
      <c r="I268" s="6">
        <f t="shared" si="46"/>
        <v>1.7850000000000001</v>
      </c>
      <c r="J268" s="6">
        <f t="shared" si="46"/>
        <v>9.1050000000000004</v>
      </c>
      <c r="K268" s="6">
        <f t="shared" si="47"/>
        <v>22.3125</v>
      </c>
      <c r="L268" s="6">
        <f t="shared" si="48"/>
        <v>113.8125</v>
      </c>
      <c r="M268" s="6">
        <f t="shared" si="49"/>
        <v>17.850000000000001</v>
      </c>
      <c r="N268" s="6">
        <f t="shared" si="50"/>
        <v>-95.962500000000006</v>
      </c>
      <c r="O268" s="6">
        <f t="shared" si="51"/>
        <v>42698.5625</v>
      </c>
      <c r="P268" s="6">
        <f t="shared" si="52"/>
        <v>6075</v>
      </c>
      <c r="R268" s="1" t="str">
        <f t="shared" si="43"/>
        <v>42698,5625,6075</v>
      </c>
      <c r="T268" s="1" t="s">
        <v>293</v>
      </c>
      <c r="W268" s="1" t="s">
        <v>910</v>
      </c>
      <c r="X268" s="1">
        <v>6075</v>
      </c>
      <c r="Z268" s="1" t="str">
        <f t="shared" si="44"/>
        <v>6075,42698.5625</v>
      </c>
      <c r="AB268" s="1" t="s">
        <v>1537</v>
      </c>
    </row>
    <row r="269" spans="4:28" x14ac:dyDescent="0.25">
      <c r="D269" s="1">
        <v>264</v>
      </c>
      <c r="E269" s="10">
        <v>6087.5</v>
      </c>
      <c r="F269" s="10">
        <v>0.19</v>
      </c>
      <c r="G269" s="10">
        <v>15.68</v>
      </c>
      <c r="H269" s="6">
        <f t="shared" si="45"/>
        <v>12.5</v>
      </c>
      <c r="I269" s="6">
        <f t="shared" si="46"/>
        <v>0.64</v>
      </c>
      <c r="J269" s="6">
        <f t="shared" si="46"/>
        <v>13.68</v>
      </c>
      <c r="K269" s="6">
        <f t="shared" si="47"/>
        <v>8</v>
      </c>
      <c r="L269" s="6">
        <f t="shared" si="48"/>
        <v>171</v>
      </c>
      <c r="M269" s="6">
        <f t="shared" si="49"/>
        <v>6.4</v>
      </c>
      <c r="N269" s="6">
        <f t="shared" si="50"/>
        <v>-164.6</v>
      </c>
      <c r="O269" s="6">
        <f t="shared" si="51"/>
        <v>42533.962500000001</v>
      </c>
      <c r="P269" s="6">
        <f t="shared" si="52"/>
        <v>6087.5</v>
      </c>
      <c r="R269" s="1" t="str">
        <f t="shared" si="43"/>
        <v>42533,9625,6087,5</v>
      </c>
      <c r="T269" s="1" t="s">
        <v>294</v>
      </c>
      <c r="W269" s="1" t="s">
        <v>911</v>
      </c>
      <c r="X269" s="1" t="s">
        <v>912</v>
      </c>
      <c r="Z269" s="1" t="str">
        <f t="shared" si="44"/>
        <v>6087.5,42533.9625</v>
      </c>
      <c r="AB269" s="1" t="s">
        <v>1538</v>
      </c>
    </row>
    <row r="270" spans="4:28" x14ac:dyDescent="0.25">
      <c r="D270" s="1">
        <v>265</v>
      </c>
      <c r="E270" s="10">
        <v>6100</v>
      </c>
      <c r="F270" s="10">
        <v>0</v>
      </c>
      <c r="G270" s="10">
        <v>19.690000000000001</v>
      </c>
      <c r="H270" s="6">
        <f t="shared" si="45"/>
        <v>12.5</v>
      </c>
      <c r="I270" s="6">
        <f t="shared" si="46"/>
        <v>9.5000000000000001E-2</v>
      </c>
      <c r="J270" s="6">
        <f t="shared" si="46"/>
        <v>17.685000000000002</v>
      </c>
      <c r="K270" s="6">
        <f t="shared" si="47"/>
        <v>1.1875</v>
      </c>
      <c r="L270" s="6">
        <f t="shared" si="48"/>
        <v>221.06250000000003</v>
      </c>
      <c r="M270" s="6">
        <f t="shared" si="49"/>
        <v>0.95000000000000007</v>
      </c>
      <c r="N270" s="6">
        <f t="shared" si="50"/>
        <v>-220.11250000000004</v>
      </c>
      <c r="O270" s="6">
        <f t="shared" si="51"/>
        <v>42313.85</v>
      </c>
      <c r="P270" s="6">
        <f t="shared" si="52"/>
        <v>6100</v>
      </c>
      <c r="R270" s="1" t="str">
        <f t="shared" si="43"/>
        <v>42313,85,6100</v>
      </c>
      <c r="T270" s="1" t="s">
        <v>295</v>
      </c>
      <c r="W270" s="1" t="s">
        <v>913</v>
      </c>
      <c r="X270" s="1">
        <v>6100</v>
      </c>
      <c r="Z270" s="1" t="str">
        <f t="shared" si="44"/>
        <v>6100,42313.85</v>
      </c>
      <c r="AB270" s="1" t="s">
        <v>1539</v>
      </c>
    </row>
    <row r="271" spans="4:28" x14ac:dyDescent="0.25">
      <c r="D271" s="1">
        <v>266</v>
      </c>
      <c r="E271" s="10">
        <v>6112.5</v>
      </c>
      <c r="F271" s="10">
        <v>0</v>
      </c>
      <c r="G271" s="10">
        <v>19.2</v>
      </c>
      <c r="H271" s="6">
        <f t="shared" si="45"/>
        <v>12.5</v>
      </c>
      <c r="I271" s="6">
        <f t="shared" si="46"/>
        <v>0</v>
      </c>
      <c r="J271" s="6">
        <f t="shared" si="46"/>
        <v>19.445</v>
      </c>
      <c r="K271" s="6">
        <f t="shared" si="47"/>
        <v>0</v>
      </c>
      <c r="L271" s="6">
        <f t="shared" si="48"/>
        <v>243.0625</v>
      </c>
      <c r="M271" s="6">
        <f t="shared" si="49"/>
        <v>0</v>
      </c>
      <c r="N271" s="6">
        <f t="shared" si="50"/>
        <v>-243.0625</v>
      </c>
      <c r="O271" s="6">
        <f t="shared" si="51"/>
        <v>42070.787499999999</v>
      </c>
      <c r="P271" s="6">
        <f t="shared" si="52"/>
        <v>6112.5</v>
      </c>
      <c r="R271" s="1" t="str">
        <f t="shared" si="43"/>
        <v>42070,7875,6112,5</v>
      </c>
      <c r="T271" s="1" t="s">
        <v>296</v>
      </c>
      <c r="W271" s="1" t="s">
        <v>914</v>
      </c>
      <c r="X271" s="1" t="s">
        <v>915</v>
      </c>
      <c r="Z271" s="1" t="str">
        <f t="shared" si="44"/>
        <v>6112.5,42070.7875</v>
      </c>
      <c r="AB271" s="1" t="s">
        <v>1540</v>
      </c>
    </row>
    <row r="272" spans="4:28" x14ac:dyDescent="0.25">
      <c r="D272" s="1">
        <v>267</v>
      </c>
      <c r="E272" s="10">
        <v>6125</v>
      </c>
      <c r="F272" s="10">
        <v>0</v>
      </c>
      <c r="G272" s="10">
        <v>16.440000000000001</v>
      </c>
      <c r="H272" s="6">
        <f t="shared" si="45"/>
        <v>12.5</v>
      </c>
      <c r="I272" s="6">
        <f t="shared" si="46"/>
        <v>0</v>
      </c>
      <c r="J272" s="6">
        <f t="shared" si="46"/>
        <v>17.82</v>
      </c>
      <c r="K272" s="6">
        <f t="shared" si="47"/>
        <v>0</v>
      </c>
      <c r="L272" s="6">
        <f t="shared" si="48"/>
        <v>222.75</v>
      </c>
      <c r="M272" s="6">
        <f t="shared" si="49"/>
        <v>0</v>
      </c>
      <c r="N272" s="6">
        <f t="shared" si="50"/>
        <v>-222.75</v>
      </c>
      <c r="O272" s="6">
        <f t="shared" si="51"/>
        <v>41848.037499999999</v>
      </c>
      <c r="P272" s="6">
        <f t="shared" si="52"/>
        <v>6125</v>
      </c>
      <c r="R272" s="1" t="str">
        <f t="shared" si="43"/>
        <v>41848,0375,6125</v>
      </c>
      <c r="T272" s="1" t="s">
        <v>297</v>
      </c>
      <c r="W272" s="1" t="s">
        <v>916</v>
      </c>
      <c r="X272" s="1">
        <v>6125</v>
      </c>
      <c r="Z272" s="1" t="str">
        <f t="shared" si="44"/>
        <v>6125,41848.0375</v>
      </c>
      <c r="AB272" s="1" t="s">
        <v>1541</v>
      </c>
    </row>
    <row r="273" spans="4:28" x14ac:dyDescent="0.25">
      <c r="D273" s="1">
        <v>268</v>
      </c>
      <c r="E273" s="10">
        <v>6137.5</v>
      </c>
      <c r="F273" s="10">
        <v>0.08</v>
      </c>
      <c r="G273" s="10">
        <v>14.17</v>
      </c>
      <c r="H273" s="6">
        <f t="shared" si="45"/>
        <v>12.5</v>
      </c>
      <c r="I273" s="6">
        <f t="shared" si="46"/>
        <v>0.04</v>
      </c>
      <c r="J273" s="6">
        <f t="shared" si="46"/>
        <v>15.305</v>
      </c>
      <c r="K273" s="6">
        <f t="shared" si="47"/>
        <v>0.5</v>
      </c>
      <c r="L273" s="6">
        <f t="shared" si="48"/>
        <v>191.3125</v>
      </c>
      <c r="M273" s="6">
        <f t="shared" si="49"/>
        <v>0.4</v>
      </c>
      <c r="N273" s="6">
        <f t="shared" si="50"/>
        <v>-190.91249999999999</v>
      </c>
      <c r="O273" s="6">
        <f t="shared" si="51"/>
        <v>41657.125</v>
      </c>
      <c r="P273" s="6">
        <f t="shared" si="52"/>
        <v>6137.5</v>
      </c>
      <c r="R273" s="1" t="str">
        <f t="shared" si="43"/>
        <v>41657,125,6137,5</v>
      </c>
      <c r="T273" s="1" t="s">
        <v>298</v>
      </c>
      <c r="W273" s="1" t="s">
        <v>917</v>
      </c>
      <c r="X273" s="1" t="s">
        <v>918</v>
      </c>
      <c r="Z273" s="1" t="str">
        <f t="shared" si="44"/>
        <v>6137.5,41657.125</v>
      </c>
      <c r="AB273" s="1" t="s">
        <v>1542</v>
      </c>
    </row>
    <row r="274" spans="4:28" x14ac:dyDescent="0.25">
      <c r="D274" s="1">
        <v>269</v>
      </c>
      <c r="E274" s="10">
        <v>6150</v>
      </c>
      <c r="F274" s="10">
        <v>0.43</v>
      </c>
      <c r="G274" s="10">
        <v>10.49</v>
      </c>
      <c r="H274" s="6">
        <f t="shared" si="45"/>
        <v>12.5</v>
      </c>
      <c r="I274" s="6">
        <f t="shared" si="46"/>
        <v>0.255</v>
      </c>
      <c r="J274" s="6">
        <f t="shared" si="46"/>
        <v>12.33</v>
      </c>
      <c r="K274" s="6">
        <f t="shared" si="47"/>
        <v>3.1875</v>
      </c>
      <c r="L274" s="6">
        <f t="shared" si="48"/>
        <v>154.125</v>
      </c>
      <c r="M274" s="6">
        <f t="shared" si="49"/>
        <v>2.5500000000000003</v>
      </c>
      <c r="N274" s="6">
        <f t="shared" si="50"/>
        <v>-151.57499999999999</v>
      </c>
      <c r="O274" s="6">
        <f t="shared" si="51"/>
        <v>41505.550000000003</v>
      </c>
      <c r="P274" s="6">
        <f t="shared" si="52"/>
        <v>6150</v>
      </c>
      <c r="R274" s="1" t="str">
        <f t="shared" si="43"/>
        <v>41505,55,6150</v>
      </c>
      <c r="T274" s="1" t="s">
        <v>299</v>
      </c>
      <c r="W274" s="1" t="s">
        <v>919</v>
      </c>
      <c r="X274" s="1">
        <v>6150</v>
      </c>
      <c r="Z274" s="1" t="str">
        <f t="shared" si="44"/>
        <v>6150,41505.55</v>
      </c>
      <c r="AB274" s="1" t="s">
        <v>1543</v>
      </c>
    </row>
    <row r="275" spans="4:28" x14ac:dyDescent="0.25">
      <c r="D275" s="1">
        <v>270</v>
      </c>
      <c r="E275" s="10">
        <v>6162.5</v>
      </c>
      <c r="F275" s="10">
        <v>1.18</v>
      </c>
      <c r="G275" s="10">
        <v>7.39</v>
      </c>
      <c r="H275" s="6">
        <f t="shared" si="45"/>
        <v>12.5</v>
      </c>
      <c r="I275" s="6">
        <f t="shared" si="46"/>
        <v>0.80499999999999994</v>
      </c>
      <c r="J275" s="6">
        <f t="shared" si="46"/>
        <v>8.94</v>
      </c>
      <c r="K275" s="6">
        <f t="shared" si="47"/>
        <v>10.0625</v>
      </c>
      <c r="L275" s="6">
        <f t="shared" si="48"/>
        <v>111.75</v>
      </c>
      <c r="M275" s="6">
        <f t="shared" si="49"/>
        <v>8.0500000000000007</v>
      </c>
      <c r="N275" s="6">
        <f t="shared" si="50"/>
        <v>-103.7</v>
      </c>
      <c r="O275" s="6">
        <f t="shared" si="51"/>
        <v>41401.850000000006</v>
      </c>
      <c r="P275" s="6">
        <f t="shared" si="52"/>
        <v>6162.5</v>
      </c>
      <c r="R275" s="1" t="str">
        <f t="shared" si="43"/>
        <v>41401,85,6162,5</v>
      </c>
      <c r="T275" s="1" t="s">
        <v>300</v>
      </c>
      <c r="W275" s="1" t="s">
        <v>920</v>
      </c>
      <c r="X275" s="1" t="s">
        <v>921</v>
      </c>
      <c r="Z275" s="1" t="str">
        <f t="shared" si="44"/>
        <v>6162.5,41401.85</v>
      </c>
      <c r="AB275" s="1" t="s">
        <v>1544</v>
      </c>
    </row>
    <row r="276" spans="4:28" x14ac:dyDescent="0.25">
      <c r="D276" s="1">
        <v>271</v>
      </c>
      <c r="E276" s="10">
        <v>6175</v>
      </c>
      <c r="F276" s="10">
        <v>2.19</v>
      </c>
      <c r="G276" s="10">
        <v>5.34</v>
      </c>
      <c r="H276" s="6">
        <f t="shared" si="45"/>
        <v>12.5</v>
      </c>
      <c r="I276" s="6">
        <f t="shared" si="46"/>
        <v>1.6850000000000001</v>
      </c>
      <c r="J276" s="6">
        <f t="shared" si="46"/>
        <v>6.3650000000000002</v>
      </c>
      <c r="K276" s="6">
        <f t="shared" si="47"/>
        <v>21.0625</v>
      </c>
      <c r="L276" s="6">
        <f t="shared" si="48"/>
        <v>79.5625</v>
      </c>
      <c r="M276" s="6">
        <f t="shared" si="49"/>
        <v>16.850000000000001</v>
      </c>
      <c r="N276" s="6">
        <f t="shared" si="50"/>
        <v>-62.712499999999999</v>
      </c>
      <c r="O276" s="6">
        <f t="shared" si="51"/>
        <v>41339.137500000004</v>
      </c>
      <c r="P276" s="6">
        <f t="shared" si="52"/>
        <v>6175</v>
      </c>
      <c r="R276" s="1" t="str">
        <f t="shared" si="43"/>
        <v>41339,1375,6175</v>
      </c>
      <c r="T276" s="1" t="s">
        <v>301</v>
      </c>
      <c r="W276" s="1" t="s">
        <v>922</v>
      </c>
      <c r="X276" s="1">
        <v>6175</v>
      </c>
      <c r="Z276" s="1" t="str">
        <f t="shared" si="44"/>
        <v>6175,41339.1375</v>
      </c>
      <c r="AB276" s="1" t="s">
        <v>1545</v>
      </c>
    </row>
    <row r="277" spans="4:28" x14ac:dyDescent="0.25">
      <c r="D277" s="1">
        <v>272</v>
      </c>
      <c r="E277" s="10">
        <v>6200</v>
      </c>
      <c r="F277" s="10">
        <v>5.33</v>
      </c>
      <c r="G277" s="10">
        <v>1.03</v>
      </c>
      <c r="H277" s="6">
        <f t="shared" si="45"/>
        <v>25</v>
      </c>
      <c r="I277" s="6">
        <f t="shared" si="46"/>
        <v>3.76</v>
      </c>
      <c r="J277" s="6">
        <f t="shared" si="46"/>
        <v>3.1850000000000001</v>
      </c>
      <c r="K277" s="6">
        <f t="shared" si="47"/>
        <v>94</v>
      </c>
      <c r="L277" s="6">
        <f t="shared" si="48"/>
        <v>79.625</v>
      </c>
      <c r="M277" s="6">
        <f t="shared" si="49"/>
        <v>75.2</v>
      </c>
      <c r="N277" s="6">
        <f t="shared" si="50"/>
        <v>-4.4249999999999972</v>
      </c>
      <c r="O277" s="6">
        <f t="shared" si="51"/>
        <v>41334.712500000001</v>
      </c>
      <c r="P277" s="6">
        <f t="shared" si="52"/>
        <v>6200</v>
      </c>
      <c r="R277" s="1" t="str">
        <f t="shared" si="43"/>
        <v>41334,7125,6200</v>
      </c>
      <c r="T277" s="1" t="s">
        <v>302</v>
      </c>
      <c r="W277" s="1" t="s">
        <v>923</v>
      </c>
      <c r="X277" s="1">
        <v>6200</v>
      </c>
      <c r="Z277" s="1" t="str">
        <f t="shared" si="44"/>
        <v>6200,41334.7125</v>
      </c>
      <c r="AB277" s="1" t="s">
        <v>1546</v>
      </c>
    </row>
    <row r="278" spans="4:28" x14ac:dyDescent="0.25">
      <c r="D278" s="1">
        <v>273</v>
      </c>
      <c r="E278" s="10">
        <v>6225</v>
      </c>
      <c r="F278" s="10">
        <v>12.59</v>
      </c>
      <c r="G278" s="10">
        <v>0.06</v>
      </c>
      <c r="H278" s="6">
        <f t="shared" si="45"/>
        <v>25</v>
      </c>
      <c r="I278" s="6">
        <f t="shared" si="46"/>
        <v>8.9600000000000009</v>
      </c>
      <c r="J278" s="6">
        <f t="shared" si="46"/>
        <v>0.54500000000000004</v>
      </c>
      <c r="K278" s="6">
        <f t="shared" si="47"/>
        <v>224.00000000000003</v>
      </c>
      <c r="L278" s="6">
        <f t="shared" si="48"/>
        <v>13.625000000000002</v>
      </c>
      <c r="M278" s="6">
        <f t="shared" si="49"/>
        <v>179.20000000000005</v>
      </c>
      <c r="N278" s="6">
        <f t="shared" si="50"/>
        <v>165.57500000000005</v>
      </c>
      <c r="O278" s="6">
        <f t="shared" si="51"/>
        <v>41500.287499999999</v>
      </c>
      <c r="P278" s="6">
        <f t="shared" si="52"/>
        <v>6225</v>
      </c>
      <c r="R278" s="1" t="str">
        <f t="shared" si="43"/>
        <v>41500,2875,6225</v>
      </c>
      <c r="T278" s="1" t="s">
        <v>303</v>
      </c>
      <c r="W278" s="1" t="s">
        <v>924</v>
      </c>
      <c r="X278" s="1">
        <v>6225</v>
      </c>
      <c r="Z278" s="1" t="str">
        <f t="shared" si="44"/>
        <v>6225,41500.2875</v>
      </c>
      <c r="AB278" s="1" t="s">
        <v>1547</v>
      </c>
    </row>
    <row r="279" spans="4:28" x14ac:dyDescent="0.25">
      <c r="D279" s="1">
        <v>274</v>
      </c>
      <c r="E279" s="10">
        <v>6250</v>
      </c>
      <c r="F279" s="10">
        <v>16.53</v>
      </c>
      <c r="G279" s="10">
        <v>0</v>
      </c>
      <c r="H279" s="6">
        <f t="shared" si="45"/>
        <v>25</v>
      </c>
      <c r="I279" s="6">
        <f t="shared" si="46"/>
        <v>14.56</v>
      </c>
      <c r="J279" s="6">
        <f t="shared" si="46"/>
        <v>0.03</v>
      </c>
      <c r="K279" s="6">
        <f t="shared" si="47"/>
        <v>364</v>
      </c>
      <c r="L279" s="6">
        <f t="shared" si="48"/>
        <v>0.75</v>
      </c>
      <c r="M279" s="6">
        <f t="shared" si="49"/>
        <v>291.2</v>
      </c>
      <c r="N279" s="6">
        <f t="shared" si="50"/>
        <v>290.45</v>
      </c>
      <c r="O279" s="6">
        <f t="shared" si="51"/>
        <v>41790.737499999996</v>
      </c>
      <c r="P279" s="6">
        <f t="shared" si="52"/>
        <v>6250</v>
      </c>
      <c r="R279" s="1" t="str">
        <f t="shared" si="43"/>
        <v>41790,7375,6250</v>
      </c>
      <c r="T279" s="1" t="s">
        <v>304</v>
      </c>
      <c r="W279" s="1" t="s">
        <v>925</v>
      </c>
      <c r="X279" s="1">
        <v>6250</v>
      </c>
      <c r="Z279" s="1" t="str">
        <f t="shared" si="44"/>
        <v>6250,41790.7375</v>
      </c>
      <c r="AB279" s="1" t="s">
        <v>1548</v>
      </c>
    </row>
    <row r="280" spans="4:28" x14ac:dyDescent="0.25">
      <c r="D280" s="1">
        <v>275</v>
      </c>
      <c r="E280" s="10">
        <v>6275</v>
      </c>
      <c r="F280" s="10">
        <v>19.510000000000002</v>
      </c>
      <c r="G280" s="10">
        <v>0</v>
      </c>
      <c r="H280" s="6">
        <f t="shared" si="45"/>
        <v>25</v>
      </c>
      <c r="I280" s="6">
        <f t="shared" si="46"/>
        <v>18.020000000000003</v>
      </c>
      <c r="J280" s="6">
        <f t="shared" si="46"/>
        <v>0</v>
      </c>
      <c r="K280" s="6">
        <f t="shared" si="47"/>
        <v>450.50000000000006</v>
      </c>
      <c r="L280" s="6">
        <f t="shared" si="48"/>
        <v>0</v>
      </c>
      <c r="M280" s="6">
        <f t="shared" si="49"/>
        <v>360.40000000000009</v>
      </c>
      <c r="N280" s="6">
        <f t="shared" si="50"/>
        <v>360.40000000000009</v>
      </c>
      <c r="O280" s="6">
        <f t="shared" si="51"/>
        <v>42151.137499999997</v>
      </c>
      <c r="P280" s="6">
        <f t="shared" si="52"/>
        <v>6275</v>
      </c>
      <c r="R280" s="1" t="str">
        <f t="shared" si="43"/>
        <v>42151,1375,6275</v>
      </c>
      <c r="T280" s="1" t="s">
        <v>305</v>
      </c>
      <c r="W280" s="1" t="s">
        <v>926</v>
      </c>
      <c r="X280" s="1">
        <v>6275</v>
      </c>
      <c r="Z280" s="1" t="str">
        <f t="shared" si="44"/>
        <v>6275,42151.1375</v>
      </c>
      <c r="AB280" s="1" t="s">
        <v>1549</v>
      </c>
    </row>
    <row r="281" spans="4:28" x14ac:dyDescent="0.25">
      <c r="D281" s="1">
        <v>276</v>
      </c>
      <c r="E281" s="10">
        <v>6300</v>
      </c>
      <c r="F281" s="10">
        <v>37.479999999999997</v>
      </c>
      <c r="G281" s="10">
        <v>0</v>
      </c>
      <c r="H281" s="6">
        <f t="shared" si="45"/>
        <v>25</v>
      </c>
      <c r="I281" s="6">
        <f t="shared" si="46"/>
        <v>28.494999999999997</v>
      </c>
      <c r="J281" s="6">
        <f t="shared" si="46"/>
        <v>0</v>
      </c>
      <c r="K281" s="6">
        <f t="shared" si="47"/>
        <v>712.37499999999989</v>
      </c>
      <c r="L281" s="6">
        <f t="shared" si="48"/>
        <v>0</v>
      </c>
      <c r="M281" s="6">
        <f t="shared" si="49"/>
        <v>569.9</v>
      </c>
      <c r="N281" s="6">
        <f t="shared" si="50"/>
        <v>569.9</v>
      </c>
      <c r="O281" s="6">
        <f t="shared" si="51"/>
        <v>42721.037499999999</v>
      </c>
      <c r="P281" s="6">
        <f t="shared" si="52"/>
        <v>6300</v>
      </c>
      <c r="R281" s="1" t="str">
        <f t="shared" si="43"/>
        <v>42721,0375,6300</v>
      </c>
      <c r="T281" s="1" t="s">
        <v>306</v>
      </c>
      <c r="W281" s="1" t="s">
        <v>927</v>
      </c>
      <c r="X281" s="1">
        <v>6300</v>
      </c>
      <c r="Z281" s="1" t="str">
        <f t="shared" si="44"/>
        <v>6300,42721.0375</v>
      </c>
      <c r="AB281" s="1" t="s">
        <v>1550</v>
      </c>
    </row>
    <row r="282" spans="4:28" x14ac:dyDescent="0.25">
      <c r="D282" s="1">
        <v>277</v>
      </c>
      <c r="E282" s="10">
        <v>6325</v>
      </c>
      <c r="F282" s="10">
        <v>48.71</v>
      </c>
      <c r="G282" s="10">
        <v>0</v>
      </c>
      <c r="H282" s="6">
        <f t="shared" si="45"/>
        <v>25</v>
      </c>
      <c r="I282" s="6">
        <f t="shared" si="46"/>
        <v>43.094999999999999</v>
      </c>
      <c r="J282" s="6">
        <f t="shared" si="46"/>
        <v>0</v>
      </c>
      <c r="K282" s="6">
        <f t="shared" si="47"/>
        <v>1077.375</v>
      </c>
      <c r="L282" s="6">
        <f t="shared" si="48"/>
        <v>0</v>
      </c>
      <c r="M282" s="6">
        <f t="shared" si="49"/>
        <v>861.90000000000009</v>
      </c>
      <c r="N282" s="6">
        <f t="shared" si="50"/>
        <v>861.90000000000009</v>
      </c>
      <c r="O282" s="6">
        <f t="shared" si="51"/>
        <v>43582.9375</v>
      </c>
      <c r="P282" s="6">
        <f t="shared" si="52"/>
        <v>6325</v>
      </c>
      <c r="R282" s="1" t="str">
        <f t="shared" si="43"/>
        <v>43582,9375,6325</v>
      </c>
      <c r="T282" s="1" t="s">
        <v>307</v>
      </c>
      <c r="W282" s="1" t="s">
        <v>928</v>
      </c>
      <c r="X282" s="1">
        <v>6325</v>
      </c>
      <c r="Z282" s="1" t="str">
        <f t="shared" si="44"/>
        <v>6325,43582.9375</v>
      </c>
      <c r="AB282" s="1" t="s">
        <v>1551</v>
      </c>
    </row>
    <row r="283" spans="4:28" x14ac:dyDescent="0.25">
      <c r="D283" s="1">
        <v>278</v>
      </c>
      <c r="E283" s="10">
        <v>6350</v>
      </c>
      <c r="F283" s="10">
        <v>38.58</v>
      </c>
      <c r="G283" s="10">
        <v>0</v>
      </c>
      <c r="H283" s="6">
        <f t="shared" si="45"/>
        <v>25</v>
      </c>
      <c r="I283" s="6">
        <f t="shared" si="46"/>
        <v>43.644999999999996</v>
      </c>
      <c r="J283" s="6">
        <f t="shared" si="46"/>
        <v>0</v>
      </c>
      <c r="K283" s="6">
        <f t="shared" si="47"/>
        <v>1091.125</v>
      </c>
      <c r="L283" s="6">
        <f t="shared" si="48"/>
        <v>0</v>
      </c>
      <c r="M283" s="6">
        <f t="shared" si="49"/>
        <v>872.90000000000009</v>
      </c>
      <c r="N283" s="6">
        <f t="shared" si="50"/>
        <v>872.90000000000009</v>
      </c>
      <c r="O283" s="6">
        <f t="shared" si="51"/>
        <v>44455.837500000001</v>
      </c>
      <c r="P283" s="6">
        <f t="shared" si="52"/>
        <v>6350</v>
      </c>
      <c r="R283" s="1" t="str">
        <f t="shared" si="43"/>
        <v>44455,8375,6350</v>
      </c>
      <c r="T283" s="1" t="s">
        <v>308</v>
      </c>
      <c r="W283" s="1" t="s">
        <v>929</v>
      </c>
      <c r="X283" s="1">
        <v>6350</v>
      </c>
      <c r="Z283" s="1" t="str">
        <f t="shared" si="44"/>
        <v>6350,44455.8375</v>
      </c>
      <c r="AB283" s="1" t="s">
        <v>1552</v>
      </c>
    </row>
    <row r="284" spans="4:28" x14ac:dyDescent="0.25">
      <c r="D284" s="1">
        <v>279</v>
      </c>
      <c r="E284" s="10">
        <v>6375</v>
      </c>
      <c r="F284" s="10">
        <v>28.63</v>
      </c>
      <c r="G284" s="10">
        <v>0</v>
      </c>
      <c r="H284" s="6">
        <f t="shared" si="45"/>
        <v>25</v>
      </c>
      <c r="I284" s="6">
        <f t="shared" si="46"/>
        <v>33.604999999999997</v>
      </c>
      <c r="J284" s="6">
        <f t="shared" si="46"/>
        <v>0</v>
      </c>
      <c r="K284" s="6">
        <f t="shared" si="47"/>
        <v>840.12499999999989</v>
      </c>
      <c r="L284" s="6">
        <f t="shared" si="48"/>
        <v>0</v>
      </c>
      <c r="M284" s="6">
        <f t="shared" si="49"/>
        <v>672.09999999999991</v>
      </c>
      <c r="N284" s="6">
        <f t="shared" si="50"/>
        <v>672.09999999999991</v>
      </c>
      <c r="O284" s="6">
        <f t="shared" si="51"/>
        <v>45127.9375</v>
      </c>
      <c r="P284" s="6">
        <f t="shared" si="52"/>
        <v>6375</v>
      </c>
      <c r="R284" s="1" t="str">
        <f t="shared" si="43"/>
        <v>45127,9375,6375</v>
      </c>
      <c r="T284" s="1" t="s">
        <v>309</v>
      </c>
      <c r="W284" s="1" t="s">
        <v>930</v>
      </c>
      <c r="X284" s="1">
        <v>6375</v>
      </c>
      <c r="Z284" s="1" t="str">
        <f t="shared" si="44"/>
        <v>6375,45127.9375</v>
      </c>
      <c r="AB284" s="1" t="s">
        <v>1553</v>
      </c>
    </row>
    <row r="285" spans="4:28" x14ac:dyDescent="0.25">
      <c r="D285" s="1">
        <v>280</v>
      </c>
      <c r="E285" s="10">
        <v>6400</v>
      </c>
      <c r="F285" s="10">
        <v>16.760000000000002</v>
      </c>
      <c r="G285" s="10">
        <v>0.12</v>
      </c>
      <c r="H285" s="6">
        <f t="shared" si="45"/>
        <v>25</v>
      </c>
      <c r="I285" s="6">
        <f t="shared" si="46"/>
        <v>22.695</v>
      </c>
      <c r="J285" s="6">
        <f t="shared" si="46"/>
        <v>0.06</v>
      </c>
      <c r="K285" s="6">
        <f t="shared" si="47"/>
        <v>567.375</v>
      </c>
      <c r="L285" s="6">
        <f t="shared" si="48"/>
        <v>1.5</v>
      </c>
      <c r="M285" s="6">
        <f t="shared" si="49"/>
        <v>453.90000000000003</v>
      </c>
      <c r="N285" s="6">
        <f t="shared" si="50"/>
        <v>452.40000000000003</v>
      </c>
      <c r="O285" s="6">
        <f t="shared" si="51"/>
        <v>45580.337500000001</v>
      </c>
      <c r="P285" s="6">
        <f t="shared" si="52"/>
        <v>6400</v>
      </c>
      <c r="R285" s="1" t="str">
        <f t="shared" si="43"/>
        <v>45580,3375,6400</v>
      </c>
      <c r="T285" s="1" t="s">
        <v>310</v>
      </c>
      <c r="W285" s="1" t="s">
        <v>931</v>
      </c>
      <c r="X285" s="1">
        <v>6400</v>
      </c>
      <c r="Z285" s="1" t="str">
        <f t="shared" si="44"/>
        <v>6400,45580.3375</v>
      </c>
      <c r="AB285" s="1" t="s">
        <v>1554</v>
      </c>
    </row>
    <row r="286" spans="4:28" x14ac:dyDescent="0.25">
      <c r="D286" s="1">
        <v>281</v>
      </c>
      <c r="E286" s="10">
        <v>6425</v>
      </c>
      <c r="F286" s="10">
        <v>6.16</v>
      </c>
      <c r="G286" s="10">
        <v>1.88</v>
      </c>
      <c r="H286" s="6">
        <f t="shared" si="45"/>
        <v>25</v>
      </c>
      <c r="I286" s="6">
        <f t="shared" si="46"/>
        <v>11.46</v>
      </c>
      <c r="J286" s="6">
        <f t="shared" si="46"/>
        <v>1</v>
      </c>
      <c r="K286" s="6">
        <f t="shared" si="47"/>
        <v>286.5</v>
      </c>
      <c r="L286" s="6">
        <f t="shared" si="48"/>
        <v>25</v>
      </c>
      <c r="M286" s="6">
        <f t="shared" si="49"/>
        <v>229.20000000000002</v>
      </c>
      <c r="N286" s="6">
        <f t="shared" si="50"/>
        <v>204.20000000000002</v>
      </c>
      <c r="O286" s="6">
        <f t="shared" si="51"/>
        <v>45784.537499999999</v>
      </c>
      <c r="P286" s="6">
        <f t="shared" si="52"/>
        <v>6425</v>
      </c>
      <c r="R286" s="1" t="str">
        <f t="shared" si="43"/>
        <v>45784,5375,6425</v>
      </c>
      <c r="T286" s="1" t="s">
        <v>311</v>
      </c>
      <c r="W286" s="1" t="s">
        <v>932</v>
      </c>
      <c r="X286" s="1">
        <v>6425</v>
      </c>
      <c r="Z286" s="1" t="str">
        <f t="shared" si="44"/>
        <v>6425,45784.5375</v>
      </c>
      <c r="AB286" s="1" t="s">
        <v>1555</v>
      </c>
    </row>
    <row r="287" spans="4:28" x14ac:dyDescent="0.25">
      <c r="D287" s="1">
        <v>282</v>
      </c>
      <c r="E287" s="10">
        <v>6450</v>
      </c>
      <c r="F287" s="10">
        <v>5.0999999999999996</v>
      </c>
      <c r="G287" s="10">
        <v>1.9</v>
      </c>
      <c r="H287" s="6">
        <f t="shared" si="45"/>
        <v>25</v>
      </c>
      <c r="I287" s="6">
        <f t="shared" si="46"/>
        <v>5.63</v>
      </c>
      <c r="J287" s="6">
        <f t="shared" si="46"/>
        <v>1.89</v>
      </c>
      <c r="K287" s="6">
        <f t="shared" si="47"/>
        <v>140.75</v>
      </c>
      <c r="L287" s="6">
        <f t="shared" si="48"/>
        <v>47.25</v>
      </c>
      <c r="M287" s="6">
        <f t="shared" si="49"/>
        <v>112.60000000000001</v>
      </c>
      <c r="N287" s="6">
        <f t="shared" si="50"/>
        <v>65.350000000000009</v>
      </c>
      <c r="O287" s="6">
        <f t="shared" si="51"/>
        <v>45849.887499999997</v>
      </c>
      <c r="P287" s="6">
        <f t="shared" si="52"/>
        <v>6450</v>
      </c>
      <c r="R287" s="1" t="str">
        <f t="shared" si="43"/>
        <v>45849,8875,6450</v>
      </c>
      <c r="T287" s="1" t="s">
        <v>312</v>
      </c>
      <c r="W287" s="1" t="s">
        <v>933</v>
      </c>
      <c r="X287" s="1">
        <v>6450</v>
      </c>
      <c r="Z287" s="1" t="str">
        <f t="shared" si="44"/>
        <v>6450,45849.8875</v>
      </c>
      <c r="AB287" s="1" t="s">
        <v>1556</v>
      </c>
    </row>
    <row r="288" spans="4:28" x14ac:dyDescent="0.25">
      <c r="D288" s="1">
        <v>283</v>
      </c>
      <c r="E288" s="10">
        <v>6475</v>
      </c>
      <c r="F288" s="10">
        <v>6.68</v>
      </c>
      <c r="G288" s="10">
        <v>0.56999999999999995</v>
      </c>
      <c r="H288" s="6">
        <f t="shared" si="45"/>
        <v>25</v>
      </c>
      <c r="I288" s="6">
        <f t="shared" si="46"/>
        <v>5.89</v>
      </c>
      <c r="J288" s="6">
        <f t="shared" si="46"/>
        <v>1.2349999999999999</v>
      </c>
      <c r="K288" s="6">
        <f t="shared" si="47"/>
        <v>147.25</v>
      </c>
      <c r="L288" s="6">
        <f t="shared" si="48"/>
        <v>30.874999999999996</v>
      </c>
      <c r="M288" s="6">
        <f t="shared" si="49"/>
        <v>117.80000000000001</v>
      </c>
      <c r="N288" s="6">
        <f t="shared" si="50"/>
        <v>86.925000000000011</v>
      </c>
      <c r="O288" s="6">
        <f t="shared" si="51"/>
        <v>45936.8125</v>
      </c>
      <c r="P288" s="6">
        <f t="shared" si="52"/>
        <v>6475</v>
      </c>
      <c r="R288" s="1" t="str">
        <f t="shared" si="43"/>
        <v>45936,8125,6475</v>
      </c>
      <c r="T288" s="1" t="s">
        <v>313</v>
      </c>
      <c r="W288" s="1" t="s">
        <v>934</v>
      </c>
      <c r="X288" s="1">
        <v>6475</v>
      </c>
      <c r="Z288" s="1" t="str">
        <f t="shared" si="44"/>
        <v>6475,45936.8125</v>
      </c>
      <c r="AB288" s="1" t="s">
        <v>1557</v>
      </c>
    </row>
    <row r="289" spans="4:28" x14ac:dyDescent="0.25">
      <c r="D289" s="1">
        <v>284</v>
      </c>
      <c r="E289" s="10">
        <v>6500</v>
      </c>
      <c r="F289" s="10">
        <v>7.35</v>
      </c>
      <c r="G289" s="10">
        <v>0.38</v>
      </c>
      <c r="H289" s="6">
        <f t="shared" si="45"/>
        <v>25</v>
      </c>
      <c r="I289" s="6">
        <f t="shared" si="46"/>
        <v>7.0149999999999997</v>
      </c>
      <c r="J289" s="6">
        <f t="shared" si="46"/>
        <v>0.47499999999999998</v>
      </c>
      <c r="K289" s="6">
        <f t="shared" si="47"/>
        <v>175.375</v>
      </c>
      <c r="L289" s="6">
        <f t="shared" si="48"/>
        <v>11.875</v>
      </c>
      <c r="M289" s="6">
        <f t="shared" si="49"/>
        <v>140.30000000000001</v>
      </c>
      <c r="N289" s="6">
        <f t="shared" si="50"/>
        <v>128.42500000000001</v>
      </c>
      <c r="O289" s="6">
        <f t="shared" si="51"/>
        <v>46065.237500000003</v>
      </c>
      <c r="P289" s="6">
        <f t="shared" si="52"/>
        <v>6500</v>
      </c>
      <c r="R289" s="1" t="str">
        <f t="shared" si="43"/>
        <v>46065,2375,6500</v>
      </c>
      <c r="T289" s="1" t="s">
        <v>314</v>
      </c>
      <c r="W289" s="1" t="s">
        <v>935</v>
      </c>
      <c r="X289" s="1">
        <v>6500</v>
      </c>
      <c r="Z289" s="1" t="str">
        <f t="shared" si="44"/>
        <v>6500,46065.2375</v>
      </c>
      <c r="AB289" s="1" t="s">
        <v>1558</v>
      </c>
    </row>
    <row r="290" spans="4:28" x14ac:dyDescent="0.25">
      <c r="D290" s="1">
        <v>285</v>
      </c>
      <c r="E290" s="10">
        <v>6525</v>
      </c>
      <c r="F290" s="10">
        <v>8.94</v>
      </c>
      <c r="G290" s="10">
        <v>0.14000000000000001</v>
      </c>
      <c r="H290" s="6">
        <f t="shared" si="45"/>
        <v>25</v>
      </c>
      <c r="I290" s="6">
        <f t="shared" si="46"/>
        <v>8.1449999999999996</v>
      </c>
      <c r="J290" s="6">
        <f t="shared" si="46"/>
        <v>0.26</v>
      </c>
      <c r="K290" s="6">
        <f t="shared" si="47"/>
        <v>203.625</v>
      </c>
      <c r="L290" s="6">
        <f t="shared" si="48"/>
        <v>6.5</v>
      </c>
      <c r="M290" s="6">
        <f t="shared" si="49"/>
        <v>162.9</v>
      </c>
      <c r="N290" s="6">
        <f t="shared" si="50"/>
        <v>156.4</v>
      </c>
      <c r="O290" s="6">
        <f t="shared" si="51"/>
        <v>46221.637500000004</v>
      </c>
      <c r="P290" s="6">
        <f t="shared" si="52"/>
        <v>6525</v>
      </c>
      <c r="R290" s="1" t="str">
        <f t="shared" si="43"/>
        <v>46221,6375,6525</v>
      </c>
      <c r="T290" s="1" t="s">
        <v>315</v>
      </c>
      <c r="W290" s="1" t="s">
        <v>936</v>
      </c>
      <c r="X290" s="1">
        <v>6525</v>
      </c>
      <c r="Z290" s="1" t="str">
        <f t="shared" si="44"/>
        <v>6525,46221.6375</v>
      </c>
      <c r="AB290" s="1" t="s">
        <v>1559</v>
      </c>
    </row>
    <row r="291" spans="4:28" x14ac:dyDescent="0.25">
      <c r="D291" s="1">
        <v>286</v>
      </c>
      <c r="E291" s="10">
        <v>6550</v>
      </c>
      <c r="F291" s="10">
        <v>5.61</v>
      </c>
      <c r="G291" s="10">
        <v>0.5</v>
      </c>
      <c r="H291" s="6">
        <f t="shared" si="45"/>
        <v>25</v>
      </c>
      <c r="I291" s="6">
        <f t="shared" si="46"/>
        <v>7.2750000000000004</v>
      </c>
      <c r="J291" s="6">
        <f t="shared" si="46"/>
        <v>0.32</v>
      </c>
      <c r="K291" s="6">
        <f t="shared" si="47"/>
        <v>181.875</v>
      </c>
      <c r="L291" s="6">
        <f t="shared" si="48"/>
        <v>8</v>
      </c>
      <c r="M291" s="6">
        <f t="shared" si="49"/>
        <v>145.5</v>
      </c>
      <c r="N291" s="6">
        <f t="shared" si="50"/>
        <v>137.5</v>
      </c>
      <c r="O291" s="6">
        <f t="shared" si="51"/>
        <v>46359.137500000004</v>
      </c>
      <c r="P291" s="6">
        <f t="shared" si="52"/>
        <v>6550</v>
      </c>
      <c r="R291" s="1" t="str">
        <f t="shared" si="43"/>
        <v>46359,1375,6550</v>
      </c>
      <c r="T291" s="1" t="s">
        <v>316</v>
      </c>
      <c r="W291" s="1" t="s">
        <v>937</v>
      </c>
      <c r="X291" s="1">
        <v>6550</v>
      </c>
      <c r="Z291" s="1" t="str">
        <f t="shared" si="44"/>
        <v>6550,46359.1375</v>
      </c>
      <c r="AB291" s="1" t="s">
        <v>1560</v>
      </c>
    </row>
    <row r="292" spans="4:28" x14ac:dyDescent="0.25">
      <c r="D292" s="1">
        <v>287</v>
      </c>
      <c r="E292" s="10">
        <v>6575</v>
      </c>
      <c r="F292" s="10">
        <v>3.2</v>
      </c>
      <c r="G292" s="10">
        <v>3.12</v>
      </c>
      <c r="H292" s="6">
        <f t="shared" si="45"/>
        <v>25</v>
      </c>
      <c r="I292" s="6">
        <f t="shared" si="46"/>
        <v>4.4050000000000002</v>
      </c>
      <c r="J292" s="6">
        <f t="shared" si="46"/>
        <v>1.81</v>
      </c>
      <c r="K292" s="6">
        <f t="shared" si="47"/>
        <v>110.125</v>
      </c>
      <c r="L292" s="6">
        <f t="shared" si="48"/>
        <v>45.25</v>
      </c>
      <c r="M292" s="6">
        <f t="shared" si="49"/>
        <v>88.100000000000009</v>
      </c>
      <c r="N292" s="6">
        <f t="shared" si="50"/>
        <v>42.850000000000009</v>
      </c>
      <c r="O292" s="6">
        <f t="shared" si="51"/>
        <v>46401.987500000003</v>
      </c>
      <c r="P292" s="6">
        <f t="shared" si="52"/>
        <v>6575</v>
      </c>
      <c r="R292" s="1" t="str">
        <f t="shared" si="43"/>
        <v>46401,9875,6575</v>
      </c>
      <c r="T292" s="1" t="s">
        <v>317</v>
      </c>
      <c r="W292" s="1" t="s">
        <v>938</v>
      </c>
      <c r="X292" s="1">
        <v>6575</v>
      </c>
      <c r="Z292" s="1" t="str">
        <f t="shared" si="44"/>
        <v>6575,46401.9875</v>
      </c>
      <c r="AB292" s="1" t="s">
        <v>1561</v>
      </c>
    </row>
    <row r="293" spans="4:28" x14ac:dyDescent="0.25">
      <c r="D293" s="1">
        <v>288</v>
      </c>
      <c r="E293" s="10">
        <v>6600</v>
      </c>
      <c r="F293" s="10">
        <v>1.5</v>
      </c>
      <c r="G293" s="10">
        <v>6.35</v>
      </c>
      <c r="H293" s="6">
        <f t="shared" si="45"/>
        <v>25</v>
      </c>
      <c r="I293" s="6">
        <f t="shared" si="46"/>
        <v>2.35</v>
      </c>
      <c r="J293" s="6">
        <f t="shared" si="46"/>
        <v>4.7349999999999994</v>
      </c>
      <c r="K293" s="6">
        <f t="shared" si="47"/>
        <v>58.75</v>
      </c>
      <c r="L293" s="6">
        <f t="shared" si="48"/>
        <v>118.37499999999999</v>
      </c>
      <c r="M293" s="6">
        <f t="shared" si="49"/>
        <v>47</v>
      </c>
      <c r="N293" s="6">
        <f t="shared" si="50"/>
        <v>-71.374999999999986</v>
      </c>
      <c r="O293" s="6">
        <f t="shared" si="51"/>
        <v>46330.612500000003</v>
      </c>
      <c r="P293" s="6">
        <f t="shared" si="52"/>
        <v>6600</v>
      </c>
      <c r="R293" s="1" t="str">
        <f t="shared" si="43"/>
        <v>46330,6125,6600</v>
      </c>
      <c r="T293" s="1" t="s">
        <v>318</v>
      </c>
      <c r="W293" s="1" t="s">
        <v>939</v>
      </c>
      <c r="X293" s="1">
        <v>6600</v>
      </c>
      <c r="Z293" s="1" t="str">
        <f t="shared" si="44"/>
        <v>6600,46330.6125</v>
      </c>
      <c r="AB293" s="1" t="s">
        <v>1562</v>
      </c>
    </row>
    <row r="294" spans="4:28" x14ac:dyDescent="0.25">
      <c r="D294" s="1">
        <v>289</v>
      </c>
      <c r="E294" s="10">
        <v>6625</v>
      </c>
      <c r="F294" s="10">
        <v>2.33</v>
      </c>
      <c r="G294" s="10">
        <v>4.6399999999999997</v>
      </c>
      <c r="H294" s="6">
        <f t="shared" si="45"/>
        <v>25</v>
      </c>
      <c r="I294" s="6">
        <f t="shared" si="46"/>
        <v>1.915</v>
      </c>
      <c r="J294" s="6">
        <f t="shared" si="46"/>
        <v>5.4949999999999992</v>
      </c>
      <c r="K294" s="6">
        <f t="shared" si="47"/>
        <v>47.875</v>
      </c>
      <c r="L294" s="6">
        <f t="shared" si="48"/>
        <v>137.37499999999997</v>
      </c>
      <c r="M294" s="6">
        <f t="shared" si="49"/>
        <v>38.300000000000004</v>
      </c>
      <c r="N294" s="6">
        <f t="shared" si="50"/>
        <v>-99.07499999999996</v>
      </c>
      <c r="O294" s="6">
        <f t="shared" si="51"/>
        <v>46231.537500000006</v>
      </c>
      <c r="P294" s="6">
        <f t="shared" si="52"/>
        <v>6625</v>
      </c>
      <c r="R294" s="1" t="str">
        <f t="shared" si="43"/>
        <v>46231,5375,6625</v>
      </c>
      <c r="T294" s="1" t="s">
        <v>319</v>
      </c>
      <c r="W294" s="1" t="s">
        <v>940</v>
      </c>
      <c r="X294" s="1">
        <v>6625</v>
      </c>
      <c r="Z294" s="1" t="str">
        <f t="shared" si="44"/>
        <v>6625,46231.5375</v>
      </c>
      <c r="AB294" s="1" t="s">
        <v>1563</v>
      </c>
    </row>
    <row r="295" spans="4:28" x14ac:dyDescent="0.25">
      <c r="D295" s="1">
        <v>290</v>
      </c>
      <c r="E295" s="10">
        <v>6650</v>
      </c>
      <c r="F295" s="10">
        <v>7.4</v>
      </c>
      <c r="G295" s="10">
        <v>0.27</v>
      </c>
      <c r="H295" s="6">
        <f t="shared" si="45"/>
        <v>25</v>
      </c>
      <c r="I295" s="6">
        <f t="shared" si="46"/>
        <v>4.8650000000000002</v>
      </c>
      <c r="J295" s="6">
        <f t="shared" si="46"/>
        <v>2.4550000000000001</v>
      </c>
      <c r="K295" s="6">
        <f t="shared" si="47"/>
        <v>121.625</v>
      </c>
      <c r="L295" s="6">
        <f t="shared" si="48"/>
        <v>61.375</v>
      </c>
      <c r="M295" s="6">
        <f t="shared" si="49"/>
        <v>97.300000000000011</v>
      </c>
      <c r="N295" s="6">
        <f t="shared" si="50"/>
        <v>35.925000000000011</v>
      </c>
      <c r="O295" s="6">
        <f t="shared" si="51"/>
        <v>46267.462500000009</v>
      </c>
      <c r="P295" s="6">
        <f t="shared" si="52"/>
        <v>6650</v>
      </c>
      <c r="R295" s="1" t="str">
        <f t="shared" si="43"/>
        <v>46267,4625,6650</v>
      </c>
      <c r="T295" s="1" t="s">
        <v>320</v>
      </c>
      <c r="W295" s="1" t="s">
        <v>941</v>
      </c>
      <c r="X295" s="1">
        <v>6650</v>
      </c>
      <c r="Z295" s="1" t="str">
        <f t="shared" si="44"/>
        <v>6650,46267.4625</v>
      </c>
      <c r="AB295" s="1" t="s">
        <v>1564</v>
      </c>
    </row>
    <row r="296" spans="4:28" x14ac:dyDescent="0.25">
      <c r="D296" s="1">
        <v>291</v>
      </c>
      <c r="E296" s="10">
        <v>6675</v>
      </c>
      <c r="F296" s="10">
        <v>10.61</v>
      </c>
      <c r="G296" s="10">
        <v>0.16</v>
      </c>
      <c r="H296" s="6">
        <f t="shared" si="45"/>
        <v>25</v>
      </c>
      <c r="I296" s="6">
        <f t="shared" si="46"/>
        <v>9.004999999999999</v>
      </c>
      <c r="J296" s="6">
        <f t="shared" si="46"/>
        <v>0.21500000000000002</v>
      </c>
      <c r="K296" s="6">
        <f t="shared" si="47"/>
        <v>225.12499999999997</v>
      </c>
      <c r="L296" s="6">
        <f t="shared" si="48"/>
        <v>5.3750000000000009</v>
      </c>
      <c r="M296" s="6">
        <f t="shared" si="49"/>
        <v>180.1</v>
      </c>
      <c r="N296" s="6">
        <f t="shared" si="50"/>
        <v>174.72499999999999</v>
      </c>
      <c r="O296" s="6">
        <f t="shared" si="51"/>
        <v>46442.187500000007</v>
      </c>
      <c r="P296" s="6">
        <f t="shared" si="52"/>
        <v>6675</v>
      </c>
      <c r="R296" s="1" t="str">
        <f t="shared" si="43"/>
        <v>46442,1875,6675</v>
      </c>
      <c r="T296" s="1" t="s">
        <v>321</v>
      </c>
      <c r="W296" s="1" t="s">
        <v>942</v>
      </c>
      <c r="X296" s="1">
        <v>6675</v>
      </c>
      <c r="Z296" s="1" t="str">
        <f t="shared" si="44"/>
        <v>6675,46442.1875</v>
      </c>
      <c r="AB296" s="1" t="s">
        <v>1565</v>
      </c>
    </row>
    <row r="297" spans="4:28" x14ac:dyDescent="0.25">
      <c r="D297" s="1">
        <v>292</v>
      </c>
      <c r="E297" s="10">
        <v>6700</v>
      </c>
      <c r="F297" s="10">
        <v>5.3</v>
      </c>
      <c r="G297" s="10">
        <v>1</v>
      </c>
      <c r="H297" s="6">
        <f t="shared" si="45"/>
        <v>25</v>
      </c>
      <c r="I297" s="6">
        <f t="shared" si="46"/>
        <v>7.9550000000000001</v>
      </c>
      <c r="J297" s="6">
        <f t="shared" si="46"/>
        <v>0.57999999999999996</v>
      </c>
      <c r="K297" s="6">
        <f t="shared" si="47"/>
        <v>198.875</v>
      </c>
      <c r="L297" s="6">
        <f t="shared" si="48"/>
        <v>14.499999999999998</v>
      </c>
      <c r="M297" s="6">
        <f t="shared" si="49"/>
        <v>159.10000000000002</v>
      </c>
      <c r="N297" s="6">
        <f t="shared" si="50"/>
        <v>144.60000000000002</v>
      </c>
      <c r="O297" s="6">
        <f t="shared" si="51"/>
        <v>46586.787500000006</v>
      </c>
      <c r="P297" s="6">
        <f t="shared" si="52"/>
        <v>6700</v>
      </c>
      <c r="R297" s="1" t="str">
        <f t="shared" si="43"/>
        <v>46586,7875,6700</v>
      </c>
      <c r="T297" s="1" t="s">
        <v>322</v>
      </c>
      <c r="W297" s="1" t="s">
        <v>943</v>
      </c>
      <c r="X297" s="1">
        <v>6700</v>
      </c>
      <c r="Z297" s="1" t="str">
        <f t="shared" si="44"/>
        <v>6700,46586.7875</v>
      </c>
      <c r="AB297" s="1" t="s">
        <v>1566</v>
      </c>
    </row>
    <row r="298" spans="4:28" x14ac:dyDescent="0.25">
      <c r="D298" s="1">
        <v>293</v>
      </c>
      <c r="E298" s="10">
        <v>6725</v>
      </c>
      <c r="F298" s="10">
        <v>3.97</v>
      </c>
      <c r="G298" s="10">
        <v>2.25</v>
      </c>
      <c r="H298" s="6">
        <f t="shared" si="45"/>
        <v>25</v>
      </c>
      <c r="I298" s="6">
        <f t="shared" si="46"/>
        <v>4.6349999999999998</v>
      </c>
      <c r="J298" s="6">
        <f t="shared" si="46"/>
        <v>1.625</v>
      </c>
      <c r="K298" s="6">
        <f t="shared" si="47"/>
        <v>115.875</v>
      </c>
      <c r="L298" s="6">
        <f t="shared" si="48"/>
        <v>40.625</v>
      </c>
      <c r="M298" s="6">
        <f t="shared" si="49"/>
        <v>92.7</v>
      </c>
      <c r="N298" s="6">
        <f t="shared" si="50"/>
        <v>52.075000000000003</v>
      </c>
      <c r="O298" s="6">
        <f t="shared" si="51"/>
        <v>46638.862500000003</v>
      </c>
      <c r="P298" s="6">
        <f t="shared" si="52"/>
        <v>6725</v>
      </c>
      <c r="R298" s="1" t="str">
        <f t="shared" si="43"/>
        <v>46638,8625,6725</v>
      </c>
      <c r="T298" s="1" t="s">
        <v>323</v>
      </c>
      <c r="W298" s="1" t="s">
        <v>944</v>
      </c>
      <c r="X298" s="1">
        <v>6725</v>
      </c>
      <c r="Z298" s="1" t="str">
        <f t="shared" si="44"/>
        <v>6725,46638.8625</v>
      </c>
      <c r="AB298" s="1" t="s">
        <v>1567</v>
      </c>
    </row>
    <row r="299" spans="4:28" x14ac:dyDescent="0.25">
      <c r="D299" s="1">
        <v>294</v>
      </c>
      <c r="E299" s="10">
        <v>6750</v>
      </c>
      <c r="F299" s="10">
        <v>2.15</v>
      </c>
      <c r="G299" s="10">
        <v>5.36</v>
      </c>
      <c r="H299" s="6">
        <f t="shared" si="45"/>
        <v>25</v>
      </c>
      <c r="I299" s="6">
        <f t="shared" si="46"/>
        <v>3.06</v>
      </c>
      <c r="J299" s="6">
        <f t="shared" si="46"/>
        <v>3.8050000000000002</v>
      </c>
      <c r="K299" s="6">
        <f t="shared" si="47"/>
        <v>76.5</v>
      </c>
      <c r="L299" s="6">
        <f t="shared" si="48"/>
        <v>95.125</v>
      </c>
      <c r="M299" s="6">
        <f t="shared" si="49"/>
        <v>61.2</v>
      </c>
      <c r="N299" s="6">
        <f t="shared" si="50"/>
        <v>-33.924999999999997</v>
      </c>
      <c r="O299" s="6">
        <f t="shared" si="51"/>
        <v>46604.9375</v>
      </c>
      <c r="P299" s="6">
        <f t="shared" si="52"/>
        <v>6750</v>
      </c>
      <c r="R299" s="1" t="str">
        <f t="shared" si="43"/>
        <v>46604,9375,6750</v>
      </c>
      <c r="T299" s="1" t="s">
        <v>324</v>
      </c>
      <c r="W299" s="1" t="s">
        <v>945</v>
      </c>
      <c r="X299" s="1">
        <v>6750</v>
      </c>
      <c r="Z299" s="1" t="str">
        <f t="shared" si="44"/>
        <v>6750,46604.9375</v>
      </c>
      <c r="AB299" s="1" t="s">
        <v>1568</v>
      </c>
    </row>
    <row r="300" spans="4:28" x14ac:dyDescent="0.25">
      <c r="D300" s="1">
        <v>295</v>
      </c>
      <c r="E300" s="10">
        <v>6775</v>
      </c>
      <c r="F300" s="10">
        <v>0.83</v>
      </c>
      <c r="G300" s="10">
        <v>9.31</v>
      </c>
      <c r="H300" s="6">
        <f t="shared" si="45"/>
        <v>25</v>
      </c>
      <c r="I300" s="6">
        <f t="shared" si="46"/>
        <v>1.49</v>
      </c>
      <c r="J300" s="6">
        <f t="shared" si="46"/>
        <v>7.3350000000000009</v>
      </c>
      <c r="K300" s="6">
        <f t="shared" si="47"/>
        <v>37.25</v>
      </c>
      <c r="L300" s="6">
        <f t="shared" si="48"/>
        <v>183.37500000000003</v>
      </c>
      <c r="M300" s="6">
        <f t="shared" si="49"/>
        <v>29.8</v>
      </c>
      <c r="N300" s="6">
        <f t="shared" si="50"/>
        <v>-153.57500000000002</v>
      </c>
      <c r="O300" s="6">
        <f t="shared" si="51"/>
        <v>46451.362500000003</v>
      </c>
      <c r="P300" s="6">
        <f t="shared" si="52"/>
        <v>6775</v>
      </c>
      <c r="R300" s="1" t="str">
        <f t="shared" si="43"/>
        <v>46451,3625,6775</v>
      </c>
      <c r="T300" s="1" t="s">
        <v>325</v>
      </c>
      <c r="W300" s="1" t="s">
        <v>946</v>
      </c>
      <c r="X300" s="1">
        <v>6775</v>
      </c>
      <c r="Z300" s="1" t="str">
        <f t="shared" si="44"/>
        <v>6775,46451.3625</v>
      </c>
      <c r="AB300" s="1" t="s">
        <v>1569</v>
      </c>
    </row>
    <row r="301" spans="4:28" x14ac:dyDescent="0.25">
      <c r="D301" s="1">
        <v>296</v>
      </c>
      <c r="E301" s="10">
        <v>6800</v>
      </c>
      <c r="F301" s="10">
        <v>0.32</v>
      </c>
      <c r="G301" s="10">
        <v>11.13</v>
      </c>
      <c r="H301" s="6">
        <f t="shared" si="45"/>
        <v>25</v>
      </c>
      <c r="I301" s="6">
        <f t="shared" si="46"/>
        <v>0.57499999999999996</v>
      </c>
      <c r="J301" s="6">
        <f t="shared" si="46"/>
        <v>10.220000000000001</v>
      </c>
      <c r="K301" s="6">
        <f t="shared" si="47"/>
        <v>14.374999999999998</v>
      </c>
      <c r="L301" s="6">
        <f t="shared" si="48"/>
        <v>255.50000000000003</v>
      </c>
      <c r="M301" s="6">
        <f t="shared" si="49"/>
        <v>11.5</v>
      </c>
      <c r="N301" s="6">
        <f t="shared" si="50"/>
        <v>-244.00000000000003</v>
      </c>
      <c r="O301" s="6">
        <f t="shared" si="51"/>
        <v>46207.362500000003</v>
      </c>
      <c r="P301" s="6">
        <f t="shared" si="52"/>
        <v>6800</v>
      </c>
      <c r="R301" s="1" t="str">
        <f t="shared" si="43"/>
        <v>46207,3625,6800</v>
      </c>
      <c r="T301" s="1" t="s">
        <v>326</v>
      </c>
      <c r="W301" s="1" t="s">
        <v>947</v>
      </c>
      <c r="X301" s="1">
        <v>6800</v>
      </c>
      <c r="Z301" s="1" t="str">
        <f t="shared" si="44"/>
        <v>6800,46207.3625</v>
      </c>
      <c r="AB301" s="1" t="s">
        <v>1570</v>
      </c>
    </row>
    <row r="302" spans="4:28" x14ac:dyDescent="0.25">
      <c r="D302" s="1">
        <v>297</v>
      </c>
      <c r="E302" s="10">
        <v>6812.5</v>
      </c>
      <c r="F302" s="10">
        <v>0.1</v>
      </c>
      <c r="G302" s="10">
        <v>12.23</v>
      </c>
      <c r="H302" s="6">
        <f t="shared" si="45"/>
        <v>12.5</v>
      </c>
      <c r="I302" s="6">
        <f t="shared" si="46"/>
        <v>0.21000000000000002</v>
      </c>
      <c r="J302" s="6">
        <f t="shared" si="46"/>
        <v>11.68</v>
      </c>
      <c r="K302" s="6">
        <f t="shared" si="47"/>
        <v>2.6250000000000004</v>
      </c>
      <c r="L302" s="6">
        <f t="shared" si="48"/>
        <v>146</v>
      </c>
      <c r="M302" s="6">
        <f t="shared" si="49"/>
        <v>2.1000000000000005</v>
      </c>
      <c r="N302" s="6">
        <f t="shared" si="50"/>
        <v>-143.9</v>
      </c>
      <c r="O302" s="6">
        <f t="shared" si="51"/>
        <v>46063.462500000001</v>
      </c>
      <c r="P302" s="6">
        <f t="shared" si="52"/>
        <v>6812.5</v>
      </c>
      <c r="R302" s="1" t="str">
        <f t="shared" si="43"/>
        <v>46063,4625,6812,5</v>
      </c>
      <c r="T302" s="1" t="s">
        <v>327</v>
      </c>
      <c r="W302" s="1" t="s">
        <v>948</v>
      </c>
      <c r="X302" s="1" t="s">
        <v>949</v>
      </c>
      <c r="Z302" s="1" t="str">
        <f t="shared" si="44"/>
        <v>6812.5,46063.4625</v>
      </c>
      <c r="AB302" s="1" t="s">
        <v>1571</v>
      </c>
    </row>
    <row r="303" spans="4:28" x14ac:dyDescent="0.25">
      <c r="D303" s="1">
        <v>298</v>
      </c>
      <c r="E303" s="10">
        <v>6825</v>
      </c>
      <c r="F303" s="10">
        <v>0</v>
      </c>
      <c r="G303" s="10">
        <v>13.74</v>
      </c>
      <c r="H303" s="6">
        <f t="shared" si="45"/>
        <v>12.5</v>
      </c>
      <c r="I303" s="6">
        <f t="shared" si="46"/>
        <v>0.05</v>
      </c>
      <c r="J303" s="6">
        <f t="shared" si="46"/>
        <v>12.984999999999999</v>
      </c>
      <c r="K303" s="6">
        <f t="shared" si="47"/>
        <v>0.625</v>
      </c>
      <c r="L303" s="6">
        <f t="shared" si="48"/>
        <v>162.3125</v>
      </c>
      <c r="M303" s="6">
        <f t="shared" si="49"/>
        <v>0.5</v>
      </c>
      <c r="N303" s="6">
        <f t="shared" si="50"/>
        <v>-161.8125</v>
      </c>
      <c r="O303" s="6">
        <f t="shared" si="51"/>
        <v>45901.65</v>
      </c>
      <c r="P303" s="6">
        <f t="shared" si="52"/>
        <v>6825</v>
      </c>
      <c r="R303" s="1" t="str">
        <f t="shared" si="43"/>
        <v>45901,65,6825</v>
      </c>
      <c r="T303" s="1" t="s">
        <v>328</v>
      </c>
      <c r="W303" s="1" t="s">
        <v>950</v>
      </c>
      <c r="X303" s="1">
        <v>6825</v>
      </c>
      <c r="Z303" s="1" t="str">
        <f t="shared" si="44"/>
        <v>6825,45901.65</v>
      </c>
      <c r="AB303" s="1" t="s">
        <v>1572</v>
      </c>
    </row>
    <row r="304" spans="4:28" x14ac:dyDescent="0.25">
      <c r="D304" s="1">
        <v>299</v>
      </c>
      <c r="E304" s="10">
        <v>6837.5</v>
      </c>
      <c r="F304" s="10">
        <v>0</v>
      </c>
      <c r="G304" s="10">
        <v>19.07</v>
      </c>
      <c r="H304" s="6">
        <f t="shared" si="45"/>
        <v>12.5</v>
      </c>
      <c r="I304" s="6">
        <f t="shared" si="46"/>
        <v>0</v>
      </c>
      <c r="J304" s="6">
        <f t="shared" si="46"/>
        <v>16.405000000000001</v>
      </c>
      <c r="K304" s="6">
        <f t="shared" si="47"/>
        <v>0</v>
      </c>
      <c r="L304" s="6">
        <f t="shared" si="48"/>
        <v>205.0625</v>
      </c>
      <c r="M304" s="6">
        <f t="shared" si="49"/>
        <v>0</v>
      </c>
      <c r="N304" s="6">
        <f t="shared" si="50"/>
        <v>-205.0625</v>
      </c>
      <c r="O304" s="6">
        <f t="shared" si="51"/>
        <v>45696.587500000001</v>
      </c>
      <c r="P304" s="6">
        <f t="shared" si="52"/>
        <v>6837.5</v>
      </c>
      <c r="R304" s="1" t="str">
        <f t="shared" si="43"/>
        <v>45696,5875,6837,5</v>
      </c>
      <c r="T304" s="1" t="s">
        <v>329</v>
      </c>
      <c r="W304" s="1" t="s">
        <v>951</v>
      </c>
      <c r="X304" s="1" t="s">
        <v>952</v>
      </c>
      <c r="Z304" s="1" t="str">
        <f t="shared" si="44"/>
        <v>6837.5,45696.5875</v>
      </c>
      <c r="AB304" s="1" t="s">
        <v>1573</v>
      </c>
    </row>
    <row r="305" spans="4:28" x14ac:dyDescent="0.25">
      <c r="D305" s="1">
        <v>300</v>
      </c>
      <c r="E305" s="10">
        <v>6850</v>
      </c>
      <c r="F305" s="10">
        <v>0</v>
      </c>
      <c r="G305" s="10">
        <v>23.22</v>
      </c>
      <c r="H305" s="6">
        <f t="shared" si="45"/>
        <v>12.5</v>
      </c>
      <c r="I305" s="6">
        <f t="shared" si="46"/>
        <v>0</v>
      </c>
      <c r="J305" s="6">
        <f t="shared" si="46"/>
        <v>21.145</v>
      </c>
      <c r="K305" s="6">
        <f t="shared" si="47"/>
        <v>0</v>
      </c>
      <c r="L305" s="6">
        <f t="shared" si="48"/>
        <v>264.3125</v>
      </c>
      <c r="M305" s="6">
        <f t="shared" si="49"/>
        <v>0</v>
      </c>
      <c r="N305" s="6">
        <f t="shared" si="50"/>
        <v>-264.3125</v>
      </c>
      <c r="O305" s="6">
        <f t="shared" si="51"/>
        <v>45432.275000000001</v>
      </c>
      <c r="P305" s="6">
        <f t="shared" si="52"/>
        <v>6850</v>
      </c>
      <c r="R305" s="1" t="str">
        <f t="shared" si="43"/>
        <v>45432,275,6850</v>
      </c>
      <c r="T305" s="1" t="s">
        <v>330</v>
      </c>
      <c r="W305" s="1" t="s">
        <v>953</v>
      </c>
      <c r="X305" s="1">
        <v>6850</v>
      </c>
      <c r="Z305" s="1" t="str">
        <f t="shared" si="44"/>
        <v>6850,45432.275</v>
      </c>
      <c r="AB305" s="1" t="s">
        <v>1574</v>
      </c>
    </row>
    <row r="306" spans="4:28" x14ac:dyDescent="0.25">
      <c r="D306" s="1">
        <v>301</v>
      </c>
      <c r="E306" s="10">
        <v>6862.5</v>
      </c>
      <c r="F306" s="10">
        <v>0</v>
      </c>
      <c r="G306" s="10">
        <v>25.66</v>
      </c>
      <c r="H306" s="6">
        <f t="shared" si="45"/>
        <v>12.5</v>
      </c>
      <c r="I306" s="6">
        <f t="shared" si="46"/>
        <v>0</v>
      </c>
      <c r="J306" s="6">
        <f t="shared" si="46"/>
        <v>24.439999999999998</v>
      </c>
      <c r="K306" s="6">
        <f t="shared" si="47"/>
        <v>0</v>
      </c>
      <c r="L306" s="6">
        <f t="shared" si="48"/>
        <v>305.5</v>
      </c>
      <c r="M306" s="6">
        <f t="shared" si="49"/>
        <v>0</v>
      </c>
      <c r="N306" s="6">
        <f t="shared" si="50"/>
        <v>-305.5</v>
      </c>
      <c r="O306" s="6">
        <f t="shared" si="51"/>
        <v>45126.775000000001</v>
      </c>
      <c r="P306" s="6">
        <f t="shared" si="52"/>
        <v>6862.5</v>
      </c>
      <c r="R306" s="1" t="str">
        <f t="shared" si="43"/>
        <v>45126,775,6862,5</v>
      </c>
      <c r="T306" s="1" t="s">
        <v>331</v>
      </c>
      <c r="W306" s="1" t="s">
        <v>954</v>
      </c>
      <c r="X306" s="1" t="s">
        <v>955</v>
      </c>
      <c r="Z306" s="1" t="str">
        <f t="shared" si="44"/>
        <v>6862.5,45126.775</v>
      </c>
      <c r="AB306" s="1" t="s">
        <v>1575</v>
      </c>
    </row>
    <row r="307" spans="4:28" x14ac:dyDescent="0.25">
      <c r="D307" s="1">
        <v>302</v>
      </c>
      <c r="E307" s="10">
        <v>6875</v>
      </c>
      <c r="F307" s="10">
        <v>0</v>
      </c>
      <c r="G307" s="10">
        <v>28.93</v>
      </c>
      <c r="H307" s="6">
        <f t="shared" si="45"/>
        <v>12.5</v>
      </c>
      <c r="I307" s="6">
        <f t="shared" si="46"/>
        <v>0</v>
      </c>
      <c r="J307" s="6">
        <f t="shared" si="46"/>
        <v>27.295000000000002</v>
      </c>
      <c r="K307" s="6">
        <f t="shared" si="47"/>
        <v>0</v>
      </c>
      <c r="L307" s="6">
        <f t="shared" si="48"/>
        <v>341.1875</v>
      </c>
      <c r="M307" s="6">
        <f t="shared" si="49"/>
        <v>0</v>
      </c>
      <c r="N307" s="6">
        <f t="shared" si="50"/>
        <v>-341.1875</v>
      </c>
      <c r="O307" s="6">
        <f t="shared" si="51"/>
        <v>44785.587500000001</v>
      </c>
      <c r="P307" s="6">
        <f t="shared" si="52"/>
        <v>6875</v>
      </c>
      <c r="R307" s="1" t="str">
        <f t="shared" si="43"/>
        <v>44785,5875,6875</v>
      </c>
      <c r="T307" s="1" t="s">
        <v>332</v>
      </c>
      <c r="W307" s="1" t="s">
        <v>956</v>
      </c>
      <c r="X307" s="1">
        <v>6875</v>
      </c>
      <c r="Z307" s="1" t="str">
        <f t="shared" si="44"/>
        <v>6875,44785.5875</v>
      </c>
      <c r="AB307" s="1" t="s">
        <v>1576</v>
      </c>
    </row>
    <row r="308" spans="4:28" x14ac:dyDescent="0.25">
      <c r="D308" s="1">
        <v>303</v>
      </c>
      <c r="E308" s="10">
        <v>6887.5</v>
      </c>
      <c r="F308" s="10">
        <v>0</v>
      </c>
      <c r="G308" s="10">
        <v>32.14</v>
      </c>
      <c r="H308" s="6">
        <f t="shared" si="45"/>
        <v>12.5</v>
      </c>
      <c r="I308" s="6">
        <f t="shared" si="46"/>
        <v>0</v>
      </c>
      <c r="J308" s="6">
        <f t="shared" si="46"/>
        <v>30.535</v>
      </c>
      <c r="K308" s="6">
        <f t="shared" si="47"/>
        <v>0</v>
      </c>
      <c r="L308" s="6">
        <f t="shared" si="48"/>
        <v>381.6875</v>
      </c>
      <c r="M308" s="6">
        <f t="shared" si="49"/>
        <v>0</v>
      </c>
      <c r="N308" s="6">
        <f t="shared" si="50"/>
        <v>-381.6875</v>
      </c>
      <c r="O308" s="6">
        <f t="shared" si="51"/>
        <v>44403.9</v>
      </c>
      <c r="P308" s="6">
        <f t="shared" si="52"/>
        <v>6887.5</v>
      </c>
      <c r="R308" s="1" t="str">
        <f t="shared" si="43"/>
        <v>44403,9,6887,5</v>
      </c>
      <c r="T308" s="1" t="s">
        <v>333</v>
      </c>
      <c r="W308" s="1" t="s">
        <v>957</v>
      </c>
      <c r="X308" s="1" t="s">
        <v>958</v>
      </c>
      <c r="Z308" s="1" t="str">
        <f t="shared" si="44"/>
        <v>6887.5,44403.9</v>
      </c>
      <c r="AB308" s="1" t="s">
        <v>1577</v>
      </c>
    </row>
    <row r="309" spans="4:28" x14ac:dyDescent="0.25">
      <c r="D309" s="1">
        <v>304</v>
      </c>
      <c r="E309" s="10">
        <v>6900</v>
      </c>
      <c r="F309" s="10">
        <v>0</v>
      </c>
      <c r="G309" s="10">
        <v>36.1</v>
      </c>
      <c r="H309" s="6">
        <f t="shared" si="45"/>
        <v>12.5</v>
      </c>
      <c r="I309" s="6">
        <f t="shared" si="46"/>
        <v>0</v>
      </c>
      <c r="J309" s="6">
        <f t="shared" si="46"/>
        <v>34.120000000000005</v>
      </c>
      <c r="K309" s="6">
        <f t="shared" si="47"/>
        <v>0</v>
      </c>
      <c r="L309" s="6">
        <f t="shared" si="48"/>
        <v>426.50000000000006</v>
      </c>
      <c r="M309" s="6">
        <f t="shared" si="49"/>
        <v>0</v>
      </c>
      <c r="N309" s="6">
        <f t="shared" si="50"/>
        <v>-426.50000000000006</v>
      </c>
      <c r="O309" s="6">
        <f t="shared" si="51"/>
        <v>43977.4</v>
      </c>
      <c r="P309" s="6">
        <f t="shared" si="52"/>
        <v>6900</v>
      </c>
      <c r="R309" s="1" t="str">
        <f t="shared" si="43"/>
        <v>43977,4,6900</v>
      </c>
      <c r="T309" s="1" t="s">
        <v>334</v>
      </c>
      <c r="W309" s="1" t="s">
        <v>959</v>
      </c>
      <c r="X309" s="1">
        <v>6900</v>
      </c>
      <c r="Z309" s="1" t="str">
        <f t="shared" si="44"/>
        <v>6900,43977.4</v>
      </c>
      <c r="AB309" s="1" t="s">
        <v>1578</v>
      </c>
    </row>
    <row r="310" spans="4:28" x14ac:dyDescent="0.25">
      <c r="D310" s="1">
        <v>305</v>
      </c>
      <c r="E310" s="10">
        <v>6912.5</v>
      </c>
      <c r="F310" s="10">
        <v>0</v>
      </c>
      <c r="G310" s="10">
        <v>40.19</v>
      </c>
      <c r="H310" s="6">
        <f t="shared" si="45"/>
        <v>12.5</v>
      </c>
      <c r="I310" s="6">
        <f t="shared" si="46"/>
        <v>0</v>
      </c>
      <c r="J310" s="6">
        <f t="shared" si="46"/>
        <v>38.144999999999996</v>
      </c>
      <c r="K310" s="6">
        <f t="shared" si="47"/>
        <v>0</v>
      </c>
      <c r="L310" s="6">
        <f t="shared" si="48"/>
        <v>476.81249999999994</v>
      </c>
      <c r="M310" s="6">
        <f t="shared" si="49"/>
        <v>0</v>
      </c>
      <c r="N310" s="6">
        <f t="shared" si="50"/>
        <v>-476.81249999999994</v>
      </c>
      <c r="O310" s="6">
        <f t="shared" si="51"/>
        <v>43500.587500000001</v>
      </c>
      <c r="P310" s="6">
        <f t="shared" si="52"/>
        <v>6912.5</v>
      </c>
      <c r="R310" s="1" t="str">
        <f t="shared" si="43"/>
        <v>43500,5875,6912,5</v>
      </c>
      <c r="T310" s="1" t="s">
        <v>335</v>
      </c>
      <c r="W310" s="1" t="s">
        <v>960</v>
      </c>
      <c r="X310" s="1" t="s">
        <v>961</v>
      </c>
      <c r="Z310" s="1" t="str">
        <f t="shared" si="44"/>
        <v>6912.5,43500.5875</v>
      </c>
      <c r="AB310" s="1" t="s">
        <v>1579</v>
      </c>
    </row>
    <row r="311" spans="4:28" x14ac:dyDescent="0.25">
      <c r="D311" s="1">
        <v>306</v>
      </c>
      <c r="E311" s="10">
        <v>6925</v>
      </c>
      <c r="F311" s="10">
        <v>0</v>
      </c>
      <c r="G311" s="10">
        <v>44.71</v>
      </c>
      <c r="H311" s="6">
        <f t="shared" si="45"/>
        <v>12.5</v>
      </c>
      <c r="I311" s="6">
        <f t="shared" si="46"/>
        <v>0</v>
      </c>
      <c r="J311" s="6">
        <f t="shared" si="46"/>
        <v>42.45</v>
      </c>
      <c r="K311" s="6">
        <f t="shared" si="47"/>
        <v>0</v>
      </c>
      <c r="L311" s="6">
        <f t="shared" si="48"/>
        <v>530.625</v>
      </c>
      <c r="M311" s="6">
        <f t="shared" si="49"/>
        <v>0</v>
      </c>
      <c r="N311" s="6">
        <f t="shared" si="50"/>
        <v>-530.625</v>
      </c>
      <c r="O311" s="6">
        <f t="shared" si="51"/>
        <v>42969.962500000001</v>
      </c>
      <c r="P311" s="6">
        <f t="shared" si="52"/>
        <v>6925</v>
      </c>
      <c r="R311" s="1" t="str">
        <f t="shared" si="43"/>
        <v>42969,9625,6925</v>
      </c>
      <c r="T311" s="1" t="s">
        <v>336</v>
      </c>
      <c r="W311" s="1" t="s">
        <v>962</v>
      </c>
      <c r="X311" s="1">
        <v>6925</v>
      </c>
      <c r="Z311" s="1" t="str">
        <f t="shared" si="44"/>
        <v>6925,42969.9625</v>
      </c>
      <c r="AB311" s="1" t="s">
        <v>1580</v>
      </c>
    </row>
    <row r="312" spans="4:28" x14ac:dyDescent="0.25">
      <c r="D312" s="1">
        <v>307</v>
      </c>
      <c r="E312" s="10">
        <v>6937.5</v>
      </c>
      <c r="F312" s="10">
        <v>0</v>
      </c>
      <c r="G312" s="10">
        <v>49.44</v>
      </c>
      <c r="H312" s="6">
        <f t="shared" si="45"/>
        <v>12.5</v>
      </c>
      <c r="I312" s="6">
        <f t="shared" si="46"/>
        <v>0</v>
      </c>
      <c r="J312" s="6">
        <f t="shared" si="46"/>
        <v>47.075000000000003</v>
      </c>
      <c r="K312" s="6">
        <f t="shared" si="47"/>
        <v>0</v>
      </c>
      <c r="L312" s="6">
        <f t="shared" si="48"/>
        <v>588.4375</v>
      </c>
      <c r="M312" s="6">
        <f t="shared" si="49"/>
        <v>0</v>
      </c>
      <c r="N312" s="6">
        <f t="shared" si="50"/>
        <v>-588.4375</v>
      </c>
      <c r="O312" s="6">
        <f t="shared" si="51"/>
        <v>42381.525000000001</v>
      </c>
      <c r="P312" s="6">
        <f t="shared" si="52"/>
        <v>6937.5</v>
      </c>
      <c r="R312" s="1" t="str">
        <f t="shared" si="43"/>
        <v>42381,525,6937,5</v>
      </c>
      <c r="T312" s="1" t="s">
        <v>337</v>
      </c>
      <c r="W312" s="1" t="s">
        <v>963</v>
      </c>
      <c r="X312" s="1" t="s">
        <v>964</v>
      </c>
      <c r="Z312" s="1" t="str">
        <f t="shared" si="44"/>
        <v>6937.5,42381.525</v>
      </c>
      <c r="AB312" s="1" t="s">
        <v>1581</v>
      </c>
    </row>
    <row r="313" spans="4:28" x14ac:dyDescent="0.25">
      <c r="D313" s="1">
        <v>308</v>
      </c>
      <c r="E313" s="10">
        <v>6950</v>
      </c>
      <c r="F313" s="10">
        <v>0</v>
      </c>
      <c r="G313" s="10">
        <v>54.34</v>
      </c>
      <c r="H313" s="6">
        <f t="shared" si="45"/>
        <v>12.5</v>
      </c>
      <c r="I313" s="6">
        <f t="shared" si="46"/>
        <v>0</v>
      </c>
      <c r="J313" s="6">
        <f t="shared" si="46"/>
        <v>51.89</v>
      </c>
      <c r="K313" s="6">
        <f t="shared" si="47"/>
        <v>0</v>
      </c>
      <c r="L313" s="6">
        <f t="shared" si="48"/>
        <v>648.625</v>
      </c>
      <c r="M313" s="6">
        <f t="shared" si="49"/>
        <v>0</v>
      </c>
      <c r="N313" s="6">
        <f t="shared" si="50"/>
        <v>-648.625</v>
      </c>
      <c r="O313" s="6">
        <f t="shared" si="51"/>
        <v>41732.9</v>
      </c>
      <c r="P313" s="6">
        <f t="shared" si="52"/>
        <v>6950</v>
      </c>
      <c r="R313" s="1" t="str">
        <f t="shared" si="43"/>
        <v>41732,9,6950</v>
      </c>
      <c r="T313" s="1" t="s">
        <v>338</v>
      </c>
      <c r="W313" s="1" t="s">
        <v>965</v>
      </c>
      <c r="X313" s="1">
        <v>6950</v>
      </c>
      <c r="Z313" s="1" t="str">
        <f t="shared" si="44"/>
        <v>6950,41732.9</v>
      </c>
      <c r="AB313" s="1" t="s">
        <v>1582</v>
      </c>
    </row>
    <row r="314" spans="4:28" x14ac:dyDescent="0.25">
      <c r="D314" s="1">
        <v>309</v>
      </c>
      <c r="E314" s="10">
        <v>6962.5</v>
      </c>
      <c r="F314" s="10">
        <v>0</v>
      </c>
      <c r="G314" s="10">
        <v>59.29</v>
      </c>
      <c r="H314" s="6">
        <f t="shared" si="45"/>
        <v>12.5</v>
      </c>
      <c r="I314" s="6">
        <f t="shared" si="46"/>
        <v>0</v>
      </c>
      <c r="J314" s="6">
        <f t="shared" si="46"/>
        <v>56.814999999999998</v>
      </c>
      <c r="K314" s="6">
        <f t="shared" si="47"/>
        <v>0</v>
      </c>
      <c r="L314" s="6">
        <f t="shared" si="48"/>
        <v>710.1875</v>
      </c>
      <c r="M314" s="6">
        <f t="shared" si="49"/>
        <v>0</v>
      </c>
      <c r="N314" s="6">
        <f t="shared" si="50"/>
        <v>-710.1875</v>
      </c>
      <c r="O314" s="6">
        <f t="shared" si="51"/>
        <v>41022.712500000001</v>
      </c>
      <c r="P314" s="6">
        <f t="shared" si="52"/>
        <v>6962.5</v>
      </c>
      <c r="R314" s="1" t="str">
        <f t="shared" si="43"/>
        <v>41022,7125,6962,5</v>
      </c>
      <c r="T314" s="1" t="s">
        <v>339</v>
      </c>
      <c r="W314" s="1" t="s">
        <v>966</v>
      </c>
      <c r="X314" s="1" t="s">
        <v>967</v>
      </c>
      <c r="Z314" s="1" t="str">
        <f t="shared" si="44"/>
        <v>6962.5,41022.7125</v>
      </c>
      <c r="AB314" s="1" t="s">
        <v>1583</v>
      </c>
    </row>
    <row r="315" spans="4:28" x14ac:dyDescent="0.25">
      <c r="D315" s="1">
        <v>310</v>
      </c>
      <c r="E315" s="10">
        <v>6975</v>
      </c>
      <c r="F315" s="10">
        <v>0</v>
      </c>
      <c r="G315" s="10">
        <v>64.849999999999994</v>
      </c>
      <c r="H315" s="6">
        <f t="shared" si="45"/>
        <v>12.5</v>
      </c>
      <c r="I315" s="6">
        <f t="shared" si="46"/>
        <v>0</v>
      </c>
      <c r="J315" s="6">
        <f t="shared" si="46"/>
        <v>62.069999999999993</v>
      </c>
      <c r="K315" s="6">
        <f t="shared" si="47"/>
        <v>0</v>
      </c>
      <c r="L315" s="6">
        <f t="shared" si="48"/>
        <v>775.87499999999989</v>
      </c>
      <c r="M315" s="6">
        <f t="shared" si="49"/>
        <v>0</v>
      </c>
      <c r="N315" s="6">
        <f t="shared" si="50"/>
        <v>-775.87499999999989</v>
      </c>
      <c r="O315" s="6">
        <f t="shared" si="51"/>
        <v>40246.837500000001</v>
      </c>
      <c r="P315" s="6">
        <f t="shared" si="52"/>
        <v>6975</v>
      </c>
      <c r="R315" s="1" t="str">
        <f t="shared" si="43"/>
        <v>40246,8375,6975</v>
      </c>
      <c r="T315" s="1" t="s">
        <v>340</v>
      </c>
      <c r="W315" s="1" t="s">
        <v>968</v>
      </c>
      <c r="X315" s="1">
        <v>6975</v>
      </c>
      <c r="Z315" s="1" t="str">
        <f t="shared" si="44"/>
        <v>6975,40246.8375</v>
      </c>
      <c r="AB315" s="1" t="s">
        <v>1584</v>
      </c>
    </row>
    <row r="316" spans="4:28" x14ac:dyDescent="0.25">
      <c r="D316" s="1">
        <v>311</v>
      </c>
      <c r="E316" s="10">
        <v>6987.5</v>
      </c>
      <c r="F316" s="10">
        <v>0</v>
      </c>
      <c r="G316" s="10">
        <v>59.93</v>
      </c>
      <c r="H316" s="6">
        <f t="shared" si="45"/>
        <v>12.5</v>
      </c>
      <c r="I316" s="6">
        <f t="shared" si="46"/>
        <v>0</v>
      </c>
      <c r="J316" s="6">
        <f t="shared" si="46"/>
        <v>62.39</v>
      </c>
      <c r="K316" s="6">
        <f t="shared" si="47"/>
        <v>0</v>
      </c>
      <c r="L316" s="6">
        <f t="shared" si="48"/>
        <v>779.875</v>
      </c>
      <c r="M316" s="6">
        <f t="shared" si="49"/>
        <v>0</v>
      </c>
      <c r="N316" s="6">
        <f t="shared" si="50"/>
        <v>-779.875</v>
      </c>
      <c r="O316" s="6">
        <f t="shared" si="51"/>
        <v>39466.962500000001</v>
      </c>
      <c r="P316" s="6">
        <f t="shared" si="52"/>
        <v>6987.5</v>
      </c>
      <c r="R316" s="1" t="str">
        <f t="shared" si="43"/>
        <v>39466,9625,6987,5</v>
      </c>
      <c r="T316" s="1" t="s">
        <v>341</v>
      </c>
      <c r="W316" s="1" t="s">
        <v>969</v>
      </c>
      <c r="X316" s="1" t="s">
        <v>970</v>
      </c>
      <c r="Z316" s="1" t="str">
        <f t="shared" si="44"/>
        <v>6987.5,39466.9625</v>
      </c>
      <c r="AB316" s="1" t="s">
        <v>1585</v>
      </c>
    </row>
    <row r="317" spans="4:28" x14ac:dyDescent="0.25">
      <c r="D317" s="1">
        <v>312</v>
      </c>
      <c r="E317" s="10">
        <v>7000</v>
      </c>
      <c r="F317" s="10">
        <v>0</v>
      </c>
      <c r="G317" s="10">
        <v>44.05</v>
      </c>
      <c r="H317" s="6">
        <f t="shared" si="45"/>
        <v>12.5</v>
      </c>
      <c r="I317" s="6">
        <f t="shared" si="46"/>
        <v>0</v>
      </c>
      <c r="J317" s="6">
        <f t="shared" si="46"/>
        <v>51.989999999999995</v>
      </c>
      <c r="K317" s="6">
        <f t="shared" si="47"/>
        <v>0</v>
      </c>
      <c r="L317" s="6">
        <f t="shared" si="48"/>
        <v>649.87499999999989</v>
      </c>
      <c r="M317" s="6">
        <f t="shared" si="49"/>
        <v>0</v>
      </c>
      <c r="N317" s="6">
        <f t="shared" si="50"/>
        <v>-649.87499999999989</v>
      </c>
      <c r="O317" s="6">
        <f t="shared" si="51"/>
        <v>38817.087500000001</v>
      </c>
      <c r="P317" s="6">
        <f t="shared" si="52"/>
        <v>7000</v>
      </c>
      <c r="R317" s="1" t="str">
        <f t="shared" si="43"/>
        <v>38817,0875,7000</v>
      </c>
      <c r="T317" s="1" t="s">
        <v>342</v>
      </c>
      <c r="W317" s="1" t="s">
        <v>971</v>
      </c>
      <c r="X317" s="1">
        <v>7000</v>
      </c>
      <c r="Z317" s="1" t="str">
        <f t="shared" si="44"/>
        <v>7000,38817.0875</v>
      </c>
      <c r="AB317" s="1" t="s">
        <v>1586</v>
      </c>
    </row>
    <row r="318" spans="4:28" x14ac:dyDescent="0.25">
      <c r="D318" s="1">
        <v>313</v>
      </c>
      <c r="E318" s="10">
        <v>7012.5</v>
      </c>
      <c r="F318" s="10">
        <v>0</v>
      </c>
      <c r="G318" s="10">
        <v>29.6</v>
      </c>
      <c r="H318" s="6">
        <f t="shared" si="45"/>
        <v>12.5</v>
      </c>
      <c r="I318" s="6">
        <f t="shared" si="46"/>
        <v>0</v>
      </c>
      <c r="J318" s="6">
        <f t="shared" si="46"/>
        <v>36.825000000000003</v>
      </c>
      <c r="K318" s="6">
        <f t="shared" si="47"/>
        <v>0</v>
      </c>
      <c r="L318" s="6">
        <f t="shared" si="48"/>
        <v>460.31250000000006</v>
      </c>
      <c r="M318" s="6">
        <f t="shared" si="49"/>
        <v>0</v>
      </c>
      <c r="N318" s="6">
        <f t="shared" si="50"/>
        <v>-460.31250000000006</v>
      </c>
      <c r="O318" s="6">
        <f t="shared" si="51"/>
        <v>38356.775000000001</v>
      </c>
      <c r="P318" s="6">
        <f t="shared" si="52"/>
        <v>7012.5</v>
      </c>
      <c r="R318" s="1" t="str">
        <f t="shared" si="43"/>
        <v>38356,775,7012,5</v>
      </c>
      <c r="T318" s="1" t="s">
        <v>343</v>
      </c>
      <c r="W318" s="1" t="s">
        <v>972</v>
      </c>
      <c r="X318" s="1" t="s">
        <v>973</v>
      </c>
      <c r="Z318" s="1" t="str">
        <f t="shared" si="44"/>
        <v>7012.5,38356.775</v>
      </c>
      <c r="AB318" s="1" t="s">
        <v>1587</v>
      </c>
    </row>
    <row r="319" spans="4:28" x14ac:dyDescent="0.25">
      <c r="D319" s="1">
        <v>314</v>
      </c>
      <c r="E319" s="10">
        <v>7025</v>
      </c>
      <c r="F319" s="10">
        <v>0.14000000000000001</v>
      </c>
      <c r="G319" s="10">
        <v>16.899999999999999</v>
      </c>
      <c r="H319" s="6">
        <f t="shared" si="45"/>
        <v>12.5</v>
      </c>
      <c r="I319" s="6">
        <f t="shared" si="46"/>
        <v>7.0000000000000007E-2</v>
      </c>
      <c r="J319" s="6">
        <f t="shared" si="46"/>
        <v>23.25</v>
      </c>
      <c r="K319" s="6">
        <f t="shared" si="47"/>
        <v>0.87500000000000011</v>
      </c>
      <c r="L319" s="6">
        <f t="shared" si="48"/>
        <v>290.625</v>
      </c>
      <c r="M319" s="6">
        <f t="shared" si="49"/>
        <v>0.70000000000000018</v>
      </c>
      <c r="N319" s="6">
        <f t="shared" si="50"/>
        <v>-289.92500000000001</v>
      </c>
      <c r="O319" s="6">
        <f t="shared" si="51"/>
        <v>38066.85</v>
      </c>
      <c r="P319" s="6">
        <f t="shared" si="52"/>
        <v>7025</v>
      </c>
      <c r="R319" s="1" t="str">
        <f t="shared" si="43"/>
        <v>38066,85,7025</v>
      </c>
      <c r="T319" s="1" t="s">
        <v>344</v>
      </c>
      <c r="W319" s="1" t="s">
        <v>974</v>
      </c>
      <c r="X319" s="1">
        <v>7025</v>
      </c>
      <c r="Z319" s="1" t="str">
        <f t="shared" si="44"/>
        <v>7025,38066.85</v>
      </c>
      <c r="AB319" s="1" t="s">
        <v>1588</v>
      </c>
    </row>
    <row r="320" spans="4:28" x14ac:dyDescent="0.25">
      <c r="D320" s="1">
        <v>315</v>
      </c>
      <c r="E320" s="10">
        <v>7037.5</v>
      </c>
      <c r="F320" s="10">
        <v>2.67</v>
      </c>
      <c r="G320" s="10">
        <v>5.2</v>
      </c>
      <c r="H320" s="6">
        <f t="shared" si="45"/>
        <v>12.5</v>
      </c>
      <c r="I320" s="6">
        <f t="shared" si="46"/>
        <v>1.405</v>
      </c>
      <c r="J320" s="6">
        <f t="shared" si="46"/>
        <v>11.049999999999999</v>
      </c>
      <c r="K320" s="6">
        <f t="shared" si="47"/>
        <v>17.5625</v>
      </c>
      <c r="L320" s="6">
        <f t="shared" si="48"/>
        <v>138.125</v>
      </c>
      <c r="M320" s="6">
        <f t="shared" si="49"/>
        <v>14.05</v>
      </c>
      <c r="N320" s="6">
        <f t="shared" si="50"/>
        <v>-124.075</v>
      </c>
      <c r="O320" s="6">
        <f t="shared" si="51"/>
        <v>37942.775000000001</v>
      </c>
      <c r="P320" s="6">
        <f t="shared" si="52"/>
        <v>7037.5</v>
      </c>
      <c r="R320" s="1" t="str">
        <f t="shared" si="43"/>
        <v>37942,775,7037,5</v>
      </c>
      <c r="T320" s="1" t="s">
        <v>345</v>
      </c>
      <c r="W320" s="1" t="s">
        <v>975</v>
      </c>
      <c r="X320" s="1" t="s">
        <v>976</v>
      </c>
      <c r="Z320" s="1" t="str">
        <f t="shared" si="44"/>
        <v>7037.5,37942.775</v>
      </c>
      <c r="AB320" s="1" t="s">
        <v>1589</v>
      </c>
    </row>
    <row r="321" spans="4:28" x14ac:dyDescent="0.25">
      <c r="D321" s="1">
        <v>316</v>
      </c>
      <c r="E321" s="10">
        <v>7050</v>
      </c>
      <c r="F321" s="10">
        <v>14.1</v>
      </c>
      <c r="G321" s="10">
        <v>0.03</v>
      </c>
      <c r="H321" s="6">
        <f t="shared" si="45"/>
        <v>12.5</v>
      </c>
      <c r="I321" s="6">
        <f t="shared" si="46"/>
        <v>8.3849999999999998</v>
      </c>
      <c r="J321" s="6">
        <f t="shared" si="46"/>
        <v>2.6150000000000002</v>
      </c>
      <c r="K321" s="6">
        <f t="shared" si="47"/>
        <v>104.8125</v>
      </c>
      <c r="L321" s="6">
        <f t="shared" si="48"/>
        <v>32.6875</v>
      </c>
      <c r="M321" s="6">
        <f t="shared" si="49"/>
        <v>83.850000000000009</v>
      </c>
      <c r="N321" s="6">
        <f t="shared" si="50"/>
        <v>51.162500000000009</v>
      </c>
      <c r="O321" s="6">
        <f t="shared" si="51"/>
        <v>37993.9375</v>
      </c>
      <c r="P321" s="6">
        <f t="shared" si="52"/>
        <v>7050</v>
      </c>
      <c r="R321" s="1" t="str">
        <f t="shared" si="43"/>
        <v>37993,9375,7050</v>
      </c>
      <c r="T321" s="1" t="s">
        <v>346</v>
      </c>
      <c r="W321" s="1" t="s">
        <v>977</v>
      </c>
      <c r="X321" s="1">
        <v>7050</v>
      </c>
      <c r="Z321" s="1" t="str">
        <f t="shared" si="44"/>
        <v>7050,37993.9375</v>
      </c>
      <c r="AB321" s="1" t="s">
        <v>1590</v>
      </c>
    </row>
    <row r="322" spans="4:28" x14ac:dyDescent="0.25">
      <c r="D322" s="1">
        <v>317</v>
      </c>
      <c r="E322" s="10">
        <v>7075</v>
      </c>
      <c r="F322" s="10">
        <v>17.2</v>
      </c>
      <c r="G322" s="10">
        <v>0</v>
      </c>
      <c r="H322" s="6">
        <f t="shared" si="45"/>
        <v>25</v>
      </c>
      <c r="I322" s="6">
        <f t="shared" si="46"/>
        <v>15.649999999999999</v>
      </c>
      <c r="J322" s="6">
        <f t="shared" si="46"/>
        <v>1.4999999999999999E-2</v>
      </c>
      <c r="K322" s="6">
        <f t="shared" si="47"/>
        <v>391.24999999999994</v>
      </c>
      <c r="L322" s="6">
        <f t="shared" si="48"/>
        <v>0.375</v>
      </c>
      <c r="M322" s="6">
        <f t="shared" si="49"/>
        <v>313</v>
      </c>
      <c r="N322" s="6">
        <f t="shared" si="50"/>
        <v>312.625</v>
      </c>
      <c r="O322" s="6">
        <f t="shared" si="51"/>
        <v>38306.5625</v>
      </c>
      <c r="P322" s="6">
        <f t="shared" si="52"/>
        <v>7075</v>
      </c>
      <c r="R322" s="1" t="str">
        <f t="shared" si="43"/>
        <v>38306,5625,7075</v>
      </c>
      <c r="T322" s="1" t="s">
        <v>347</v>
      </c>
      <c r="W322" s="1" t="s">
        <v>978</v>
      </c>
      <c r="X322" s="1">
        <v>7075</v>
      </c>
      <c r="Z322" s="1" t="str">
        <f t="shared" si="44"/>
        <v>7075,38306.5625</v>
      </c>
      <c r="AB322" s="1" t="s">
        <v>1591</v>
      </c>
    </row>
    <row r="323" spans="4:28" x14ac:dyDescent="0.25">
      <c r="D323" s="1">
        <v>318</v>
      </c>
      <c r="E323" s="10">
        <v>7100</v>
      </c>
      <c r="F323" s="10">
        <v>17.61</v>
      </c>
      <c r="G323" s="10">
        <v>0</v>
      </c>
      <c r="H323" s="6">
        <f t="shared" si="45"/>
        <v>25</v>
      </c>
      <c r="I323" s="6">
        <f t="shared" si="46"/>
        <v>17.405000000000001</v>
      </c>
      <c r="J323" s="6">
        <f t="shared" si="46"/>
        <v>0</v>
      </c>
      <c r="K323" s="6">
        <f t="shared" si="47"/>
        <v>435.125</v>
      </c>
      <c r="L323" s="6">
        <f t="shared" si="48"/>
        <v>0</v>
      </c>
      <c r="M323" s="6">
        <f t="shared" si="49"/>
        <v>348.1</v>
      </c>
      <c r="N323" s="6">
        <f t="shared" si="50"/>
        <v>348.1</v>
      </c>
      <c r="O323" s="6">
        <f t="shared" si="51"/>
        <v>38654.662499999999</v>
      </c>
      <c r="P323" s="6">
        <f t="shared" si="52"/>
        <v>7100</v>
      </c>
      <c r="R323" s="1" t="str">
        <f t="shared" si="43"/>
        <v>38654,6625,7100</v>
      </c>
      <c r="T323" s="1" t="s">
        <v>348</v>
      </c>
      <c r="W323" s="1" t="s">
        <v>979</v>
      </c>
      <c r="X323" s="1">
        <v>7100</v>
      </c>
      <c r="Z323" s="1" t="str">
        <f t="shared" si="44"/>
        <v>7100,38654.6625</v>
      </c>
      <c r="AB323" s="1" t="s">
        <v>1592</v>
      </c>
    </row>
    <row r="324" spans="4:28" x14ac:dyDescent="0.25">
      <c r="D324" s="1">
        <v>319</v>
      </c>
      <c r="E324" s="10">
        <v>7125</v>
      </c>
      <c r="F324" s="10">
        <v>17.98</v>
      </c>
      <c r="G324" s="10">
        <v>0</v>
      </c>
      <c r="H324" s="6">
        <f t="shared" si="45"/>
        <v>25</v>
      </c>
      <c r="I324" s="6">
        <f t="shared" si="46"/>
        <v>17.795000000000002</v>
      </c>
      <c r="J324" s="6">
        <f t="shared" si="46"/>
        <v>0</v>
      </c>
      <c r="K324" s="6">
        <f t="shared" si="47"/>
        <v>444.87500000000006</v>
      </c>
      <c r="L324" s="6">
        <f t="shared" si="48"/>
        <v>0</v>
      </c>
      <c r="M324" s="6">
        <f t="shared" si="49"/>
        <v>355.90000000000009</v>
      </c>
      <c r="N324" s="6">
        <f t="shared" si="50"/>
        <v>355.90000000000009</v>
      </c>
      <c r="O324" s="6">
        <f t="shared" si="51"/>
        <v>39010.5625</v>
      </c>
      <c r="P324" s="6">
        <f t="shared" si="52"/>
        <v>7125</v>
      </c>
      <c r="R324" s="1" t="str">
        <f t="shared" si="43"/>
        <v>39010,5625,7125</v>
      </c>
      <c r="T324" s="1" t="s">
        <v>349</v>
      </c>
      <c r="W324" s="1" t="s">
        <v>980</v>
      </c>
      <c r="X324" s="1">
        <v>7125</v>
      </c>
      <c r="Z324" s="1" t="str">
        <f t="shared" si="44"/>
        <v>7125,39010.5625</v>
      </c>
      <c r="AB324" s="1" t="s">
        <v>1593</v>
      </c>
    </row>
    <row r="325" spans="4:28" x14ac:dyDescent="0.25">
      <c r="D325" s="1">
        <v>320</v>
      </c>
      <c r="E325" s="10">
        <v>7150</v>
      </c>
      <c r="F325" s="10">
        <v>18.25</v>
      </c>
      <c r="G325" s="10">
        <v>0</v>
      </c>
      <c r="H325" s="6">
        <f t="shared" si="45"/>
        <v>25</v>
      </c>
      <c r="I325" s="6">
        <f t="shared" si="46"/>
        <v>18.115000000000002</v>
      </c>
      <c r="J325" s="6">
        <f t="shared" si="46"/>
        <v>0</v>
      </c>
      <c r="K325" s="6">
        <f t="shared" si="47"/>
        <v>452.87500000000006</v>
      </c>
      <c r="L325" s="6">
        <f t="shared" si="48"/>
        <v>0</v>
      </c>
      <c r="M325" s="6">
        <f t="shared" si="49"/>
        <v>362.30000000000007</v>
      </c>
      <c r="N325" s="6">
        <f t="shared" si="50"/>
        <v>362.30000000000007</v>
      </c>
      <c r="O325" s="6">
        <f t="shared" si="51"/>
        <v>39372.862500000003</v>
      </c>
      <c r="P325" s="6">
        <f t="shared" si="52"/>
        <v>7150</v>
      </c>
      <c r="R325" s="1" t="str">
        <f t="shared" si="43"/>
        <v>39372,8625,7150</v>
      </c>
      <c r="T325" s="1" t="s">
        <v>350</v>
      </c>
      <c r="W325" s="1" t="s">
        <v>981</v>
      </c>
      <c r="X325" s="1">
        <v>7150</v>
      </c>
      <c r="Z325" s="1" t="str">
        <f t="shared" si="44"/>
        <v>7150,39372.8625</v>
      </c>
      <c r="AB325" s="1" t="s">
        <v>1594</v>
      </c>
    </row>
    <row r="326" spans="4:28" x14ac:dyDescent="0.25">
      <c r="D326" s="1">
        <v>321</v>
      </c>
      <c r="E326" s="10">
        <v>7175</v>
      </c>
      <c r="F326" s="10">
        <v>18.28</v>
      </c>
      <c r="G326" s="10">
        <v>0</v>
      </c>
      <c r="H326" s="6">
        <f t="shared" si="45"/>
        <v>25</v>
      </c>
      <c r="I326" s="6">
        <f t="shared" si="46"/>
        <v>18.265000000000001</v>
      </c>
      <c r="J326" s="6">
        <f t="shared" si="46"/>
        <v>0</v>
      </c>
      <c r="K326" s="6">
        <f t="shared" si="47"/>
        <v>456.625</v>
      </c>
      <c r="L326" s="6">
        <f t="shared" si="48"/>
        <v>0</v>
      </c>
      <c r="M326" s="6">
        <f t="shared" si="49"/>
        <v>365.3</v>
      </c>
      <c r="N326" s="6">
        <f t="shared" si="50"/>
        <v>365.3</v>
      </c>
      <c r="O326" s="6">
        <f t="shared" si="51"/>
        <v>39738.162500000006</v>
      </c>
      <c r="P326" s="6">
        <f t="shared" si="52"/>
        <v>7175</v>
      </c>
      <c r="R326" s="1" t="str">
        <f t="shared" si="43"/>
        <v>39738,1625,7175</v>
      </c>
      <c r="T326" s="1" t="s">
        <v>351</v>
      </c>
      <c r="W326" s="1" t="s">
        <v>982</v>
      </c>
      <c r="X326" s="1">
        <v>7175</v>
      </c>
      <c r="Z326" s="1" t="str">
        <f t="shared" si="44"/>
        <v>7175,39738.1625</v>
      </c>
      <c r="AB326" s="1" t="s">
        <v>1595</v>
      </c>
    </row>
    <row r="327" spans="4:28" x14ac:dyDescent="0.25">
      <c r="D327" s="1">
        <v>322</v>
      </c>
      <c r="E327" s="10">
        <v>7200</v>
      </c>
      <c r="F327" s="10">
        <v>18.07</v>
      </c>
      <c r="G327" s="10">
        <v>0</v>
      </c>
      <c r="H327" s="6">
        <f t="shared" si="45"/>
        <v>25</v>
      </c>
      <c r="I327" s="6">
        <f t="shared" si="46"/>
        <v>18.175000000000001</v>
      </c>
      <c r="J327" s="6">
        <f t="shared" si="46"/>
        <v>0</v>
      </c>
      <c r="K327" s="6">
        <f t="shared" si="47"/>
        <v>454.375</v>
      </c>
      <c r="L327" s="6">
        <f t="shared" si="48"/>
        <v>0</v>
      </c>
      <c r="M327" s="6">
        <f t="shared" si="49"/>
        <v>363.5</v>
      </c>
      <c r="N327" s="6">
        <f t="shared" si="50"/>
        <v>363.5</v>
      </c>
      <c r="O327" s="6">
        <f t="shared" si="51"/>
        <v>40101.662500000006</v>
      </c>
      <c r="P327" s="6">
        <f t="shared" si="52"/>
        <v>7200</v>
      </c>
      <c r="R327" s="1" t="str">
        <f t="shared" ref="R327:R390" si="53">O327&amp;","&amp;P327</f>
        <v>40101,6625,7200</v>
      </c>
      <c r="T327" s="1" t="s">
        <v>352</v>
      </c>
      <c r="W327" s="1" t="s">
        <v>983</v>
      </c>
      <c r="X327" s="1">
        <v>7200</v>
      </c>
      <c r="Z327" s="1" t="str">
        <f t="shared" ref="Z327:Z390" si="54">X327&amp;","&amp;W327</f>
        <v>7200,40101.6625</v>
      </c>
      <c r="AB327" s="1" t="s">
        <v>1596</v>
      </c>
    </row>
    <row r="328" spans="4:28" x14ac:dyDescent="0.25">
      <c r="D328" s="1">
        <v>323</v>
      </c>
      <c r="E328" s="10">
        <v>7225</v>
      </c>
      <c r="F328" s="10">
        <v>17.48</v>
      </c>
      <c r="G328" s="10">
        <v>0</v>
      </c>
      <c r="H328" s="6">
        <f t="shared" ref="H328:H391" si="55">+E328-E327</f>
        <v>25</v>
      </c>
      <c r="I328" s="6">
        <f t="shared" ref="I328:J391" si="56">+(F328+F327)/2</f>
        <v>17.774999999999999</v>
      </c>
      <c r="J328" s="6">
        <f t="shared" si="56"/>
        <v>0</v>
      </c>
      <c r="K328" s="6">
        <f t="shared" ref="K328:K391" si="57">+H328*I328</f>
        <v>444.37499999999994</v>
      </c>
      <c r="L328" s="6">
        <f t="shared" ref="L328:L391" si="58">+H328*J328</f>
        <v>0</v>
      </c>
      <c r="M328" s="6">
        <f t="shared" ref="M328:M391" si="59">+K328*0.8</f>
        <v>355.5</v>
      </c>
      <c r="N328" s="6">
        <f t="shared" ref="N328:N391" si="60">+M328-L328</f>
        <v>355.5</v>
      </c>
      <c r="O328" s="6">
        <f t="shared" ref="O328:O391" si="61">+N328+O327</f>
        <v>40457.162500000006</v>
      </c>
      <c r="P328" s="6">
        <f t="shared" ref="P328:P391" si="62">+E328</f>
        <v>7225</v>
      </c>
      <c r="R328" s="1" t="str">
        <f t="shared" si="53"/>
        <v>40457,1625,7225</v>
      </c>
      <c r="T328" s="1" t="s">
        <v>353</v>
      </c>
      <c r="W328" s="1" t="s">
        <v>984</v>
      </c>
      <c r="X328" s="1">
        <v>7225</v>
      </c>
      <c r="Z328" s="1" t="str">
        <f t="shared" si="54"/>
        <v>7225,40457.1625</v>
      </c>
      <c r="AB328" s="1" t="s">
        <v>1597</v>
      </c>
    </row>
    <row r="329" spans="4:28" x14ac:dyDescent="0.25">
      <c r="D329" s="1">
        <v>324</v>
      </c>
      <c r="E329" s="10">
        <v>7250</v>
      </c>
      <c r="F329" s="10">
        <v>17.190000000000001</v>
      </c>
      <c r="G329" s="10">
        <v>0</v>
      </c>
      <c r="H329" s="6">
        <f t="shared" si="55"/>
        <v>25</v>
      </c>
      <c r="I329" s="6">
        <f t="shared" si="56"/>
        <v>17.335000000000001</v>
      </c>
      <c r="J329" s="6">
        <f t="shared" si="56"/>
        <v>0</v>
      </c>
      <c r="K329" s="6">
        <f t="shared" si="57"/>
        <v>433.375</v>
      </c>
      <c r="L329" s="6">
        <f t="shared" si="58"/>
        <v>0</v>
      </c>
      <c r="M329" s="6">
        <f t="shared" si="59"/>
        <v>346.70000000000005</v>
      </c>
      <c r="N329" s="6">
        <f t="shared" si="60"/>
        <v>346.70000000000005</v>
      </c>
      <c r="O329" s="6">
        <f t="shared" si="61"/>
        <v>40803.862500000003</v>
      </c>
      <c r="P329" s="6">
        <f t="shared" si="62"/>
        <v>7250</v>
      </c>
      <c r="R329" s="1" t="str">
        <f t="shared" si="53"/>
        <v>40803,8625,7250</v>
      </c>
      <c r="T329" s="1" t="s">
        <v>354</v>
      </c>
      <c r="W329" s="1" t="s">
        <v>985</v>
      </c>
      <c r="X329" s="1">
        <v>7250</v>
      </c>
      <c r="Z329" s="1" t="str">
        <f t="shared" si="54"/>
        <v>7250,40803.8625</v>
      </c>
      <c r="AB329" s="1" t="s">
        <v>1598</v>
      </c>
    </row>
    <row r="330" spans="4:28" x14ac:dyDescent="0.25">
      <c r="D330" s="1">
        <v>325</v>
      </c>
      <c r="E330" s="10">
        <v>7275</v>
      </c>
      <c r="F330" s="10">
        <v>23</v>
      </c>
      <c r="G330" s="10">
        <v>0</v>
      </c>
      <c r="H330" s="6">
        <f t="shared" si="55"/>
        <v>25</v>
      </c>
      <c r="I330" s="6">
        <f t="shared" si="56"/>
        <v>20.094999999999999</v>
      </c>
      <c r="J330" s="6">
        <f t="shared" si="56"/>
        <v>0</v>
      </c>
      <c r="K330" s="6">
        <f t="shared" si="57"/>
        <v>502.375</v>
      </c>
      <c r="L330" s="6">
        <f t="shared" si="58"/>
        <v>0</v>
      </c>
      <c r="M330" s="6">
        <f t="shared" si="59"/>
        <v>401.90000000000003</v>
      </c>
      <c r="N330" s="6">
        <f t="shared" si="60"/>
        <v>401.90000000000003</v>
      </c>
      <c r="O330" s="6">
        <f t="shared" si="61"/>
        <v>41205.762500000004</v>
      </c>
      <c r="P330" s="6">
        <f t="shared" si="62"/>
        <v>7275</v>
      </c>
      <c r="R330" s="1" t="str">
        <f t="shared" si="53"/>
        <v>41205,7625,7275</v>
      </c>
      <c r="T330" s="1" t="s">
        <v>355</v>
      </c>
      <c r="W330" s="1" t="s">
        <v>986</v>
      </c>
      <c r="X330" s="1">
        <v>7275</v>
      </c>
      <c r="Z330" s="1" t="str">
        <f t="shared" si="54"/>
        <v>7275,41205.7625</v>
      </c>
      <c r="AB330" s="1" t="s">
        <v>1599</v>
      </c>
    </row>
    <row r="331" spans="4:28" x14ac:dyDescent="0.25">
      <c r="D331" s="1">
        <v>326</v>
      </c>
      <c r="E331" s="10">
        <v>7300</v>
      </c>
      <c r="F331" s="10">
        <v>20.5</v>
      </c>
      <c r="G331" s="10">
        <v>0</v>
      </c>
      <c r="H331" s="6">
        <f t="shared" si="55"/>
        <v>25</v>
      </c>
      <c r="I331" s="6">
        <f t="shared" si="56"/>
        <v>21.75</v>
      </c>
      <c r="J331" s="6">
        <f t="shared" si="56"/>
        <v>0</v>
      </c>
      <c r="K331" s="6">
        <f t="shared" si="57"/>
        <v>543.75</v>
      </c>
      <c r="L331" s="6">
        <f t="shared" si="58"/>
        <v>0</v>
      </c>
      <c r="M331" s="6">
        <f t="shared" si="59"/>
        <v>435</v>
      </c>
      <c r="N331" s="6">
        <f t="shared" si="60"/>
        <v>435</v>
      </c>
      <c r="O331" s="6">
        <f t="shared" si="61"/>
        <v>41640.762500000004</v>
      </c>
      <c r="P331" s="6">
        <f t="shared" si="62"/>
        <v>7300</v>
      </c>
      <c r="R331" s="1" t="str">
        <f t="shared" si="53"/>
        <v>41640,7625,7300</v>
      </c>
      <c r="T331" s="1" t="s">
        <v>356</v>
      </c>
      <c r="W331" s="1" t="s">
        <v>987</v>
      </c>
      <c r="X331" s="1">
        <v>7300</v>
      </c>
      <c r="Z331" s="1" t="str">
        <f t="shared" si="54"/>
        <v>7300,41640.7625</v>
      </c>
      <c r="AB331" s="1" t="s">
        <v>1600</v>
      </c>
    </row>
    <row r="332" spans="4:28" x14ac:dyDescent="0.25">
      <c r="D332" s="1">
        <v>327</v>
      </c>
      <c r="E332" s="10">
        <v>7325</v>
      </c>
      <c r="F332" s="10">
        <v>22.21</v>
      </c>
      <c r="G332" s="10">
        <v>0</v>
      </c>
      <c r="H332" s="6">
        <f t="shared" si="55"/>
        <v>25</v>
      </c>
      <c r="I332" s="6">
        <f t="shared" si="56"/>
        <v>21.355</v>
      </c>
      <c r="J332" s="6">
        <f t="shared" si="56"/>
        <v>0</v>
      </c>
      <c r="K332" s="6">
        <f t="shared" si="57"/>
        <v>533.875</v>
      </c>
      <c r="L332" s="6">
        <f t="shared" si="58"/>
        <v>0</v>
      </c>
      <c r="M332" s="6">
        <f t="shared" si="59"/>
        <v>427.1</v>
      </c>
      <c r="N332" s="6">
        <f t="shared" si="60"/>
        <v>427.1</v>
      </c>
      <c r="O332" s="6">
        <f t="shared" si="61"/>
        <v>42067.862500000003</v>
      </c>
      <c r="P332" s="6">
        <f t="shared" si="62"/>
        <v>7325</v>
      </c>
      <c r="R332" s="1" t="str">
        <f t="shared" si="53"/>
        <v>42067,8625,7325</v>
      </c>
      <c r="T332" s="1" t="s">
        <v>357</v>
      </c>
      <c r="W332" s="1" t="s">
        <v>988</v>
      </c>
      <c r="X332" s="1">
        <v>7325</v>
      </c>
      <c r="Z332" s="1" t="str">
        <f t="shared" si="54"/>
        <v>7325,42067.8625</v>
      </c>
      <c r="AB332" s="1" t="s">
        <v>1601</v>
      </c>
    </row>
    <row r="333" spans="4:28" x14ac:dyDescent="0.25">
      <c r="D333" s="1">
        <v>328</v>
      </c>
      <c r="E333" s="10">
        <v>7350</v>
      </c>
      <c r="F333" s="10">
        <v>23.93</v>
      </c>
      <c r="G333" s="10">
        <v>0</v>
      </c>
      <c r="H333" s="6">
        <f t="shared" si="55"/>
        <v>25</v>
      </c>
      <c r="I333" s="6">
        <f t="shared" si="56"/>
        <v>23.07</v>
      </c>
      <c r="J333" s="6">
        <f t="shared" si="56"/>
        <v>0</v>
      </c>
      <c r="K333" s="6">
        <f t="shared" si="57"/>
        <v>576.75</v>
      </c>
      <c r="L333" s="6">
        <f t="shared" si="58"/>
        <v>0</v>
      </c>
      <c r="M333" s="6">
        <f t="shared" si="59"/>
        <v>461.40000000000003</v>
      </c>
      <c r="N333" s="6">
        <f t="shared" si="60"/>
        <v>461.40000000000003</v>
      </c>
      <c r="O333" s="6">
        <f t="shared" si="61"/>
        <v>42529.262500000004</v>
      </c>
      <c r="P333" s="6">
        <f t="shared" si="62"/>
        <v>7350</v>
      </c>
      <c r="R333" s="1" t="str">
        <f t="shared" si="53"/>
        <v>42529,2625,7350</v>
      </c>
      <c r="T333" s="1" t="s">
        <v>358</v>
      </c>
      <c r="W333" s="1" t="s">
        <v>989</v>
      </c>
      <c r="X333" s="1">
        <v>7350</v>
      </c>
      <c r="Z333" s="1" t="str">
        <f t="shared" si="54"/>
        <v>7350,42529.2625</v>
      </c>
      <c r="AB333" s="1" t="s">
        <v>1602</v>
      </c>
    </row>
    <row r="334" spans="4:28" x14ac:dyDescent="0.25">
      <c r="D334" s="1">
        <v>329</v>
      </c>
      <c r="E334" s="10">
        <v>7375</v>
      </c>
      <c r="F334" s="10">
        <v>25.66</v>
      </c>
      <c r="G334" s="10">
        <v>0</v>
      </c>
      <c r="H334" s="6">
        <f t="shared" si="55"/>
        <v>25</v>
      </c>
      <c r="I334" s="6">
        <f t="shared" si="56"/>
        <v>24.795000000000002</v>
      </c>
      <c r="J334" s="6">
        <f t="shared" si="56"/>
        <v>0</v>
      </c>
      <c r="K334" s="6">
        <f t="shared" si="57"/>
        <v>619.875</v>
      </c>
      <c r="L334" s="6">
        <f t="shared" si="58"/>
        <v>0</v>
      </c>
      <c r="M334" s="6">
        <f t="shared" si="59"/>
        <v>495.90000000000003</v>
      </c>
      <c r="N334" s="6">
        <f t="shared" si="60"/>
        <v>495.90000000000003</v>
      </c>
      <c r="O334" s="6">
        <f t="shared" si="61"/>
        <v>43025.162500000006</v>
      </c>
      <c r="P334" s="6">
        <f t="shared" si="62"/>
        <v>7375</v>
      </c>
      <c r="R334" s="1" t="str">
        <f t="shared" si="53"/>
        <v>43025,1625,7375</v>
      </c>
      <c r="T334" s="1" t="s">
        <v>359</v>
      </c>
      <c r="W334" s="1" t="s">
        <v>990</v>
      </c>
      <c r="X334" s="1">
        <v>7375</v>
      </c>
      <c r="Z334" s="1" t="str">
        <f t="shared" si="54"/>
        <v>7375,43025.1625</v>
      </c>
      <c r="AB334" s="1" t="s">
        <v>1603</v>
      </c>
    </row>
    <row r="335" spans="4:28" x14ac:dyDescent="0.25">
      <c r="D335" s="1">
        <v>330</v>
      </c>
      <c r="E335" s="10">
        <v>7400</v>
      </c>
      <c r="F335" s="10">
        <v>27.46</v>
      </c>
      <c r="G335" s="10">
        <v>0</v>
      </c>
      <c r="H335" s="6">
        <f t="shared" si="55"/>
        <v>25</v>
      </c>
      <c r="I335" s="6">
        <f t="shared" si="56"/>
        <v>26.560000000000002</v>
      </c>
      <c r="J335" s="6">
        <f t="shared" si="56"/>
        <v>0</v>
      </c>
      <c r="K335" s="6">
        <f t="shared" si="57"/>
        <v>664</v>
      </c>
      <c r="L335" s="6">
        <f t="shared" si="58"/>
        <v>0</v>
      </c>
      <c r="M335" s="6">
        <f t="shared" si="59"/>
        <v>531.20000000000005</v>
      </c>
      <c r="N335" s="6">
        <f t="shared" si="60"/>
        <v>531.20000000000005</v>
      </c>
      <c r="O335" s="6">
        <f t="shared" si="61"/>
        <v>43556.362500000003</v>
      </c>
      <c r="P335" s="6">
        <f t="shared" si="62"/>
        <v>7400</v>
      </c>
      <c r="R335" s="1" t="str">
        <f t="shared" si="53"/>
        <v>43556,3625,7400</v>
      </c>
      <c r="T335" s="1" t="s">
        <v>360</v>
      </c>
      <c r="W335" s="1" t="s">
        <v>991</v>
      </c>
      <c r="X335" s="1">
        <v>7400</v>
      </c>
      <c r="Z335" s="1" t="str">
        <f t="shared" si="54"/>
        <v>7400,43556.3625</v>
      </c>
      <c r="AB335" s="1" t="s">
        <v>1604</v>
      </c>
    </row>
    <row r="336" spans="4:28" x14ac:dyDescent="0.25">
      <c r="D336" s="1">
        <v>331</v>
      </c>
      <c r="E336" s="10">
        <v>7425</v>
      </c>
      <c r="F336" s="10">
        <v>29.29</v>
      </c>
      <c r="G336" s="10">
        <v>0</v>
      </c>
      <c r="H336" s="6">
        <f t="shared" si="55"/>
        <v>25</v>
      </c>
      <c r="I336" s="6">
        <f t="shared" si="56"/>
        <v>28.375</v>
      </c>
      <c r="J336" s="6">
        <f t="shared" si="56"/>
        <v>0</v>
      </c>
      <c r="K336" s="6">
        <f t="shared" si="57"/>
        <v>709.375</v>
      </c>
      <c r="L336" s="6">
        <f t="shared" si="58"/>
        <v>0</v>
      </c>
      <c r="M336" s="6">
        <f t="shared" si="59"/>
        <v>567.5</v>
      </c>
      <c r="N336" s="6">
        <f t="shared" si="60"/>
        <v>567.5</v>
      </c>
      <c r="O336" s="6">
        <f t="shared" si="61"/>
        <v>44123.862500000003</v>
      </c>
      <c r="P336" s="6">
        <f t="shared" si="62"/>
        <v>7425</v>
      </c>
      <c r="R336" s="1" t="str">
        <f t="shared" si="53"/>
        <v>44123,8625,7425</v>
      </c>
      <c r="T336" s="1" t="s">
        <v>361</v>
      </c>
      <c r="W336" s="1" t="s">
        <v>992</v>
      </c>
      <c r="X336" s="1">
        <v>7425</v>
      </c>
      <c r="Z336" s="1" t="str">
        <f t="shared" si="54"/>
        <v>7425,44123.8625</v>
      </c>
      <c r="AB336" s="1" t="s">
        <v>1605</v>
      </c>
    </row>
    <row r="337" spans="4:28" x14ac:dyDescent="0.25">
      <c r="D337" s="1">
        <v>332</v>
      </c>
      <c r="E337" s="10">
        <v>7450</v>
      </c>
      <c r="F337" s="10">
        <v>31.16</v>
      </c>
      <c r="G337" s="10">
        <v>0</v>
      </c>
      <c r="H337" s="6">
        <f t="shared" si="55"/>
        <v>25</v>
      </c>
      <c r="I337" s="6">
        <f t="shared" si="56"/>
        <v>30.225000000000001</v>
      </c>
      <c r="J337" s="6">
        <f t="shared" si="56"/>
        <v>0</v>
      </c>
      <c r="K337" s="6">
        <f t="shared" si="57"/>
        <v>755.625</v>
      </c>
      <c r="L337" s="6">
        <f t="shared" si="58"/>
        <v>0</v>
      </c>
      <c r="M337" s="6">
        <f t="shared" si="59"/>
        <v>604.5</v>
      </c>
      <c r="N337" s="6">
        <f t="shared" si="60"/>
        <v>604.5</v>
      </c>
      <c r="O337" s="6">
        <f t="shared" si="61"/>
        <v>44728.362500000003</v>
      </c>
      <c r="P337" s="6">
        <f t="shared" si="62"/>
        <v>7450</v>
      </c>
      <c r="R337" s="1" t="str">
        <f t="shared" si="53"/>
        <v>44728,3625,7450</v>
      </c>
      <c r="T337" s="1" t="s">
        <v>362</v>
      </c>
      <c r="W337" s="1" t="s">
        <v>993</v>
      </c>
      <c r="X337" s="1">
        <v>7450</v>
      </c>
      <c r="Z337" s="1" t="str">
        <f t="shared" si="54"/>
        <v>7450,44728.3625</v>
      </c>
      <c r="AB337" s="1" t="s">
        <v>1606</v>
      </c>
    </row>
    <row r="338" spans="4:28" x14ac:dyDescent="0.25">
      <c r="D338" s="1">
        <v>333</v>
      </c>
      <c r="E338" s="10">
        <v>7475</v>
      </c>
      <c r="F338" s="10">
        <v>33.049999999999997</v>
      </c>
      <c r="G338" s="10">
        <v>0</v>
      </c>
      <c r="H338" s="6">
        <f t="shared" si="55"/>
        <v>25</v>
      </c>
      <c r="I338" s="6">
        <f t="shared" si="56"/>
        <v>32.104999999999997</v>
      </c>
      <c r="J338" s="6">
        <f t="shared" si="56"/>
        <v>0</v>
      </c>
      <c r="K338" s="6">
        <f t="shared" si="57"/>
        <v>802.62499999999989</v>
      </c>
      <c r="L338" s="6">
        <f t="shared" si="58"/>
        <v>0</v>
      </c>
      <c r="M338" s="6">
        <f t="shared" si="59"/>
        <v>642.09999999999991</v>
      </c>
      <c r="N338" s="6">
        <f t="shared" si="60"/>
        <v>642.09999999999991</v>
      </c>
      <c r="O338" s="6">
        <f t="shared" si="61"/>
        <v>45370.462500000001</v>
      </c>
      <c r="P338" s="6">
        <f t="shared" si="62"/>
        <v>7475</v>
      </c>
      <c r="R338" s="1" t="str">
        <f t="shared" si="53"/>
        <v>45370,4625,7475</v>
      </c>
      <c r="T338" s="1" t="s">
        <v>363</v>
      </c>
      <c r="W338" s="1" t="s">
        <v>994</v>
      </c>
      <c r="X338" s="1">
        <v>7475</v>
      </c>
      <c r="Z338" s="1" t="str">
        <f t="shared" si="54"/>
        <v>7475,45370.4625</v>
      </c>
      <c r="AB338" s="1" t="s">
        <v>1607</v>
      </c>
    </row>
    <row r="339" spans="4:28" x14ac:dyDescent="0.25">
      <c r="D339" s="1">
        <v>334</v>
      </c>
      <c r="E339" s="10">
        <v>7500</v>
      </c>
      <c r="F339" s="10">
        <v>34.799999999999997</v>
      </c>
      <c r="G339" s="10">
        <v>0</v>
      </c>
      <c r="H339" s="6">
        <f t="shared" si="55"/>
        <v>25</v>
      </c>
      <c r="I339" s="6">
        <f t="shared" si="56"/>
        <v>33.924999999999997</v>
      </c>
      <c r="J339" s="6">
        <f t="shared" si="56"/>
        <v>0</v>
      </c>
      <c r="K339" s="6">
        <f t="shared" si="57"/>
        <v>848.12499999999989</v>
      </c>
      <c r="L339" s="6">
        <f t="shared" si="58"/>
        <v>0</v>
      </c>
      <c r="M339" s="6">
        <f t="shared" si="59"/>
        <v>678.5</v>
      </c>
      <c r="N339" s="6">
        <f t="shared" si="60"/>
        <v>678.5</v>
      </c>
      <c r="O339" s="6">
        <f t="shared" si="61"/>
        <v>46048.962500000001</v>
      </c>
      <c r="P339" s="6">
        <f t="shared" si="62"/>
        <v>7500</v>
      </c>
      <c r="R339" s="1" t="str">
        <f t="shared" si="53"/>
        <v>46048,9625,7500</v>
      </c>
      <c r="T339" s="1" t="s">
        <v>364</v>
      </c>
      <c r="W339" s="1" t="s">
        <v>995</v>
      </c>
      <c r="X339" s="1">
        <v>7500</v>
      </c>
      <c r="Z339" s="1" t="str">
        <f t="shared" si="54"/>
        <v>7500,46048.9625</v>
      </c>
      <c r="AB339" s="1" t="s">
        <v>1608</v>
      </c>
    </row>
    <row r="340" spans="4:28" x14ac:dyDescent="0.25">
      <c r="D340" s="1">
        <v>335</v>
      </c>
      <c r="E340" s="10">
        <v>7525</v>
      </c>
      <c r="F340" s="10">
        <v>24.71</v>
      </c>
      <c r="G340" s="10">
        <v>0</v>
      </c>
      <c r="H340" s="6">
        <f t="shared" si="55"/>
        <v>25</v>
      </c>
      <c r="I340" s="6">
        <f t="shared" si="56"/>
        <v>29.754999999999999</v>
      </c>
      <c r="J340" s="6">
        <f t="shared" si="56"/>
        <v>0</v>
      </c>
      <c r="K340" s="6">
        <f t="shared" si="57"/>
        <v>743.875</v>
      </c>
      <c r="L340" s="6">
        <f t="shared" si="58"/>
        <v>0</v>
      </c>
      <c r="M340" s="6">
        <f t="shared" si="59"/>
        <v>595.1</v>
      </c>
      <c r="N340" s="6">
        <f t="shared" si="60"/>
        <v>595.1</v>
      </c>
      <c r="O340" s="6">
        <f t="shared" si="61"/>
        <v>46644.0625</v>
      </c>
      <c r="P340" s="6">
        <f t="shared" si="62"/>
        <v>7525</v>
      </c>
      <c r="R340" s="1" t="str">
        <f t="shared" si="53"/>
        <v>46644,0625,7525</v>
      </c>
      <c r="T340" s="1" t="s">
        <v>365</v>
      </c>
      <c r="W340" s="1" t="s">
        <v>996</v>
      </c>
      <c r="X340" s="1">
        <v>7525</v>
      </c>
      <c r="Z340" s="1" t="str">
        <f t="shared" si="54"/>
        <v>7525,46644.0625</v>
      </c>
      <c r="AB340" s="1" t="s">
        <v>1609</v>
      </c>
    </row>
    <row r="341" spans="4:28" x14ac:dyDescent="0.25">
      <c r="D341" s="1">
        <v>336</v>
      </c>
      <c r="E341" s="10">
        <v>7550</v>
      </c>
      <c r="F341" s="10">
        <v>14.53</v>
      </c>
      <c r="G341" s="10">
        <v>0</v>
      </c>
      <c r="H341" s="6">
        <f t="shared" si="55"/>
        <v>25</v>
      </c>
      <c r="I341" s="6">
        <f t="shared" si="56"/>
        <v>19.62</v>
      </c>
      <c r="J341" s="6">
        <f t="shared" si="56"/>
        <v>0</v>
      </c>
      <c r="K341" s="6">
        <f t="shared" si="57"/>
        <v>490.5</v>
      </c>
      <c r="L341" s="6">
        <f t="shared" si="58"/>
        <v>0</v>
      </c>
      <c r="M341" s="6">
        <f t="shared" si="59"/>
        <v>392.40000000000003</v>
      </c>
      <c r="N341" s="6">
        <f t="shared" si="60"/>
        <v>392.40000000000003</v>
      </c>
      <c r="O341" s="6">
        <f t="shared" si="61"/>
        <v>47036.462500000001</v>
      </c>
      <c r="P341" s="6">
        <f t="shared" si="62"/>
        <v>7550</v>
      </c>
      <c r="R341" s="1" t="str">
        <f t="shared" si="53"/>
        <v>47036,4625,7550</v>
      </c>
      <c r="T341" s="1" t="s">
        <v>366</v>
      </c>
      <c r="W341" s="1" t="s">
        <v>997</v>
      </c>
      <c r="X341" s="1">
        <v>7550</v>
      </c>
      <c r="Z341" s="1" t="str">
        <f t="shared" si="54"/>
        <v>7550,47036.4625</v>
      </c>
      <c r="AB341" s="1" t="s">
        <v>1610</v>
      </c>
    </row>
    <row r="342" spans="4:28" x14ac:dyDescent="0.25">
      <c r="D342" s="1">
        <v>337</v>
      </c>
      <c r="E342" s="10">
        <v>7575</v>
      </c>
      <c r="F342" s="10">
        <v>4.47</v>
      </c>
      <c r="G342" s="10">
        <v>1.36</v>
      </c>
      <c r="H342" s="6">
        <f t="shared" si="55"/>
        <v>25</v>
      </c>
      <c r="I342" s="6">
        <f t="shared" si="56"/>
        <v>9.5</v>
      </c>
      <c r="J342" s="6">
        <f t="shared" si="56"/>
        <v>0.68</v>
      </c>
      <c r="K342" s="6">
        <f t="shared" si="57"/>
        <v>237.5</v>
      </c>
      <c r="L342" s="6">
        <f t="shared" si="58"/>
        <v>17</v>
      </c>
      <c r="M342" s="6">
        <f t="shared" si="59"/>
        <v>190</v>
      </c>
      <c r="N342" s="6">
        <f t="shared" si="60"/>
        <v>173</v>
      </c>
      <c r="O342" s="6">
        <f t="shared" si="61"/>
        <v>47209.462500000001</v>
      </c>
      <c r="P342" s="6">
        <f t="shared" si="62"/>
        <v>7575</v>
      </c>
      <c r="R342" s="1" t="str">
        <f t="shared" si="53"/>
        <v>47209,4625,7575</v>
      </c>
      <c r="T342" s="1" t="s">
        <v>367</v>
      </c>
      <c r="W342" s="1" t="s">
        <v>998</v>
      </c>
      <c r="X342" s="1">
        <v>7575</v>
      </c>
      <c r="Z342" s="1" t="str">
        <f t="shared" si="54"/>
        <v>7575,47209.4625</v>
      </c>
      <c r="AB342" s="1" t="s">
        <v>1611</v>
      </c>
    </row>
    <row r="343" spans="4:28" x14ac:dyDescent="0.25">
      <c r="D343" s="1">
        <v>338</v>
      </c>
      <c r="E343" s="10">
        <v>7600</v>
      </c>
      <c r="F343" s="10">
        <v>0.57999999999999996</v>
      </c>
      <c r="G343" s="10">
        <v>8.85</v>
      </c>
      <c r="H343" s="6">
        <f t="shared" si="55"/>
        <v>25</v>
      </c>
      <c r="I343" s="6">
        <f t="shared" si="56"/>
        <v>2.5249999999999999</v>
      </c>
      <c r="J343" s="6">
        <f t="shared" si="56"/>
        <v>5.1049999999999995</v>
      </c>
      <c r="K343" s="6">
        <f t="shared" si="57"/>
        <v>63.125</v>
      </c>
      <c r="L343" s="6">
        <f t="shared" si="58"/>
        <v>127.62499999999999</v>
      </c>
      <c r="M343" s="6">
        <f t="shared" si="59"/>
        <v>50.5</v>
      </c>
      <c r="N343" s="6">
        <f t="shared" si="60"/>
        <v>-77.124999999999986</v>
      </c>
      <c r="O343" s="6">
        <f t="shared" si="61"/>
        <v>47132.337500000001</v>
      </c>
      <c r="P343" s="6">
        <f t="shared" si="62"/>
        <v>7600</v>
      </c>
      <c r="R343" s="1" t="str">
        <f t="shared" si="53"/>
        <v>47132,3375,7600</v>
      </c>
      <c r="T343" s="1" t="s">
        <v>368</v>
      </c>
      <c r="W343" s="1" t="s">
        <v>999</v>
      </c>
      <c r="X343" s="1">
        <v>7600</v>
      </c>
      <c r="Z343" s="1" t="str">
        <f t="shared" si="54"/>
        <v>7600,47132.3375</v>
      </c>
      <c r="AB343" s="1" t="s">
        <v>1612</v>
      </c>
    </row>
    <row r="344" spans="4:28" x14ac:dyDescent="0.25">
      <c r="D344" s="1">
        <v>339</v>
      </c>
      <c r="E344" s="10">
        <v>7625</v>
      </c>
      <c r="F344" s="10">
        <v>0.03</v>
      </c>
      <c r="G344" s="10">
        <v>15.36</v>
      </c>
      <c r="H344" s="6">
        <f t="shared" si="55"/>
        <v>25</v>
      </c>
      <c r="I344" s="6">
        <f t="shared" si="56"/>
        <v>0.30499999999999999</v>
      </c>
      <c r="J344" s="6">
        <f t="shared" si="56"/>
        <v>12.105</v>
      </c>
      <c r="K344" s="6">
        <f t="shared" si="57"/>
        <v>7.625</v>
      </c>
      <c r="L344" s="6">
        <f t="shared" si="58"/>
        <v>302.625</v>
      </c>
      <c r="M344" s="6">
        <f t="shared" si="59"/>
        <v>6.1000000000000005</v>
      </c>
      <c r="N344" s="6">
        <f t="shared" si="60"/>
        <v>-296.52499999999998</v>
      </c>
      <c r="O344" s="6">
        <f t="shared" si="61"/>
        <v>46835.8125</v>
      </c>
      <c r="P344" s="6">
        <f t="shared" si="62"/>
        <v>7625</v>
      </c>
      <c r="R344" s="1" t="str">
        <f t="shared" si="53"/>
        <v>46835,8125,7625</v>
      </c>
      <c r="T344" s="1" t="s">
        <v>369</v>
      </c>
      <c r="W344" s="1" t="s">
        <v>1000</v>
      </c>
      <c r="X344" s="1">
        <v>7625</v>
      </c>
      <c r="Z344" s="1" t="str">
        <f t="shared" si="54"/>
        <v>7625,46835.8125</v>
      </c>
      <c r="AB344" s="1" t="s">
        <v>1613</v>
      </c>
    </row>
    <row r="345" spans="4:28" x14ac:dyDescent="0.25">
      <c r="D345" s="1">
        <v>340</v>
      </c>
      <c r="E345" s="10">
        <v>7650</v>
      </c>
      <c r="F345" s="10">
        <v>0.4</v>
      </c>
      <c r="G345" s="10">
        <v>13.52</v>
      </c>
      <c r="H345" s="6">
        <f t="shared" si="55"/>
        <v>25</v>
      </c>
      <c r="I345" s="6">
        <f t="shared" si="56"/>
        <v>0.21500000000000002</v>
      </c>
      <c r="J345" s="6">
        <f t="shared" si="56"/>
        <v>14.44</v>
      </c>
      <c r="K345" s="6">
        <f t="shared" si="57"/>
        <v>5.3750000000000009</v>
      </c>
      <c r="L345" s="6">
        <f t="shared" si="58"/>
        <v>361</v>
      </c>
      <c r="M345" s="6">
        <f t="shared" si="59"/>
        <v>4.3000000000000007</v>
      </c>
      <c r="N345" s="6">
        <f t="shared" si="60"/>
        <v>-356.7</v>
      </c>
      <c r="O345" s="6">
        <f t="shared" si="61"/>
        <v>46479.112500000003</v>
      </c>
      <c r="P345" s="6">
        <f t="shared" si="62"/>
        <v>7650</v>
      </c>
      <c r="R345" s="1" t="str">
        <f t="shared" si="53"/>
        <v>46479,1125,7650</v>
      </c>
      <c r="T345" s="1" t="s">
        <v>370</v>
      </c>
      <c r="W345" s="1" t="s">
        <v>1001</v>
      </c>
      <c r="X345" s="1">
        <v>7650</v>
      </c>
      <c r="Z345" s="1" t="str">
        <f t="shared" si="54"/>
        <v>7650,46479.1125</v>
      </c>
      <c r="AB345" s="1" t="s">
        <v>1614</v>
      </c>
    </row>
    <row r="346" spans="4:28" x14ac:dyDescent="0.25">
      <c r="D346" s="1">
        <v>341</v>
      </c>
      <c r="E346" s="10">
        <v>7675</v>
      </c>
      <c r="F346" s="10">
        <v>0.89</v>
      </c>
      <c r="G346" s="10">
        <v>10.64</v>
      </c>
      <c r="H346" s="6">
        <f t="shared" si="55"/>
        <v>25</v>
      </c>
      <c r="I346" s="6">
        <f t="shared" si="56"/>
        <v>0.64500000000000002</v>
      </c>
      <c r="J346" s="6">
        <f t="shared" si="56"/>
        <v>12.08</v>
      </c>
      <c r="K346" s="6">
        <f t="shared" si="57"/>
        <v>16.125</v>
      </c>
      <c r="L346" s="6">
        <f t="shared" si="58"/>
        <v>302</v>
      </c>
      <c r="M346" s="6">
        <f t="shared" si="59"/>
        <v>12.9</v>
      </c>
      <c r="N346" s="6">
        <f t="shared" si="60"/>
        <v>-289.10000000000002</v>
      </c>
      <c r="O346" s="6">
        <f t="shared" si="61"/>
        <v>46190.012500000004</v>
      </c>
      <c r="P346" s="6">
        <f t="shared" si="62"/>
        <v>7675</v>
      </c>
      <c r="R346" s="1" t="str">
        <f t="shared" si="53"/>
        <v>46190,0125,7675</v>
      </c>
      <c r="T346" s="1" t="s">
        <v>371</v>
      </c>
      <c r="W346" s="1" t="s">
        <v>1002</v>
      </c>
      <c r="X346" s="1">
        <v>7675</v>
      </c>
      <c r="Z346" s="1" t="str">
        <f t="shared" si="54"/>
        <v>7675,46190.0125</v>
      </c>
      <c r="AB346" s="1" t="s">
        <v>1615</v>
      </c>
    </row>
    <row r="347" spans="4:28" x14ac:dyDescent="0.25">
      <c r="D347" s="1">
        <v>342</v>
      </c>
      <c r="E347" s="10">
        <v>7700</v>
      </c>
      <c r="F347" s="10">
        <v>1.89</v>
      </c>
      <c r="G347" s="10">
        <v>5.99</v>
      </c>
      <c r="H347" s="6">
        <f t="shared" si="55"/>
        <v>25</v>
      </c>
      <c r="I347" s="6">
        <f t="shared" si="56"/>
        <v>1.39</v>
      </c>
      <c r="J347" s="6">
        <f t="shared" si="56"/>
        <v>8.3150000000000013</v>
      </c>
      <c r="K347" s="6">
        <f t="shared" si="57"/>
        <v>34.75</v>
      </c>
      <c r="L347" s="6">
        <f t="shared" si="58"/>
        <v>207.87500000000003</v>
      </c>
      <c r="M347" s="6">
        <f t="shared" si="59"/>
        <v>27.8</v>
      </c>
      <c r="N347" s="6">
        <f t="shared" si="60"/>
        <v>-180.07500000000002</v>
      </c>
      <c r="O347" s="6">
        <f t="shared" si="61"/>
        <v>46009.937500000007</v>
      </c>
      <c r="P347" s="6">
        <f t="shared" si="62"/>
        <v>7700</v>
      </c>
      <c r="R347" s="1" t="str">
        <f t="shared" si="53"/>
        <v>46009,9375,7700</v>
      </c>
      <c r="T347" s="1" t="s">
        <v>372</v>
      </c>
      <c r="W347" s="1" t="s">
        <v>1003</v>
      </c>
      <c r="X347" s="1">
        <v>7700</v>
      </c>
      <c r="Z347" s="1" t="str">
        <f t="shared" si="54"/>
        <v>7700,46009.9375</v>
      </c>
      <c r="AB347" s="1" t="s">
        <v>1616</v>
      </c>
    </row>
    <row r="348" spans="4:28" x14ac:dyDescent="0.25">
      <c r="D348" s="1">
        <v>343</v>
      </c>
      <c r="E348" s="10">
        <v>7725</v>
      </c>
      <c r="F348" s="10">
        <v>5.77</v>
      </c>
      <c r="G348" s="10">
        <v>0.83</v>
      </c>
      <c r="H348" s="6">
        <f t="shared" si="55"/>
        <v>25</v>
      </c>
      <c r="I348" s="6">
        <f t="shared" si="56"/>
        <v>3.8299999999999996</v>
      </c>
      <c r="J348" s="6">
        <f t="shared" si="56"/>
        <v>3.41</v>
      </c>
      <c r="K348" s="6">
        <f t="shared" si="57"/>
        <v>95.749999999999986</v>
      </c>
      <c r="L348" s="6">
        <f t="shared" si="58"/>
        <v>85.25</v>
      </c>
      <c r="M348" s="6">
        <f t="shared" si="59"/>
        <v>76.599999999999994</v>
      </c>
      <c r="N348" s="6">
        <f t="shared" si="60"/>
        <v>-8.6500000000000057</v>
      </c>
      <c r="O348" s="6">
        <f t="shared" si="61"/>
        <v>46001.287500000006</v>
      </c>
      <c r="P348" s="6">
        <f t="shared" si="62"/>
        <v>7725</v>
      </c>
      <c r="R348" s="1" t="str">
        <f t="shared" si="53"/>
        <v>46001,2875,7725</v>
      </c>
      <c r="T348" s="1" t="s">
        <v>373</v>
      </c>
      <c r="W348" s="1" t="s">
        <v>1004</v>
      </c>
      <c r="X348" s="1">
        <v>7725</v>
      </c>
      <c r="Z348" s="1" t="str">
        <f t="shared" si="54"/>
        <v>7725,46001.2875</v>
      </c>
      <c r="AB348" s="1" t="s">
        <v>1617</v>
      </c>
    </row>
    <row r="349" spans="4:28" x14ac:dyDescent="0.25">
      <c r="D349" s="1">
        <v>344</v>
      </c>
      <c r="E349" s="10">
        <v>7750</v>
      </c>
      <c r="F349" s="10">
        <v>9.58</v>
      </c>
      <c r="G349" s="10">
        <v>0.28000000000000003</v>
      </c>
      <c r="H349" s="6">
        <f t="shared" si="55"/>
        <v>25</v>
      </c>
      <c r="I349" s="6">
        <f t="shared" si="56"/>
        <v>7.6749999999999998</v>
      </c>
      <c r="J349" s="6">
        <f t="shared" si="56"/>
        <v>0.55499999999999994</v>
      </c>
      <c r="K349" s="6">
        <f t="shared" si="57"/>
        <v>191.875</v>
      </c>
      <c r="L349" s="6">
        <f t="shared" si="58"/>
        <v>13.874999999999998</v>
      </c>
      <c r="M349" s="6">
        <f t="shared" si="59"/>
        <v>153.5</v>
      </c>
      <c r="N349" s="6">
        <f t="shared" si="60"/>
        <v>139.625</v>
      </c>
      <c r="O349" s="6">
        <f t="shared" si="61"/>
        <v>46140.912500000006</v>
      </c>
      <c r="P349" s="6">
        <f t="shared" si="62"/>
        <v>7750</v>
      </c>
      <c r="R349" s="1" t="str">
        <f t="shared" si="53"/>
        <v>46140,9125,7750</v>
      </c>
      <c r="T349" s="1" t="s">
        <v>374</v>
      </c>
      <c r="W349" s="1" t="s">
        <v>1005</v>
      </c>
      <c r="X349" s="1">
        <v>7750</v>
      </c>
      <c r="Z349" s="1" t="str">
        <f t="shared" si="54"/>
        <v>7750,46140.9125</v>
      </c>
      <c r="AB349" s="1" t="s">
        <v>1618</v>
      </c>
    </row>
    <row r="350" spans="4:28" x14ac:dyDescent="0.25">
      <c r="D350" s="1">
        <v>345</v>
      </c>
      <c r="E350" s="10">
        <v>7775</v>
      </c>
      <c r="F350" s="10">
        <v>9.89</v>
      </c>
      <c r="G350" s="10">
        <v>0.2</v>
      </c>
      <c r="H350" s="6">
        <f t="shared" si="55"/>
        <v>25</v>
      </c>
      <c r="I350" s="6">
        <f t="shared" si="56"/>
        <v>9.7349999999999994</v>
      </c>
      <c r="J350" s="6">
        <f t="shared" si="56"/>
        <v>0.24000000000000002</v>
      </c>
      <c r="K350" s="6">
        <f t="shared" si="57"/>
        <v>243.375</v>
      </c>
      <c r="L350" s="6">
        <f t="shared" si="58"/>
        <v>6.0000000000000009</v>
      </c>
      <c r="M350" s="6">
        <f t="shared" si="59"/>
        <v>194.70000000000002</v>
      </c>
      <c r="N350" s="6">
        <f t="shared" si="60"/>
        <v>188.70000000000002</v>
      </c>
      <c r="O350" s="6">
        <f t="shared" si="61"/>
        <v>46329.612500000003</v>
      </c>
      <c r="P350" s="6">
        <f t="shared" si="62"/>
        <v>7775</v>
      </c>
      <c r="R350" s="1" t="str">
        <f t="shared" si="53"/>
        <v>46329,6125,7775</v>
      </c>
      <c r="T350" s="1" t="s">
        <v>375</v>
      </c>
      <c r="W350" s="1" t="s">
        <v>1006</v>
      </c>
      <c r="X350" s="1">
        <v>7775</v>
      </c>
      <c r="Z350" s="1" t="str">
        <f t="shared" si="54"/>
        <v>7775,46329.6125</v>
      </c>
      <c r="AB350" s="1" t="s">
        <v>1619</v>
      </c>
    </row>
    <row r="351" spans="4:28" x14ac:dyDescent="0.25">
      <c r="D351" s="1">
        <v>346</v>
      </c>
      <c r="E351" s="10">
        <v>7800</v>
      </c>
      <c r="F351" s="10">
        <v>2.91</v>
      </c>
      <c r="G351" s="10">
        <v>3.86</v>
      </c>
      <c r="H351" s="6">
        <f t="shared" si="55"/>
        <v>25</v>
      </c>
      <c r="I351" s="6">
        <f t="shared" si="56"/>
        <v>6.4</v>
      </c>
      <c r="J351" s="6">
        <f t="shared" si="56"/>
        <v>2.0299999999999998</v>
      </c>
      <c r="K351" s="6">
        <f t="shared" si="57"/>
        <v>160</v>
      </c>
      <c r="L351" s="6">
        <f t="shared" si="58"/>
        <v>50.749999999999993</v>
      </c>
      <c r="M351" s="6">
        <f t="shared" si="59"/>
        <v>128</v>
      </c>
      <c r="N351" s="6">
        <f t="shared" si="60"/>
        <v>77.25</v>
      </c>
      <c r="O351" s="6">
        <f t="shared" si="61"/>
        <v>46406.862500000003</v>
      </c>
      <c r="P351" s="6">
        <f t="shared" si="62"/>
        <v>7800</v>
      </c>
      <c r="R351" s="1" t="str">
        <f t="shared" si="53"/>
        <v>46406,8625,7800</v>
      </c>
      <c r="T351" s="1" t="s">
        <v>376</v>
      </c>
      <c r="W351" s="1" t="s">
        <v>1007</v>
      </c>
      <c r="X351" s="1">
        <v>7800</v>
      </c>
      <c r="Z351" s="1" t="str">
        <f t="shared" si="54"/>
        <v>7800,46406.8625</v>
      </c>
      <c r="AB351" s="1" t="s">
        <v>1620</v>
      </c>
    </row>
    <row r="352" spans="4:28" x14ac:dyDescent="0.25">
      <c r="D352" s="1">
        <v>347</v>
      </c>
      <c r="E352" s="10">
        <v>7825</v>
      </c>
      <c r="F352" s="10">
        <v>0</v>
      </c>
      <c r="G352" s="10">
        <v>14.05</v>
      </c>
      <c r="H352" s="6">
        <f t="shared" si="55"/>
        <v>25</v>
      </c>
      <c r="I352" s="6">
        <f t="shared" si="56"/>
        <v>1.4550000000000001</v>
      </c>
      <c r="J352" s="6">
        <f t="shared" si="56"/>
        <v>8.9550000000000001</v>
      </c>
      <c r="K352" s="6">
        <f t="shared" si="57"/>
        <v>36.375</v>
      </c>
      <c r="L352" s="6">
        <f t="shared" si="58"/>
        <v>223.875</v>
      </c>
      <c r="M352" s="6">
        <f t="shared" si="59"/>
        <v>29.1</v>
      </c>
      <c r="N352" s="6">
        <f t="shared" si="60"/>
        <v>-194.77500000000001</v>
      </c>
      <c r="O352" s="6">
        <f t="shared" si="61"/>
        <v>46212.087500000001</v>
      </c>
      <c r="P352" s="6">
        <f t="shared" si="62"/>
        <v>7825</v>
      </c>
      <c r="R352" s="1" t="str">
        <f t="shared" si="53"/>
        <v>46212,0875,7825</v>
      </c>
      <c r="T352" s="1" t="s">
        <v>377</v>
      </c>
      <c r="W352" s="1" t="s">
        <v>1008</v>
      </c>
      <c r="X352" s="1">
        <v>7825</v>
      </c>
      <c r="Z352" s="1" t="str">
        <f t="shared" si="54"/>
        <v>7825,46212.0875</v>
      </c>
      <c r="AB352" s="1" t="s">
        <v>1621</v>
      </c>
    </row>
    <row r="353" spans="4:28" x14ac:dyDescent="0.25">
      <c r="D353" s="1">
        <v>348</v>
      </c>
      <c r="E353" s="10">
        <v>7850</v>
      </c>
      <c r="F353" s="10">
        <v>0</v>
      </c>
      <c r="G353" s="10">
        <v>20.99</v>
      </c>
      <c r="H353" s="6">
        <f t="shared" si="55"/>
        <v>25</v>
      </c>
      <c r="I353" s="6">
        <f t="shared" si="56"/>
        <v>0</v>
      </c>
      <c r="J353" s="6">
        <f t="shared" si="56"/>
        <v>17.52</v>
      </c>
      <c r="K353" s="6">
        <f t="shared" si="57"/>
        <v>0</v>
      </c>
      <c r="L353" s="6">
        <f t="shared" si="58"/>
        <v>438</v>
      </c>
      <c r="M353" s="6">
        <f t="shared" si="59"/>
        <v>0</v>
      </c>
      <c r="N353" s="6">
        <f t="shared" si="60"/>
        <v>-438</v>
      </c>
      <c r="O353" s="6">
        <f t="shared" si="61"/>
        <v>45774.087500000001</v>
      </c>
      <c r="P353" s="6">
        <f t="shared" si="62"/>
        <v>7850</v>
      </c>
      <c r="R353" s="1" t="str">
        <f t="shared" si="53"/>
        <v>45774,0875,7850</v>
      </c>
      <c r="T353" s="1" t="s">
        <v>378</v>
      </c>
      <c r="W353" s="1" t="s">
        <v>1009</v>
      </c>
      <c r="X353" s="1">
        <v>7850</v>
      </c>
      <c r="Z353" s="1" t="str">
        <f t="shared" si="54"/>
        <v>7850,45774.0875</v>
      </c>
      <c r="AB353" s="1" t="s">
        <v>1622</v>
      </c>
    </row>
    <row r="354" spans="4:28" x14ac:dyDescent="0.25">
      <c r="D354" s="1">
        <v>349</v>
      </c>
      <c r="E354" s="10">
        <v>7875</v>
      </c>
      <c r="F354" s="10">
        <v>0</v>
      </c>
      <c r="G354" s="10">
        <v>25.77</v>
      </c>
      <c r="H354" s="6">
        <f t="shared" si="55"/>
        <v>25</v>
      </c>
      <c r="I354" s="6">
        <f t="shared" si="56"/>
        <v>0</v>
      </c>
      <c r="J354" s="6">
        <f t="shared" si="56"/>
        <v>23.38</v>
      </c>
      <c r="K354" s="6">
        <f t="shared" si="57"/>
        <v>0</v>
      </c>
      <c r="L354" s="6">
        <f t="shared" si="58"/>
        <v>584.5</v>
      </c>
      <c r="M354" s="6">
        <f t="shared" si="59"/>
        <v>0</v>
      </c>
      <c r="N354" s="6">
        <f t="shared" si="60"/>
        <v>-584.5</v>
      </c>
      <c r="O354" s="6">
        <f t="shared" si="61"/>
        <v>45189.587500000001</v>
      </c>
      <c r="P354" s="6">
        <f t="shared" si="62"/>
        <v>7875</v>
      </c>
      <c r="R354" s="1" t="str">
        <f t="shared" si="53"/>
        <v>45189,5875,7875</v>
      </c>
      <c r="T354" s="1" t="s">
        <v>379</v>
      </c>
      <c r="W354" s="1" t="s">
        <v>1010</v>
      </c>
      <c r="X354" s="1">
        <v>7875</v>
      </c>
      <c r="Z354" s="1" t="str">
        <f t="shared" si="54"/>
        <v>7875,45189.5875</v>
      </c>
      <c r="AB354" s="1" t="s">
        <v>1623</v>
      </c>
    </row>
    <row r="355" spans="4:28" x14ac:dyDescent="0.25">
      <c r="D355" s="1">
        <v>350</v>
      </c>
      <c r="E355" s="10">
        <v>7900</v>
      </c>
      <c r="F355" s="10">
        <v>0</v>
      </c>
      <c r="G355" s="10">
        <v>30.75</v>
      </c>
      <c r="H355" s="6">
        <f t="shared" si="55"/>
        <v>25</v>
      </c>
      <c r="I355" s="6">
        <f t="shared" si="56"/>
        <v>0</v>
      </c>
      <c r="J355" s="6">
        <f t="shared" si="56"/>
        <v>28.259999999999998</v>
      </c>
      <c r="K355" s="6">
        <f t="shared" si="57"/>
        <v>0</v>
      </c>
      <c r="L355" s="6">
        <f t="shared" si="58"/>
        <v>706.5</v>
      </c>
      <c r="M355" s="6">
        <f t="shared" si="59"/>
        <v>0</v>
      </c>
      <c r="N355" s="6">
        <f t="shared" si="60"/>
        <v>-706.5</v>
      </c>
      <c r="O355" s="6">
        <f t="shared" si="61"/>
        <v>44483.087500000001</v>
      </c>
      <c r="P355" s="6">
        <f t="shared" si="62"/>
        <v>7900</v>
      </c>
      <c r="R355" s="1" t="str">
        <f t="shared" si="53"/>
        <v>44483,0875,7900</v>
      </c>
      <c r="T355" s="1" t="s">
        <v>380</v>
      </c>
      <c r="W355" s="1" t="s">
        <v>1011</v>
      </c>
      <c r="X355" s="1">
        <v>7900</v>
      </c>
      <c r="Z355" s="1" t="str">
        <f t="shared" si="54"/>
        <v>7900,44483.0875</v>
      </c>
      <c r="AB355" s="1" t="s">
        <v>1624</v>
      </c>
    </row>
    <row r="356" spans="4:28" x14ac:dyDescent="0.25">
      <c r="D356" s="1">
        <v>351</v>
      </c>
      <c r="E356" s="10">
        <v>7925</v>
      </c>
      <c r="F356" s="10">
        <v>0</v>
      </c>
      <c r="G356" s="10">
        <v>32.9</v>
      </c>
      <c r="H356" s="6">
        <f t="shared" si="55"/>
        <v>25</v>
      </c>
      <c r="I356" s="6">
        <f t="shared" si="56"/>
        <v>0</v>
      </c>
      <c r="J356" s="6">
        <f t="shared" si="56"/>
        <v>31.824999999999999</v>
      </c>
      <c r="K356" s="6">
        <f t="shared" si="57"/>
        <v>0</v>
      </c>
      <c r="L356" s="6">
        <f t="shared" si="58"/>
        <v>795.625</v>
      </c>
      <c r="M356" s="6">
        <f t="shared" si="59"/>
        <v>0</v>
      </c>
      <c r="N356" s="6">
        <f t="shared" si="60"/>
        <v>-795.625</v>
      </c>
      <c r="O356" s="6">
        <f t="shared" si="61"/>
        <v>43687.462500000001</v>
      </c>
      <c r="P356" s="6">
        <f t="shared" si="62"/>
        <v>7925</v>
      </c>
      <c r="R356" s="1" t="str">
        <f t="shared" si="53"/>
        <v>43687,4625,7925</v>
      </c>
      <c r="T356" s="1" t="s">
        <v>381</v>
      </c>
      <c r="W356" s="1" t="s">
        <v>1012</v>
      </c>
      <c r="X356" s="1">
        <v>7925</v>
      </c>
      <c r="Z356" s="1" t="str">
        <f t="shared" si="54"/>
        <v>7925,43687.4625</v>
      </c>
      <c r="AB356" s="1" t="s">
        <v>1625</v>
      </c>
    </row>
    <row r="357" spans="4:28" x14ac:dyDescent="0.25">
      <c r="D357" s="1">
        <v>352</v>
      </c>
      <c r="E357" s="10">
        <v>7950</v>
      </c>
      <c r="F357" s="10">
        <v>0</v>
      </c>
      <c r="G357" s="10">
        <v>29.8</v>
      </c>
      <c r="H357" s="6">
        <f t="shared" si="55"/>
        <v>25</v>
      </c>
      <c r="I357" s="6">
        <f t="shared" si="56"/>
        <v>0</v>
      </c>
      <c r="J357" s="6">
        <f t="shared" si="56"/>
        <v>31.35</v>
      </c>
      <c r="K357" s="6">
        <f t="shared" si="57"/>
        <v>0</v>
      </c>
      <c r="L357" s="6">
        <f t="shared" si="58"/>
        <v>783.75</v>
      </c>
      <c r="M357" s="6">
        <f t="shared" si="59"/>
        <v>0</v>
      </c>
      <c r="N357" s="6">
        <f t="shared" si="60"/>
        <v>-783.75</v>
      </c>
      <c r="O357" s="6">
        <f t="shared" si="61"/>
        <v>42903.712500000001</v>
      </c>
      <c r="P357" s="6">
        <f t="shared" si="62"/>
        <v>7950</v>
      </c>
      <c r="R357" s="1" t="str">
        <f t="shared" si="53"/>
        <v>42903,7125,7950</v>
      </c>
      <c r="T357" s="1" t="s">
        <v>382</v>
      </c>
      <c r="W357" s="1" t="s">
        <v>1013</v>
      </c>
      <c r="X357" s="1">
        <v>7950</v>
      </c>
      <c r="Z357" s="1" t="str">
        <f t="shared" si="54"/>
        <v>7950,42903.7125</v>
      </c>
      <c r="AB357" s="1" t="s">
        <v>1626</v>
      </c>
    </row>
    <row r="358" spans="4:28" x14ac:dyDescent="0.25">
      <c r="D358" s="1">
        <v>353</v>
      </c>
      <c r="E358" s="10">
        <v>7975</v>
      </c>
      <c r="F358" s="10">
        <v>0</v>
      </c>
      <c r="G358" s="10">
        <v>22.45</v>
      </c>
      <c r="H358" s="6">
        <f t="shared" si="55"/>
        <v>25</v>
      </c>
      <c r="I358" s="6">
        <f t="shared" si="56"/>
        <v>0</v>
      </c>
      <c r="J358" s="6">
        <f t="shared" si="56"/>
        <v>26.125</v>
      </c>
      <c r="K358" s="6">
        <f t="shared" si="57"/>
        <v>0</v>
      </c>
      <c r="L358" s="6">
        <f t="shared" si="58"/>
        <v>653.125</v>
      </c>
      <c r="M358" s="6">
        <f t="shared" si="59"/>
        <v>0</v>
      </c>
      <c r="N358" s="6">
        <f t="shared" si="60"/>
        <v>-653.125</v>
      </c>
      <c r="O358" s="6">
        <f t="shared" si="61"/>
        <v>42250.587500000001</v>
      </c>
      <c r="P358" s="6">
        <f t="shared" si="62"/>
        <v>7975</v>
      </c>
      <c r="R358" s="1" t="str">
        <f t="shared" si="53"/>
        <v>42250,5875,7975</v>
      </c>
      <c r="T358" s="1" t="s">
        <v>383</v>
      </c>
      <c r="W358" s="1" t="s">
        <v>1014</v>
      </c>
      <c r="X358" s="1">
        <v>7975</v>
      </c>
      <c r="Z358" s="1" t="str">
        <f t="shared" si="54"/>
        <v>7975,42250.5875</v>
      </c>
      <c r="AB358" s="1" t="s">
        <v>1627</v>
      </c>
    </row>
    <row r="359" spans="4:28" x14ac:dyDescent="0.25">
      <c r="D359" s="1">
        <v>354</v>
      </c>
      <c r="E359" s="10">
        <v>8000</v>
      </c>
      <c r="F359" s="10">
        <v>0</v>
      </c>
      <c r="G359" s="10">
        <v>14.39</v>
      </c>
      <c r="H359" s="6">
        <f t="shared" si="55"/>
        <v>25</v>
      </c>
      <c r="I359" s="6">
        <f t="shared" si="56"/>
        <v>0</v>
      </c>
      <c r="J359" s="6">
        <f t="shared" si="56"/>
        <v>18.420000000000002</v>
      </c>
      <c r="K359" s="6">
        <f t="shared" si="57"/>
        <v>0</v>
      </c>
      <c r="L359" s="6">
        <f t="shared" si="58"/>
        <v>460.50000000000006</v>
      </c>
      <c r="M359" s="6">
        <f t="shared" si="59"/>
        <v>0</v>
      </c>
      <c r="N359" s="6">
        <f t="shared" si="60"/>
        <v>-460.50000000000006</v>
      </c>
      <c r="O359" s="6">
        <f t="shared" si="61"/>
        <v>41790.087500000001</v>
      </c>
      <c r="P359" s="6">
        <f t="shared" si="62"/>
        <v>8000</v>
      </c>
      <c r="R359" s="1" t="str">
        <f t="shared" si="53"/>
        <v>41790,0875,8000</v>
      </c>
      <c r="T359" s="1" t="s">
        <v>384</v>
      </c>
      <c r="W359" s="1" t="s">
        <v>1015</v>
      </c>
      <c r="X359" s="1">
        <v>8000</v>
      </c>
      <c r="Z359" s="1" t="str">
        <f t="shared" si="54"/>
        <v>8000,41790.0875</v>
      </c>
      <c r="AB359" s="1" t="s">
        <v>1628</v>
      </c>
    </row>
    <row r="360" spans="4:28" x14ac:dyDescent="0.25">
      <c r="D360" s="1">
        <v>355</v>
      </c>
      <c r="E360" s="10">
        <v>8025</v>
      </c>
      <c r="F360" s="10">
        <v>2.2000000000000002</v>
      </c>
      <c r="G360" s="10">
        <v>4.68</v>
      </c>
      <c r="H360" s="6">
        <f t="shared" si="55"/>
        <v>25</v>
      </c>
      <c r="I360" s="6">
        <f t="shared" si="56"/>
        <v>1.1000000000000001</v>
      </c>
      <c r="J360" s="6">
        <f t="shared" si="56"/>
        <v>9.5350000000000001</v>
      </c>
      <c r="K360" s="6">
        <f t="shared" si="57"/>
        <v>27.500000000000004</v>
      </c>
      <c r="L360" s="6">
        <f t="shared" si="58"/>
        <v>238.375</v>
      </c>
      <c r="M360" s="6">
        <f t="shared" si="59"/>
        <v>22.000000000000004</v>
      </c>
      <c r="N360" s="6">
        <f t="shared" si="60"/>
        <v>-216.375</v>
      </c>
      <c r="O360" s="6">
        <f t="shared" si="61"/>
        <v>41573.712500000001</v>
      </c>
      <c r="P360" s="6">
        <f t="shared" si="62"/>
        <v>8025</v>
      </c>
      <c r="R360" s="1" t="str">
        <f t="shared" si="53"/>
        <v>41573,7125,8025</v>
      </c>
      <c r="T360" s="1" t="s">
        <v>385</v>
      </c>
      <c r="W360" s="1" t="s">
        <v>1016</v>
      </c>
      <c r="X360" s="1">
        <v>8025</v>
      </c>
      <c r="Z360" s="1" t="str">
        <f t="shared" si="54"/>
        <v>8025,41573.7125</v>
      </c>
      <c r="AB360" s="1" t="s">
        <v>1629</v>
      </c>
    </row>
    <row r="361" spans="4:28" x14ac:dyDescent="0.25">
      <c r="D361" s="1">
        <v>356</v>
      </c>
      <c r="E361" s="10">
        <v>8050</v>
      </c>
      <c r="F361" s="10">
        <v>15.84</v>
      </c>
      <c r="G361" s="10">
        <v>0</v>
      </c>
      <c r="H361" s="6">
        <f t="shared" si="55"/>
        <v>25</v>
      </c>
      <c r="I361" s="6">
        <f t="shared" si="56"/>
        <v>9.02</v>
      </c>
      <c r="J361" s="6">
        <f t="shared" si="56"/>
        <v>2.34</v>
      </c>
      <c r="K361" s="6">
        <f t="shared" si="57"/>
        <v>225.5</v>
      </c>
      <c r="L361" s="6">
        <f t="shared" si="58"/>
        <v>58.5</v>
      </c>
      <c r="M361" s="6">
        <f t="shared" si="59"/>
        <v>180.4</v>
      </c>
      <c r="N361" s="6">
        <f t="shared" si="60"/>
        <v>121.9</v>
      </c>
      <c r="O361" s="6">
        <f t="shared" si="61"/>
        <v>41695.612500000003</v>
      </c>
      <c r="P361" s="6">
        <f t="shared" si="62"/>
        <v>8050</v>
      </c>
      <c r="R361" s="1" t="str">
        <f t="shared" si="53"/>
        <v>41695,6125,8050</v>
      </c>
      <c r="T361" s="1" t="s">
        <v>386</v>
      </c>
      <c r="W361" s="1" t="s">
        <v>1017</v>
      </c>
      <c r="X361" s="1">
        <v>8050</v>
      </c>
      <c r="Z361" s="1" t="str">
        <f t="shared" si="54"/>
        <v>8050,41695.6125</v>
      </c>
      <c r="AB361" s="1" t="s">
        <v>1630</v>
      </c>
    </row>
    <row r="362" spans="4:28" x14ac:dyDescent="0.25">
      <c r="D362" s="1">
        <v>357</v>
      </c>
      <c r="E362" s="10">
        <v>8075</v>
      </c>
      <c r="F362" s="10">
        <v>41.04</v>
      </c>
      <c r="G362" s="10">
        <v>0</v>
      </c>
      <c r="H362" s="6">
        <f t="shared" si="55"/>
        <v>25</v>
      </c>
      <c r="I362" s="6">
        <f t="shared" si="56"/>
        <v>28.439999999999998</v>
      </c>
      <c r="J362" s="6">
        <f t="shared" si="56"/>
        <v>0</v>
      </c>
      <c r="K362" s="6">
        <f t="shared" si="57"/>
        <v>711</v>
      </c>
      <c r="L362" s="6">
        <f t="shared" si="58"/>
        <v>0</v>
      </c>
      <c r="M362" s="6">
        <f t="shared" si="59"/>
        <v>568.80000000000007</v>
      </c>
      <c r="N362" s="6">
        <f t="shared" si="60"/>
        <v>568.80000000000007</v>
      </c>
      <c r="O362" s="6">
        <f t="shared" si="61"/>
        <v>42264.412500000006</v>
      </c>
      <c r="P362" s="6">
        <f t="shared" si="62"/>
        <v>8075</v>
      </c>
      <c r="R362" s="1" t="str">
        <f t="shared" si="53"/>
        <v>42264,4125,8075</v>
      </c>
      <c r="T362" s="1" t="s">
        <v>387</v>
      </c>
      <c r="W362" s="1" t="s">
        <v>1018</v>
      </c>
      <c r="X362" s="1">
        <v>8075</v>
      </c>
      <c r="Z362" s="1" t="str">
        <f t="shared" si="54"/>
        <v>8075,42264.4125</v>
      </c>
      <c r="AB362" s="1" t="s">
        <v>1631</v>
      </c>
    </row>
    <row r="363" spans="4:28" x14ac:dyDescent="0.25">
      <c r="D363" s="1">
        <v>358</v>
      </c>
      <c r="E363" s="10">
        <v>8100</v>
      </c>
      <c r="F363" s="10">
        <v>68.709999999999994</v>
      </c>
      <c r="G363" s="10">
        <v>0</v>
      </c>
      <c r="H363" s="6">
        <f t="shared" si="55"/>
        <v>25</v>
      </c>
      <c r="I363" s="6">
        <f t="shared" si="56"/>
        <v>54.875</v>
      </c>
      <c r="J363" s="6">
        <f t="shared" si="56"/>
        <v>0</v>
      </c>
      <c r="K363" s="6">
        <f t="shared" si="57"/>
        <v>1371.875</v>
      </c>
      <c r="L363" s="6">
        <f t="shared" si="58"/>
        <v>0</v>
      </c>
      <c r="M363" s="6">
        <f t="shared" si="59"/>
        <v>1097.5</v>
      </c>
      <c r="N363" s="6">
        <f t="shared" si="60"/>
        <v>1097.5</v>
      </c>
      <c r="O363" s="6">
        <f t="shared" si="61"/>
        <v>43361.912500000006</v>
      </c>
      <c r="P363" s="6">
        <f t="shared" si="62"/>
        <v>8100</v>
      </c>
      <c r="R363" s="1" t="str">
        <f t="shared" si="53"/>
        <v>43361,9125,8100</v>
      </c>
      <c r="T363" s="1" t="s">
        <v>388</v>
      </c>
      <c r="W363" s="1" t="s">
        <v>1019</v>
      </c>
      <c r="X363" s="1">
        <v>8100</v>
      </c>
      <c r="Z363" s="1" t="str">
        <f t="shared" si="54"/>
        <v>8100,43361.9125</v>
      </c>
      <c r="AB363" s="1" t="s">
        <v>1632</v>
      </c>
    </row>
    <row r="364" spans="4:28" x14ac:dyDescent="0.25">
      <c r="D364" s="1">
        <v>359</v>
      </c>
      <c r="E364" s="10">
        <v>8125</v>
      </c>
      <c r="F364" s="10">
        <v>54.03</v>
      </c>
      <c r="G364" s="10">
        <v>0</v>
      </c>
      <c r="H364" s="6">
        <f t="shared" si="55"/>
        <v>25</v>
      </c>
      <c r="I364" s="6">
        <f t="shared" si="56"/>
        <v>61.37</v>
      </c>
      <c r="J364" s="6">
        <f t="shared" si="56"/>
        <v>0</v>
      </c>
      <c r="K364" s="6">
        <f t="shared" si="57"/>
        <v>1534.25</v>
      </c>
      <c r="L364" s="6">
        <f t="shared" si="58"/>
        <v>0</v>
      </c>
      <c r="M364" s="6">
        <f t="shared" si="59"/>
        <v>1227.4000000000001</v>
      </c>
      <c r="N364" s="6">
        <f t="shared" si="60"/>
        <v>1227.4000000000001</v>
      </c>
      <c r="O364" s="6">
        <f t="shared" si="61"/>
        <v>44589.312500000007</v>
      </c>
      <c r="P364" s="6">
        <f t="shared" si="62"/>
        <v>8125</v>
      </c>
      <c r="R364" s="1" t="str">
        <f t="shared" si="53"/>
        <v>44589,3125,8125</v>
      </c>
      <c r="T364" s="1" t="s">
        <v>389</v>
      </c>
      <c r="W364" s="1" t="s">
        <v>1020</v>
      </c>
      <c r="X364" s="1">
        <v>8125</v>
      </c>
      <c r="Z364" s="1" t="str">
        <f t="shared" si="54"/>
        <v>8125,44589.3125</v>
      </c>
      <c r="AB364" s="1" t="s">
        <v>1633</v>
      </c>
    </row>
    <row r="365" spans="4:28" x14ac:dyDescent="0.25">
      <c r="D365" s="1">
        <v>360</v>
      </c>
      <c r="E365" s="10">
        <v>8150</v>
      </c>
      <c r="F365" s="10">
        <v>12.77</v>
      </c>
      <c r="G365" s="10">
        <v>0.03</v>
      </c>
      <c r="H365" s="6">
        <f t="shared" si="55"/>
        <v>25</v>
      </c>
      <c r="I365" s="6">
        <f t="shared" si="56"/>
        <v>33.4</v>
      </c>
      <c r="J365" s="6">
        <f t="shared" si="56"/>
        <v>1.4999999999999999E-2</v>
      </c>
      <c r="K365" s="6">
        <f t="shared" si="57"/>
        <v>835</v>
      </c>
      <c r="L365" s="6">
        <f t="shared" si="58"/>
        <v>0.375</v>
      </c>
      <c r="M365" s="6">
        <f t="shared" si="59"/>
        <v>668</v>
      </c>
      <c r="N365" s="6">
        <f t="shared" si="60"/>
        <v>667.625</v>
      </c>
      <c r="O365" s="6">
        <f t="shared" si="61"/>
        <v>45256.937500000007</v>
      </c>
      <c r="P365" s="6">
        <f t="shared" si="62"/>
        <v>8150</v>
      </c>
      <c r="R365" s="1" t="str">
        <f t="shared" si="53"/>
        <v>45256,9375,8150</v>
      </c>
      <c r="T365" s="1" t="s">
        <v>390</v>
      </c>
      <c r="W365" s="1" t="s">
        <v>1021</v>
      </c>
      <c r="X365" s="1">
        <v>8150</v>
      </c>
      <c r="Z365" s="1" t="str">
        <f t="shared" si="54"/>
        <v>8150,45256.9375</v>
      </c>
      <c r="AB365" s="1" t="s">
        <v>1634</v>
      </c>
    </row>
    <row r="366" spans="4:28" x14ac:dyDescent="0.25">
      <c r="D366" s="1">
        <v>361</v>
      </c>
      <c r="E366" s="10">
        <v>8175</v>
      </c>
      <c r="F366" s="10">
        <v>0.05</v>
      </c>
      <c r="G366" s="10">
        <v>13.81</v>
      </c>
      <c r="H366" s="6">
        <f t="shared" si="55"/>
        <v>25</v>
      </c>
      <c r="I366" s="6">
        <f t="shared" si="56"/>
        <v>6.41</v>
      </c>
      <c r="J366" s="6">
        <f t="shared" si="56"/>
        <v>6.92</v>
      </c>
      <c r="K366" s="6">
        <f t="shared" si="57"/>
        <v>160.25</v>
      </c>
      <c r="L366" s="6">
        <f t="shared" si="58"/>
        <v>173</v>
      </c>
      <c r="M366" s="6">
        <f t="shared" si="59"/>
        <v>128.20000000000002</v>
      </c>
      <c r="N366" s="6">
        <f t="shared" si="60"/>
        <v>-44.799999999999983</v>
      </c>
      <c r="O366" s="6">
        <f t="shared" si="61"/>
        <v>45212.137500000004</v>
      </c>
      <c r="P366" s="6">
        <f t="shared" si="62"/>
        <v>8175</v>
      </c>
      <c r="R366" s="1" t="str">
        <f t="shared" si="53"/>
        <v>45212,1375,8175</v>
      </c>
      <c r="T366" s="1" t="s">
        <v>391</v>
      </c>
      <c r="W366" s="1" t="s">
        <v>1022</v>
      </c>
      <c r="X366" s="1">
        <v>8175</v>
      </c>
      <c r="Z366" s="1" t="str">
        <f t="shared" si="54"/>
        <v>8175,45212.1375</v>
      </c>
      <c r="AB366" s="1" t="s">
        <v>1635</v>
      </c>
    </row>
    <row r="367" spans="4:28" x14ac:dyDescent="0.25">
      <c r="D367" s="1">
        <v>362</v>
      </c>
      <c r="E367" s="10">
        <v>8200</v>
      </c>
      <c r="F367" s="10">
        <v>0.41</v>
      </c>
      <c r="G367" s="10">
        <v>9.48</v>
      </c>
      <c r="H367" s="6">
        <f t="shared" si="55"/>
        <v>25</v>
      </c>
      <c r="I367" s="6">
        <f t="shared" si="56"/>
        <v>0.22999999999999998</v>
      </c>
      <c r="J367" s="6">
        <f t="shared" si="56"/>
        <v>11.645</v>
      </c>
      <c r="K367" s="6">
        <f t="shared" si="57"/>
        <v>5.75</v>
      </c>
      <c r="L367" s="6">
        <f t="shared" si="58"/>
        <v>291.125</v>
      </c>
      <c r="M367" s="6">
        <f t="shared" si="59"/>
        <v>4.6000000000000005</v>
      </c>
      <c r="N367" s="6">
        <f t="shared" si="60"/>
        <v>-286.52499999999998</v>
      </c>
      <c r="O367" s="6">
        <f t="shared" si="61"/>
        <v>44925.612500000003</v>
      </c>
      <c r="P367" s="6">
        <f t="shared" si="62"/>
        <v>8200</v>
      </c>
      <c r="R367" s="1" t="str">
        <f t="shared" si="53"/>
        <v>44925,6125,8200</v>
      </c>
      <c r="T367" s="1" t="s">
        <v>392</v>
      </c>
      <c r="W367" s="1" t="s">
        <v>1023</v>
      </c>
      <c r="X367" s="1">
        <v>8200</v>
      </c>
      <c r="Z367" s="1" t="str">
        <f t="shared" si="54"/>
        <v>8200,44925.6125</v>
      </c>
      <c r="AB367" s="1" t="s">
        <v>1636</v>
      </c>
    </row>
    <row r="368" spans="4:28" x14ac:dyDescent="0.25">
      <c r="D368" s="1">
        <v>363</v>
      </c>
      <c r="E368" s="10">
        <v>8225</v>
      </c>
      <c r="F368" s="10">
        <v>1.1000000000000001</v>
      </c>
      <c r="G368" s="10">
        <v>7.35</v>
      </c>
      <c r="H368" s="6">
        <f t="shared" si="55"/>
        <v>25</v>
      </c>
      <c r="I368" s="6">
        <f t="shared" si="56"/>
        <v>0.755</v>
      </c>
      <c r="J368" s="6">
        <f t="shared" si="56"/>
        <v>8.4149999999999991</v>
      </c>
      <c r="K368" s="6">
        <f t="shared" si="57"/>
        <v>18.875</v>
      </c>
      <c r="L368" s="6">
        <f t="shared" si="58"/>
        <v>210.37499999999997</v>
      </c>
      <c r="M368" s="6">
        <f t="shared" si="59"/>
        <v>15.100000000000001</v>
      </c>
      <c r="N368" s="6">
        <f t="shared" si="60"/>
        <v>-195.27499999999998</v>
      </c>
      <c r="O368" s="6">
        <f t="shared" si="61"/>
        <v>44730.337500000001</v>
      </c>
      <c r="P368" s="6">
        <f t="shared" si="62"/>
        <v>8225</v>
      </c>
      <c r="R368" s="1" t="str">
        <f t="shared" si="53"/>
        <v>44730,3375,8225</v>
      </c>
      <c r="T368" s="1" t="s">
        <v>393</v>
      </c>
      <c r="W368" s="1" t="s">
        <v>1024</v>
      </c>
      <c r="X368" s="1">
        <v>8225</v>
      </c>
      <c r="Z368" s="1" t="str">
        <f t="shared" si="54"/>
        <v>8225,44730.3375</v>
      </c>
      <c r="AB368" s="1" t="s">
        <v>1637</v>
      </c>
    </row>
    <row r="369" spans="4:28" x14ac:dyDescent="0.25">
      <c r="D369" s="1">
        <v>364</v>
      </c>
      <c r="E369" s="10">
        <v>8250</v>
      </c>
      <c r="F369" s="10">
        <v>1.62</v>
      </c>
      <c r="G369" s="10">
        <v>5.97</v>
      </c>
      <c r="H369" s="6">
        <f t="shared" si="55"/>
        <v>25</v>
      </c>
      <c r="I369" s="6">
        <f t="shared" si="56"/>
        <v>1.36</v>
      </c>
      <c r="J369" s="6">
        <f t="shared" si="56"/>
        <v>6.66</v>
      </c>
      <c r="K369" s="6">
        <f t="shared" si="57"/>
        <v>34</v>
      </c>
      <c r="L369" s="6">
        <f t="shared" si="58"/>
        <v>166.5</v>
      </c>
      <c r="M369" s="6">
        <f t="shared" si="59"/>
        <v>27.200000000000003</v>
      </c>
      <c r="N369" s="6">
        <f t="shared" si="60"/>
        <v>-139.30000000000001</v>
      </c>
      <c r="O369" s="6">
        <f t="shared" si="61"/>
        <v>44591.037499999999</v>
      </c>
      <c r="P369" s="6">
        <f t="shared" si="62"/>
        <v>8250</v>
      </c>
      <c r="R369" s="1" t="str">
        <f t="shared" si="53"/>
        <v>44591,0375,8250</v>
      </c>
      <c r="T369" s="1" t="s">
        <v>394</v>
      </c>
      <c r="W369" s="1" t="s">
        <v>1025</v>
      </c>
      <c r="X369" s="1">
        <v>8250</v>
      </c>
      <c r="Z369" s="1" t="str">
        <f t="shared" si="54"/>
        <v>8250,44591.0375</v>
      </c>
      <c r="AB369" s="1" t="s">
        <v>1638</v>
      </c>
    </row>
    <row r="370" spans="4:28" x14ac:dyDescent="0.25">
      <c r="D370" s="1">
        <v>365</v>
      </c>
      <c r="E370" s="10">
        <v>8275</v>
      </c>
      <c r="F370" s="10">
        <v>1.92</v>
      </c>
      <c r="G370" s="10">
        <v>5.45</v>
      </c>
      <c r="H370" s="6">
        <f t="shared" si="55"/>
        <v>25</v>
      </c>
      <c r="I370" s="6">
        <f t="shared" si="56"/>
        <v>1.77</v>
      </c>
      <c r="J370" s="6">
        <f t="shared" si="56"/>
        <v>5.71</v>
      </c>
      <c r="K370" s="6">
        <f t="shared" si="57"/>
        <v>44.25</v>
      </c>
      <c r="L370" s="6">
        <f t="shared" si="58"/>
        <v>142.75</v>
      </c>
      <c r="M370" s="6">
        <f t="shared" si="59"/>
        <v>35.4</v>
      </c>
      <c r="N370" s="6">
        <f t="shared" si="60"/>
        <v>-107.35</v>
      </c>
      <c r="O370" s="6">
        <f t="shared" si="61"/>
        <v>44483.6875</v>
      </c>
      <c r="P370" s="6">
        <f t="shared" si="62"/>
        <v>8275</v>
      </c>
      <c r="R370" s="1" t="str">
        <f t="shared" si="53"/>
        <v>44483,6875,8275</v>
      </c>
      <c r="T370" s="1" t="s">
        <v>395</v>
      </c>
      <c r="W370" s="1" t="s">
        <v>1026</v>
      </c>
      <c r="X370" s="1">
        <v>8275</v>
      </c>
      <c r="Z370" s="1" t="str">
        <f t="shared" si="54"/>
        <v>8275,44483.6875</v>
      </c>
      <c r="AB370" s="1" t="s">
        <v>1639</v>
      </c>
    </row>
    <row r="371" spans="4:28" x14ac:dyDescent="0.25">
      <c r="D371" s="1">
        <v>366</v>
      </c>
      <c r="E371" s="10">
        <v>8300</v>
      </c>
      <c r="F371" s="10">
        <v>1.76</v>
      </c>
      <c r="G371" s="10">
        <v>5.74</v>
      </c>
      <c r="H371" s="6">
        <f t="shared" si="55"/>
        <v>25</v>
      </c>
      <c r="I371" s="6">
        <f t="shared" si="56"/>
        <v>1.8399999999999999</v>
      </c>
      <c r="J371" s="6">
        <f t="shared" si="56"/>
        <v>5.5950000000000006</v>
      </c>
      <c r="K371" s="6">
        <f t="shared" si="57"/>
        <v>46</v>
      </c>
      <c r="L371" s="6">
        <f t="shared" si="58"/>
        <v>139.87500000000003</v>
      </c>
      <c r="M371" s="6">
        <f t="shared" si="59"/>
        <v>36.800000000000004</v>
      </c>
      <c r="N371" s="6">
        <f t="shared" si="60"/>
        <v>-103.07500000000002</v>
      </c>
      <c r="O371" s="6">
        <f t="shared" si="61"/>
        <v>44380.612500000003</v>
      </c>
      <c r="P371" s="6">
        <f t="shared" si="62"/>
        <v>8300</v>
      </c>
      <c r="R371" s="1" t="str">
        <f t="shared" si="53"/>
        <v>44380,6125,8300</v>
      </c>
      <c r="T371" s="1" t="s">
        <v>396</v>
      </c>
      <c r="W371" s="1" t="s">
        <v>1027</v>
      </c>
      <c r="X371" s="1">
        <v>8300</v>
      </c>
      <c r="Z371" s="1" t="str">
        <f t="shared" si="54"/>
        <v>8300,44380.6125</v>
      </c>
      <c r="AB371" s="1" t="s">
        <v>1640</v>
      </c>
    </row>
    <row r="372" spans="4:28" x14ac:dyDescent="0.25">
      <c r="D372" s="1">
        <v>367</v>
      </c>
      <c r="E372" s="10">
        <v>8325</v>
      </c>
      <c r="F372" s="10">
        <v>3.01</v>
      </c>
      <c r="G372" s="10">
        <v>5.08</v>
      </c>
      <c r="H372" s="6">
        <f t="shared" si="55"/>
        <v>25</v>
      </c>
      <c r="I372" s="6">
        <f t="shared" si="56"/>
        <v>2.3849999999999998</v>
      </c>
      <c r="J372" s="6">
        <f t="shared" si="56"/>
        <v>5.41</v>
      </c>
      <c r="K372" s="6">
        <f t="shared" si="57"/>
        <v>59.624999999999993</v>
      </c>
      <c r="L372" s="6">
        <f t="shared" si="58"/>
        <v>135.25</v>
      </c>
      <c r="M372" s="6">
        <f t="shared" si="59"/>
        <v>47.699999999999996</v>
      </c>
      <c r="N372" s="6">
        <f t="shared" si="60"/>
        <v>-87.550000000000011</v>
      </c>
      <c r="O372" s="6">
        <f t="shared" si="61"/>
        <v>44293.0625</v>
      </c>
      <c r="P372" s="6">
        <f t="shared" si="62"/>
        <v>8325</v>
      </c>
      <c r="R372" s="1" t="str">
        <f t="shared" si="53"/>
        <v>44293,0625,8325</v>
      </c>
      <c r="T372" s="1" t="s">
        <v>397</v>
      </c>
      <c r="W372" s="1" t="s">
        <v>1028</v>
      </c>
      <c r="X372" s="1">
        <v>8325</v>
      </c>
      <c r="Z372" s="1" t="str">
        <f t="shared" si="54"/>
        <v>8325,44293.0625</v>
      </c>
      <c r="AB372" s="1" t="s">
        <v>1641</v>
      </c>
    </row>
    <row r="373" spans="4:28" x14ac:dyDescent="0.25">
      <c r="D373" s="1">
        <v>368</v>
      </c>
      <c r="E373" s="10">
        <v>8350</v>
      </c>
      <c r="F373" s="10">
        <v>4.79</v>
      </c>
      <c r="G373" s="10">
        <v>2.73</v>
      </c>
      <c r="H373" s="6">
        <f t="shared" si="55"/>
        <v>25</v>
      </c>
      <c r="I373" s="6">
        <f t="shared" si="56"/>
        <v>3.9</v>
      </c>
      <c r="J373" s="6">
        <f t="shared" si="56"/>
        <v>3.9050000000000002</v>
      </c>
      <c r="K373" s="6">
        <f t="shared" si="57"/>
        <v>97.5</v>
      </c>
      <c r="L373" s="6">
        <f t="shared" si="58"/>
        <v>97.625</v>
      </c>
      <c r="M373" s="6">
        <f t="shared" si="59"/>
        <v>78</v>
      </c>
      <c r="N373" s="6">
        <f t="shared" si="60"/>
        <v>-19.625</v>
      </c>
      <c r="O373" s="6">
        <f t="shared" si="61"/>
        <v>44273.4375</v>
      </c>
      <c r="P373" s="6">
        <f t="shared" si="62"/>
        <v>8350</v>
      </c>
      <c r="R373" s="1" t="str">
        <f t="shared" si="53"/>
        <v>44273,4375,8350</v>
      </c>
      <c r="T373" s="1" t="s">
        <v>398</v>
      </c>
      <c r="W373" s="1" t="s">
        <v>1029</v>
      </c>
      <c r="X373" s="1">
        <v>8350</v>
      </c>
      <c r="Z373" s="1" t="str">
        <f t="shared" si="54"/>
        <v>8350,44273.4375</v>
      </c>
      <c r="AB373" s="1" t="s">
        <v>1642</v>
      </c>
    </row>
    <row r="374" spans="4:28" x14ac:dyDescent="0.25">
      <c r="D374" s="1">
        <v>369</v>
      </c>
      <c r="E374" s="10">
        <v>8375</v>
      </c>
      <c r="F374" s="10">
        <v>4.2300000000000004</v>
      </c>
      <c r="G374" s="10">
        <v>3.51</v>
      </c>
      <c r="H374" s="6">
        <f t="shared" si="55"/>
        <v>25</v>
      </c>
      <c r="I374" s="6">
        <f t="shared" si="56"/>
        <v>4.51</v>
      </c>
      <c r="J374" s="6">
        <f t="shared" si="56"/>
        <v>3.12</v>
      </c>
      <c r="K374" s="6">
        <f t="shared" si="57"/>
        <v>112.75</v>
      </c>
      <c r="L374" s="6">
        <f t="shared" si="58"/>
        <v>78</v>
      </c>
      <c r="M374" s="6">
        <f t="shared" si="59"/>
        <v>90.2</v>
      </c>
      <c r="N374" s="6">
        <f t="shared" si="60"/>
        <v>12.200000000000003</v>
      </c>
      <c r="O374" s="6">
        <f t="shared" si="61"/>
        <v>44285.637499999997</v>
      </c>
      <c r="P374" s="6">
        <f t="shared" si="62"/>
        <v>8375</v>
      </c>
      <c r="R374" s="1" t="str">
        <f t="shared" si="53"/>
        <v>44285,6375,8375</v>
      </c>
      <c r="T374" s="1" t="s">
        <v>399</v>
      </c>
      <c r="W374" s="1" t="s">
        <v>1030</v>
      </c>
      <c r="X374" s="1">
        <v>8375</v>
      </c>
      <c r="Z374" s="1" t="str">
        <f t="shared" si="54"/>
        <v>8375,44285.6375</v>
      </c>
      <c r="AB374" s="1" t="s">
        <v>1643</v>
      </c>
    </row>
    <row r="375" spans="4:28" x14ac:dyDescent="0.25">
      <c r="D375" s="1">
        <v>370</v>
      </c>
      <c r="E375" s="10">
        <v>8400</v>
      </c>
      <c r="F375" s="10">
        <v>5.37</v>
      </c>
      <c r="G375" s="10">
        <v>2.11</v>
      </c>
      <c r="H375" s="6">
        <f t="shared" si="55"/>
        <v>25</v>
      </c>
      <c r="I375" s="6">
        <f t="shared" si="56"/>
        <v>4.8000000000000007</v>
      </c>
      <c r="J375" s="6">
        <f t="shared" si="56"/>
        <v>2.8099999999999996</v>
      </c>
      <c r="K375" s="6">
        <f t="shared" si="57"/>
        <v>120.00000000000001</v>
      </c>
      <c r="L375" s="6">
        <f t="shared" si="58"/>
        <v>70.249999999999986</v>
      </c>
      <c r="M375" s="6">
        <f t="shared" si="59"/>
        <v>96.000000000000014</v>
      </c>
      <c r="N375" s="6">
        <f t="shared" si="60"/>
        <v>25.750000000000028</v>
      </c>
      <c r="O375" s="6">
        <f t="shared" si="61"/>
        <v>44311.387499999997</v>
      </c>
      <c r="P375" s="6">
        <f t="shared" si="62"/>
        <v>8400</v>
      </c>
      <c r="R375" s="1" t="str">
        <f t="shared" si="53"/>
        <v>44311,3875,8400</v>
      </c>
      <c r="T375" s="1" t="s">
        <v>400</v>
      </c>
      <c r="W375" s="1" t="s">
        <v>1031</v>
      </c>
      <c r="X375" s="1">
        <v>8400</v>
      </c>
      <c r="Z375" s="1" t="str">
        <f t="shared" si="54"/>
        <v>8400,44311.3875</v>
      </c>
      <c r="AB375" s="1" t="s">
        <v>1644</v>
      </c>
    </row>
    <row r="376" spans="4:28" x14ac:dyDescent="0.25">
      <c r="D376" s="1">
        <v>371</v>
      </c>
      <c r="E376" s="10">
        <v>8425</v>
      </c>
      <c r="F376" s="10">
        <v>10.32</v>
      </c>
      <c r="G376" s="10">
        <v>0.11</v>
      </c>
      <c r="H376" s="6">
        <f t="shared" si="55"/>
        <v>25</v>
      </c>
      <c r="I376" s="6">
        <f t="shared" si="56"/>
        <v>7.8450000000000006</v>
      </c>
      <c r="J376" s="6">
        <f t="shared" si="56"/>
        <v>1.1099999999999999</v>
      </c>
      <c r="K376" s="6">
        <f t="shared" si="57"/>
        <v>196.12500000000003</v>
      </c>
      <c r="L376" s="6">
        <f t="shared" si="58"/>
        <v>27.749999999999996</v>
      </c>
      <c r="M376" s="6">
        <f t="shared" si="59"/>
        <v>156.90000000000003</v>
      </c>
      <c r="N376" s="6">
        <f t="shared" si="60"/>
        <v>129.15000000000003</v>
      </c>
      <c r="O376" s="6">
        <f t="shared" si="61"/>
        <v>44440.537499999999</v>
      </c>
      <c r="P376" s="6">
        <f t="shared" si="62"/>
        <v>8425</v>
      </c>
      <c r="R376" s="1" t="str">
        <f t="shared" si="53"/>
        <v>44440,5375,8425</v>
      </c>
      <c r="T376" s="1" t="s">
        <v>401</v>
      </c>
      <c r="W376" s="1" t="s">
        <v>1032</v>
      </c>
      <c r="X376" s="1">
        <v>8425</v>
      </c>
      <c r="Z376" s="1" t="str">
        <f t="shared" si="54"/>
        <v>8425,44440.5375</v>
      </c>
      <c r="AB376" s="1" t="s">
        <v>1645</v>
      </c>
    </row>
    <row r="377" spans="4:28" x14ac:dyDescent="0.25">
      <c r="D377" s="1">
        <v>372</v>
      </c>
      <c r="E377" s="10">
        <v>8450</v>
      </c>
      <c r="F377" s="10">
        <v>16.25</v>
      </c>
      <c r="G377" s="10">
        <v>0</v>
      </c>
      <c r="H377" s="6">
        <f t="shared" si="55"/>
        <v>25</v>
      </c>
      <c r="I377" s="6">
        <f t="shared" si="56"/>
        <v>13.285</v>
      </c>
      <c r="J377" s="6">
        <f t="shared" si="56"/>
        <v>5.5E-2</v>
      </c>
      <c r="K377" s="6">
        <f t="shared" si="57"/>
        <v>332.125</v>
      </c>
      <c r="L377" s="6">
        <f t="shared" si="58"/>
        <v>1.375</v>
      </c>
      <c r="M377" s="6">
        <f t="shared" si="59"/>
        <v>265.7</v>
      </c>
      <c r="N377" s="6">
        <f t="shared" si="60"/>
        <v>264.32499999999999</v>
      </c>
      <c r="O377" s="6">
        <f t="shared" si="61"/>
        <v>44704.862499999996</v>
      </c>
      <c r="P377" s="6">
        <f t="shared" si="62"/>
        <v>8450</v>
      </c>
      <c r="R377" s="1" t="str">
        <f t="shared" si="53"/>
        <v>44704,8625,8450</v>
      </c>
      <c r="T377" s="1" t="s">
        <v>402</v>
      </c>
      <c r="W377" s="1" t="s">
        <v>1033</v>
      </c>
      <c r="X377" s="1">
        <v>8450</v>
      </c>
      <c r="Z377" s="1" t="str">
        <f t="shared" si="54"/>
        <v>8450,44704.8625</v>
      </c>
      <c r="AB377" s="1" t="s">
        <v>1646</v>
      </c>
    </row>
    <row r="378" spans="4:28" x14ac:dyDescent="0.25">
      <c r="D378" s="1">
        <v>373</v>
      </c>
      <c r="E378" s="10">
        <v>8475</v>
      </c>
      <c r="F378" s="10">
        <v>27.83</v>
      </c>
      <c r="G378" s="10">
        <v>0</v>
      </c>
      <c r="H378" s="6">
        <f t="shared" si="55"/>
        <v>25</v>
      </c>
      <c r="I378" s="6">
        <f t="shared" si="56"/>
        <v>22.04</v>
      </c>
      <c r="J378" s="6">
        <f t="shared" si="56"/>
        <v>0</v>
      </c>
      <c r="K378" s="6">
        <f t="shared" si="57"/>
        <v>551</v>
      </c>
      <c r="L378" s="6">
        <f t="shared" si="58"/>
        <v>0</v>
      </c>
      <c r="M378" s="6">
        <f t="shared" si="59"/>
        <v>440.8</v>
      </c>
      <c r="N378" s="6">
        <f t="shared" si="60"/>
        <v>440.8</v>
      </c>
      <c r="O378" s="6">
        <f t="shared" si="61"/>
        <v>45145.662499999999</v>
      </c>
      <c r="P378" s="6">
        <f t="shared" si="62"/>
        <v>8475</v>
      </c>
      <c r="R378" s="1" t="str">
        <f t="shared" si="53"/>
        <v>45145,6625,8475</v>
      </c>
      <c r="T378" s="1" t="s">
        <v>403</v>
      </c>
      <c r="W378" s="1" t="s">
        <v>1034</v>
      </c>
      <c r="X378" s="1">
        <v>8475</v>
      </c>
      <c r="Z378" s="1" t="str">
        <f t="shared" si="54"/>
        <v>8475,45145.6625</v>
      </c>
      <c r="AB378" s="1" t="s">
        <v>1647</v>
      </c>
    </row>
    <row r="379" spans="4:28" x14ac:dyDescent="0.25">
      <c r="D379" s="1">
        <v>374</v>
      </c>
      <c r="E379" s="10">
        <v>8500</v>
      </c>
      <c r="F379" s="10">
        <v>45.81</v>
      </c>
      <c r="G379" s="10">
        <v>0</v>
      </c>
      <c r="H379" s="6">
        <f t="shared" si="55"/>
        <v>25</v>
      </c>
      <c r="I379" s="6">
        <f t="shared" si="56"/>
        <v>36.82</v>
      </c>
      <c r="J379" s="6">
        <f t="shared" si="56"/>
        <v>0</v>
      </c>
      <c r="K379" s="6">
        <f t="shared" si="57"/>
        <v>920.5</v>
      </c>
      <c r="L379" s="6">
        <f t="shared" si="58"/>
        <v>0</v>
      </c>
      <c r="M379" s="6">
        <f t="shared" si="59"/>
        <v>736.40000000000009</v>
      </c>
      <c r="N379" s="6">
        <f t="shared" si="60"/>
        <v>736.40000000000009</v>
      </c>
      <c r="O379" s="6">
        <f t="shared" si="61"/>
        <v>45882.0625</v>
      </c>
      <c r="P379" s="6">
        <f t="shared" si="62"/>
        <v>8500</v>
      </c>
      <c r="R379" s="1" t="str">
        <f t="shared" si="53"/>
        <v>45882,0625,8500</v>
      </c>
      <c r="T379" s="1" t="s">
        <v>404</v>
      </c>
      <c r="W379" s="1" t="s">
        <v>1035</v>
      </c>
      <c r="X379" s="1">
        <v>8500</v>
      </c>
      <c r="Z379" s="1" t="str">
        <f t="shared" si="54"/>
        <v>8500,45882.0625</v>
      </c>
      <c r="AB379" s="1" t="s">
        <v>1648</v>
      </c>
    </row>
    <row r="380" spans="4:28" x14ac:dyDescent="0.25">
      <c r="D380" s="1">
        <v>375</v>
      </c>
      <c r="E380" s="10">
        <v>8525</v>
      </c>
      <c r="F380" s="10">
        <v>36.700000000000003</v>
      </c>
      <c r="G380" s="10">
        <v>0</v>
      </c>
      <c r="H380" s="6">
        <f t="shared" si="55"/>
        <v>25</v>
      </c>
      <c r="I380" s="6">
        <f t="shared" si="56"/>
        <v>41.255000000000003</v>
      </c>
      <c r="J380" s="6">
        <f t="shared" si="56"/>
        <v>0</v>
      </c>
      <c r="K380" s="6">
        <f t="shared" si="57"/>
        <v>1031.375</v>
      </c>
      <c r="L380" s="6">
        <f t="shared" si="58"/>
        <v>0</v>
      </c>
      <c r="M380" s="6">
        <f t="shared" si="59"/>
        <v>825.1</v>
      </c>
      <c r="N380" s="6">
        <f t="shared" si="60"/>
        <v>825.1</v>
      </c>
      <c r="O380" s="6">
        <f t="shared" si="61"/>
        <v>46707.162499999999</v>
      </c>
      <c r="P380" s="6">
        <f t="shared" si="62"/>
        <v>8525</v>
      </c>
      <c r="R380" s="1" t="str">
        <f t="shared" si="53"/>
        <v>46707,1625,8525</v>
      </c>
      <c r="T380" s="1" t="s">
        <v>405</v>
      </c>
      <c r="W380" s="1" t="s">
        <v>1036</v>
      </c>
      <c r="X380" s="1">
        <v>8525</v>
      </c>
      <c r="Z380" s="1" t="str">
        <f t="shared" si="54"/>
        <v>8525,46707.1625</v>
      </c>
      <c r="AB380" s="1" t="s">
        <v>1649</v>
      </c>
    </row>
    <row r="381" spans="4:28" x14ac:dyDescent="0.25">
      <c r="D381" s="1">
        <v>376</v>
      </c>
      <c r="E381" s="10">
        <v>8550</v>
      </c>
      <c r="F381" s="10">
        <v>18.32</v>
      </c>
      <c r="G381" s="10">
        <v>0</v>
      </c>
      <c r="H381" s="6">
        <f t="shared" si="55"/>
        <v>25</v>
      </c>
      <c r="I381" s="6">
        <f t="shared" si="56"/>
        <v>27.51</v>
      </c>
      <c r="J381" s="6">
        <f t="shared" si="56"/>
        <v>0</v>
      </c>
      <c r="K381" s="6">
        <f t="shared" si="57"/>
        <v>687.75</v>
      </c>
      <c r="L381" s="6">
        <f t="shared" si="58"/>
        <v>0</v>
      </c>
      <c r="M381" s="6">
        <f t="shared" si="59"/>
        <v>550.20000000000005</v>
      </c>
      <c r="N381" s="6">
        <f t="shared" si="60"/>
        <v>550.20000000000005</v>
      </c>
      <c r="O381" s="6">
        <f t="shared" si="61"/>
        <v>47257.362499999996</v>
      </c>
      <c r="P381" s="6">
        <f t="shared" si="62"/>
        <v>8550</v>
      </c>
      <c r="R381" s="1" t="str">
        <f t="shared" si="53"/>
        <v>47257,3625,8550</v>
      </c>
      <c r="T381" s="1" t="s">
        <v>406</v>
      </c>
      <c r="W381" s="1" t="s">
        <v>1037</v>
      </c>
      <c r="X381" s="1">
        <v>8550</v>
      </c>
      <c r="Z381" s="1" t="str">
        <f t="shared" si="54"/>
        <v>8550,47257.3625</v>
      </c>
      <c r="AB381" s="1" t="s">
        <v>1650</v>
      </c>
    </row>
    <row r="382" spans="4:28" x14ac:dyDescent="0.25">
      <c r="D382" s="1">
        <v>377</v>
      </c>
      <c r="E382" s="10">
        <v>8575</v>
      </c>
      <c r="F382" s="10">
        <v>5.58</v>
      </c>
      <c r="G382" s="10">
        <v>0.56000000000000005</v>
      </c>
      <c r="H382" s="6">
        <f t="shared" si="55"/>
        <v>25</v>
      </c>
      <c r="I382" s="6">
        <f t="shared" si="56"/>
        <v>11.95</v>
      </c>
      <c r="J382" s="6">
        <f t="shared" si="56"/>
        <v>0.28000000000000003</v>
      </c>
      <c r="K382" s="6">
        <f t="shared" si="57"/>
        <v>298.75</v>
      </c>
      <c r="L382" s="6">
        <f t="shared" si="58"/>
        <v>7.0000000000000009</v>
      </c>
      <c r="M382" s="6">
        <f t="shared" si="59"/>
        <v>239</v>
      </c>
      <c r="N382" s="6">
        <f t="shared" si="60"/>
        <v>232</v>
      </c>
      <c r="O382" s="6">
        <f t="shared" si="61"/>
        <v>47489.362499999996</v>
      </c>
      <c r="P382" s="6">
        <f t="shared" si="62"/>
        <v>8575</v>
      </c>
      <c r="R382" s="1" t="str">
        <f t="shared" si="53"/>
        <v>47489,3625,8575</v>
      </c>
      <c r="T382" s="1" t="s">
        <v>407</v>
      </c>
      <c r="W382" s="1" t="s">
        <v>1038</v>
      </c>
      <c r="X382" s="1">
        <v>8575</v>
      </c>
      <c r="Z382" s="1" t="str">
        <f t="shared" si="54"/>
        <v>8575,47489.3625</v>
      </c>
      <c r="AB382" s="1" t="s">
        <v>1651</v>
      </c>
    </row>
    <row r="383" spans="4:28" x14ac:dyDescent="0.25">
      <c r="D383" s="1">
        <v>378</v>
      </c>
      <c r="E383" s="10">
        <v>8600</v>
      </c>
      <c r="F383" s="10">
        <v>0</v>
      </c>
      <c r="G383" s="10">
        <v>16.63</v>
      </c>
      <c r="H383" s="6">
        <f t="shared" si="55"/>
        <v>25</v>
      </c>
      <c r="I383" s="6">
        <f t="shared" si="56"/>
        <v>2.79</v>
      </c>
      <c r="J383" s="6">
        <f t="shared" si="56"/>
        <v>8.5949999999999989</v>
      </c>
      <c r="K383" s="6">
        <f t="shared" si="57"/>
        <v>69.75</v>
      </c>
      <c r="L383" s="6">
        <f t="shared" si="58"/>
        <v>214.87499999999997</v>
      </c>
      <c r="M383" s="6">
        <f t="shared" si="59"/>
        <v>55.800000000000004</v>
      </c>
      <c r="N383" s="6">
        <f t="shared" si="60"/>
        <v>-159.07499999999996</v>
      </c>
      <c r="O383" s="6">
        <f t="shared" si="61"/>
        <v>47330.287499999999</v>
      </c>
      <c r="P383" s="6">
        <f t="shared" si="62"/>
        <v>8600</v>
      </c>
      <c r="R383" s="1" t="str">
        <f t="shared" si="53"/>
        <v>47330,2875,8600</v>
      </c>
      <c r="T383" s="1" t="s">
        <v>408</v>
      </c>
      <c r="W383" s="1" t="s">
        <v>1039</v>
      </c>
      <c r="X383" s="1">
        <v>8600</v>
      </c>
      <c r="Z383" s="1" t="str">
        <f t="shared" si="54"/>
        <v>8600,47330.2875</v>
      </c>
      <c r="AB383" s="1" t="s">
        <v>1652</v>
      </c>
    </row>
    <row r="384" spans="4:28" x14ac:dyDescent="0.25">
      <c r="D384" s="1">
        <v>379</v>
      </c>
      <c r="E384" s="10">
        <v>8625</v>
      </c>
      <c r="F384" s="10">
        <v>0</v>
      </c>
      <c r="G384" s="10">
        <v>30.14</v>
      </c>
      <c r="H384" s="6">
        <f t="shared" si="55"/>
        <v>25</v>
      </c>
      <c r="I384" s="6">
        <f t="shared" si="56"/>
        <v>0</v>
      </c>
      <c r="J384" s="6">
        <f t="shared" si="56"/>
        <v>23.384999999999998</v>
      </c>
      <c r="K384" s="6">
        <f t="shared" si="57"/>
        <v>0</v>
      </c>
      <c r="L384" s="6">
        <f t="shared" si="58"/>
        <v>584.625</v>
      </c>
      <c r="M384" s="6">
        <f t="shared" si="59"/>
        <v>0</v>
      </c>
      <c r="N384" s="6">
        <f t="shared" si="60"/>
        <v>-584.625</v>
      </c>
      <c r="O384" s="6">
        <f t="shared" si="61"/>
        <v>46745.662499999999</v>
      </c>
      <c r="P384" s="6">
        <f t="shared" si="62"/>
        <v>8625</v>
      </c>
      <c r="R384" s="1" t="str">
        <f t="shared" si="53"/>
        <v>46745,6625,8625</v>
      </c>
      <c r="T384" s="1" t="s">
        <v>409</v>
      </c>
      <c r="W384" s="1" t="s">
        <v>1040</v>
      </c>
      <c r="X384" s="1">
        <v>8625</v>
      </c>
      <c r="Z384" s="1" t="str">
        <f t="shared" si="54"/>
        <v>8625,46745.6625</v>
      </c>
      <c r="AB384" s="1" t="s">
        <v>1653</v>
      </c>
    </row>
    <row r="385" spans="4:28" x14ac:dyDescent="0.25">
      <c r="D385" s="1">
        <v>380</v>
      </c>
      <c r="E385" s="10">
        <v>8650</v>
      </c>
      <c r="F385" s="10">
        <v>0</v>
      </c>
      <c r="G385" s="10">
        <v>25.1</v>
      </c>
      <c r="H385" s="6">
        <f t="shared" si="55"/>
        <v>25</v>
      </c>
      <c r="I385" s="6">
        <f t="shared" si="56"/>
        <v>0</v>
      </c>
      <c r="J385" s="6">
        <f t="shared" si="56"/>
        <v>27.62</v>
      </c>
      <c r="K385" s="6">
        <f t="shared" si="57"/>
        <v>0</v>
      </c>
      <c r="L385" s="6">
        <f t="shared" si="58"/>
        <v>690.5</v>
      </c>
      <c r="M385" s="6">
        <f t="shared" si="59"/>
        <v>0</v>
      </c>
      <c r="N385" s="6">
        <f t="shared" si="60"/>
        <v>-690.5</v>
      </c>
      <c r="O385" s="6">
        <f t="shared" si="61"/>
        <v>46055.162499999999</v>
      </c>
      <c r="P385" s="6">
        <f t="shared" si="62"/>
        <v>8650</v>
      </c>
      <c r="R385" s="1" t="str">
        <f t="shared" si="53"/>
        <v>46055,1625,8650</v>
      </c>
      <c r="T385" s="1" t="s">
        <v>410</v>
      </c>
      <c r="W385" s="1" t="s">
        <v>1041</v>
      </c>
      <c r="X385" s="1">
        <v>8650</v>
      </c>
      <c r="Z385" s="1" t="str">
        <f t="shared" si="54"/>
        <v>8650,46055.1625</v>
      </c>
      <c r="AB385" s="1" t="s">
        <v>1654</v>
      </c>
    </row>
    <row r="386" spans="4:28" x14ac:dyDescent="0.25">
      <c r="D386" s="1">
        <v>381</v>
      </c>
      <c r="E386" s="10">
        <v>8675</v>
      </c>
      <c r="F386" s="10">
        <v>0</v>
      </c>
      <c r="G386" s="10">
        <v>14.67</v>
      </c>
      <c r="H386" s="6">
        <f t="shared" si="55"/>
        <v>25</v>
      </c>
      <c r="I386" s="6">
        <f t="shared" si="56"/>
        <v>0</v>
      </c>
      <c r="J386" s="6">
        <f t="shared" si="56"/>
        <v>19.885000000000002</v>
      </c>
      <c r="K386" s="6">
        <f t="shared" si="57"/>
        <v>0</v>
      </c>
      <c r="L386" s="6">
        <f t="shared" si="58"/>
        <v>497.12500000000006</v>
      </c>
      <c r="M386" s="6">
        <f t="shared" si="59"/>
        <v>0</v>
      </c>
      <c r="N386" s="6">
        <f t="shared" si="60"/>
        <v>-497.12500000000006</v>
      </c>
      <c r="O386" s="6">
        <f t="shared" si="61"/>
        <v>45558.037499999999</v>
      </c>
      <c r="P386" s="6">
        <f t="shared" si="62"/>
        <v>8675</v>
      </c>
      <c r="R386" s="1" t="str">
        <f t="shared" si="53"/>
        <v>45558,0375,8675</v>
      </c>
      <c r="T386" s="1" t="s">
        <v>411</v>
      </c>
      <c r="W386" s="1" t="s">
        <v>1042</v>
      </c>
      <c r="X386" s="1">
        <v>8675</v>
      </c>
      <c r="Z386" s="1" t="str">
        <f t="shared" si="54"/>
        <v>8675,45558.0375</v>
      </c>
      <c r="AB386" s="1" t="s">
        <v>1655</v>
      </c>
    </row>
    <row r="387" spans="4:28" x14ac:dyDescent="0.25">
      <c r="D387" s="1">
        <v>382</v>
      </c>
      <c r="E387" s="10">
        <v>8700</v>
      </c>
      <c r="F387" s="10">
        <v>0.76</v>
      </c>
      <c r="G387" s="10">
        <v>8.19</v>
      </c>
      <c r="H387" s="6">
        <f t="shared" si="55"/>
        <v>25</v>
      </c>
      <c r="I387" s="6">
        <f t="shared" si="56"/>
        <v>0.38</v>
      </c>
      <c r="J387" s="6">
        <f t="shared" si="56"/>
        <v>11.43</v>
      </c>
      <c r="K387" s="6">
        <f t="shared" si="57"/>
        <v>9.5</v>
      </c>
      <c r="L387" s="6">
        <f t="shared" si="58"/>
        <v>285.75</v>
      </c>
      <c r="M387" s="6">
        <f t="shared" si="59"/>
        <v>7.6000000000000005</v>
      </c>
      <c r="N387" s="6">
        <f t="shared" si="60"/>
        <v>-278.14999999999998</v>
      </c>
      <c r="O387" s="6">
        <f t="shared" si="61"/>
        <v>45279.887499999997</v>
      </c>
      <c r="P387" s="6">
        <f t="shared" si="62"/>
        <v>8700</v>
      </c>
      <c r="R387" s="1" t="str">
        <f t="shared" si="53"/>
        <v>45279,8875,8700</v>
      </c>
      <c r="T387" s="1" t="s">
        <v>412</v>
      </c>
      <c r="W387" s="1" t="s">
        <v>1043</v>
      </c>
      <c r="X387" s="1">
        <v>8700</v>
      </c>
      <c r="Z387" s="1" t="str">
        <f t="shared" si="54"/>
        <v>8700,45279.8875</v>
      </c>
      <c r="AB387" s="1" t="s">
        <v>1656</v>
      </c>
    </row>
    <row r="388" spans="4:28" x14ac:dyDescent="0.25">
      <c r="D388" s="1">
        <v>383</v>
      </c>
      <c r="E388" s="10">
        <v>8725</v>
      </c>
      <c r="F388" s="10">
        <v>1.3</v>
      </c>
      <c r="G388" s="10">
        <v>6.75</v>
      </c>
      <c r="H388" s="6">
        <f t="shared" si="55"/>
        <v>25</v>
      </c>
      <c r="I388" s="6">
        <f t="shared" si="56"/>
        <v>1.03</v>
      </c>
      <c r="J388" s="6">
        <f t="shared" si="56"/>
        <v>7.47</v>
      </c>
      <c r="K388" s="6">
        <f t="shared" si="57"/>
        <v>25.75</v>
      </c>
      <c r="L388" s="6">
        <f t="shared" si="58"/>
        <v>186.75</v>
      </c>
      <c r="M388" s="6">
        <f t="shared" si="59"/>
        <v>20.6</v>
      </c>
      <c r="N388" s="6">
        <f t="shared" si="60"/>
        <v>-166.15</v>
      </c>
      <c r="O388" s="6">
        <f t="shared" si="61"/>
        <v>45113.737499999996</v>
      </c>
      <c r="P388" s="6">
        <f t="shared" si="62"/>
        <v>8725</v>
      </c>
      <c r="R388" s="1" t="str">
        <f t="shared" si="53"/>
        <v>45113,7375,8725</v>
      </c>
      <c r="T388" s="1" t="s">
        <v>413</v>
      </c>
      <c r="W388" s="1" t="s">
        <v>1044</v>
      </c>
      <c r="X388" s="1">
        <v>8725</v>
      </c>
      <c r="Z388" s="1" t="str">
        <f t="shared" si="54"/>
        <v>8725,45113.7375</v>
      </c>
      <c r="AB388" s="1" t="s">
        <v>1657</v>
      </c>
    </row>
    <row r="389" spans="4:28" x14ac:dyDescent="0.25">
      <c r="D389" s="1">
        <v>384</v>
      </c>
      <c r="E389" s="10">
        <v>8750</v>
      </c>
      <c r="F389" s="10">
        <v>4.51</v>
      </c>
      <c r="G389" s="10">
        <v>0.78</v>
      </c>
      <c r="H389" s="6">
        <f t="shared" si="55"/>
        <v>25</v>
      </c>
      <c r="I389" s="6">
        <f t="shared" si="56"/>
        <v>2.9049999999999998</v>
      </c>
      <c r="J389" s="6">
        <f t="shared" si="56"/>
        <v>3.7650000000000001</v>
      </c>
      <c r="K389" s="6">
        <f t="shared" si="57"/>
        <v>72.625</v>
      </c>
      <c r="L389" s="6">
        <f t="shared" si="58"/>
        <v>94.125</v>
      </c>
      <c r="M389" s="6">
        <f t="shared" si="59"/>
        <v>58.1</v>
      </c>
      <c r="N389" s="6">
        <f t="shared" si="60"/>
        <v>-36.024999999999999</v>
      </c>
      <c r="O389" s="6">
        <f t="shared" si="61"/>
        <v>45077.712499999994</v>
      </c>
      <c r="P389" s="6">
        <f t="shared" si="62"/>
        <v>8750</v>
      </c>
      <c r="R389" s="1" t="str">
        <f t="shared" si="53"/>
        <v>45077,7125,8750</v>
      </c>
      <c r="T389" s="1" t="s">
        <v>414</v>
      </c>
      <c r="W389" s="1" t="s">
        <v>1045</v>
      </c>
      <c r="X389" s="1">
        <v>8750</v>
      </c>
      <c r="Z389" s="1" t="str">
        <f t="shared" si="54"/>
        <v>8750,45077.7125</v>
      </c>
      <c r="AB389" s="1" t="s">
        <v>1658</v>
      </c>
    </row>
    <row r="390" spans="4:28" x14ac:dyDescent="0.25">
      <c r="D390" s="1">
        <v>385</v>
      </c>
      <c r="E390" s="10">
        <v>8775</v>
      </c>
      <c r="F390" s="10">
        <v>12.32</v>
      </c>
      <c r="G390" s="10">
        <v>0.02</v>
      </c>
      <c r="H390" s="6">
        <f t="shared" si="55"/>
        <v>25</v>
      </c>
      <c r="I390" s="6">
        <f t="shared" si="56"/>
        <v>8.4149999999999991</v>
      </c>
      <c r="J390" s="6">
        <f t="shared" si="56"/>
        <v>0.4</v>
      </c>
      <c r="K390" s="6">
        <f t="shared" si="57"/>
        <v>210.37499999999997</v>
      </c>
      <c r="L390" s="6">
        <f t="shared" si="58"/>
        <v>10</v>
      </c>
      <c r="M390" s="6">
        <f t="shared" si="59"/>
        <v>168.29999999999998</v>
      </c>
      <c r="N390" s="6">
        <f t="shared" si="60"/>
        <v>158.29999999999998</v>
      </c>
      <c r="O390" s="6">
        <f t="shared" si="61"/>
        <v>45236.012499999997</v>
      </c>
      <c r="P390" s="6">
        <f t="shared" si="62"/>
        <v>8775</v>
      </c>
      <c r="R390" s="1" t="str">
        <f t="shared" si="53"/>
        <v>45236,0125,8775</v>
      </c>
      <c r="T390" s="1" t="s">
        <v>415</v>
      </c>
      <c r="W390" s="1" t="s">
        <v>1046</v>
      </c>
      <c r="X390" s="1">
        <v>8775</v>
      </c>
      <c r="Z390" s="1" t="str">
        <f t="shared" si="54"/>
        <v>8775,45236.0125</v>
      </c>
      <c r="AB390" s="1" t="s">
        <v>1659</v>
      </c>
    </row>
    <row r="391" spans="4:28" x14ac:dyDescent="0.25">
      <c r="D391" s="1">
        <v>386</v>
      </c>
      <c r="E391" s="10">
        <v>8800</v>
      </c>
      <c r="F391" s="10">
        <v>17.95</v>
      </c>
      <c r="G391" s="10">
        <v>0</v>
      </c>
      <c r="H391" s="6">
        <f t="shared" si="55"/>
        <v>25</v>
      </c>
      <c r="I391" s="6">
        <f t="shared" si="56"/>
        <v>15.135</v>
      </c>
      <c r="J391" s="6">
        <f t="shared" si="56"/>
        <v>0.01</v>
      </c>
      <c r="K391" s="6">
        <f t="shared" si="57"/>
        <v>378.375</v>
      </c>
      <c r="L391" s="6">
        <f t="shared" si="58"/>
        <v>0.25</v>
      </c>
      <c r="M391" s="6">
        <f t="shared" si="59"/>
        <v>302.7</v>
      </c>
      <c r="N391" s="6">
        <f t="shared" si="60"/>
        <v>302.45</v>
      </c>
      <c r="O391" s="6">
        <f t="shared" si="61"/>
        <v>45538.462499999994</v>
      </c>
      <c r="P391" s="6">
        <f t="shared" si="62"/>
        <v>8800</v>
      </c>
      <c r="R391" s="1" t="str">
        <f t="shared" ref="R391:R454" si="63">O391&amp;","&amp;P391</f>
        <v>45538,4625,8800</v>
      </c>
      <c r="T391" s="1" t="s">
        <v>416</v>
      </c>
      <c r="W391" s="1" t="s">
        <v>1047</v>
      </c>
      <c r="X391" s="1">
        <v>8800</v>
      </c>
      <c r="Z391" s="1" t="str">
        <f t="shared" ref="Z391:Z454" si="64">X391&amp;","&amp;W391</f>
        <v>8800,45538.4625</v>
      </c>
      <c r="AB391" s="1" t="s">
        <v>1660</v>
      </c>
    </row>
    <row r="392" spans="4:28" x14ac:dyDescent="0.25">
      <c r="D392" s="1">
        <v>387</v>
      </c>
      <c r="E392" s="10">
        <v>8825</v>
      </c>
      <c r="F392" s="10">
        <v>23.57</v>
      </c>
      <c r="G392" s="10">
        <v>0</v>
      </c>
      <c r="H392" s="6">
        <f t="shared" ref="H392:H455" si="65">+E392-E391</f>
        <v>25</v>
      </c>
      <c r="I392" s="6">
        <f t="shared" ref="I392:J455" si="66">+(F392+F391)/2</f>
        <v>20.759999999999998</v>
      </c>
      <c r="J392" s="6">
        <f t="shared" si="66"/>
        <v>0</v>
      </c>
      <c r="K392" s="6">
        <f t="shared" ref="K392:K455" si="67">+H392*I392</f>
        <v>519</v>
      </c>
      <c r="L392" s="6">
        <f t="shared" ref="L392:L455" si="68">+H392*J392</f>
        <v>0</v>
      </c>
      <c r="M392" s="6">
        <f t="shared" ref="M392:M455" si="69">+K392*0.8</f>
        <v>415.20000000000005</v>
      </c>
      <c r="N392" s="6">
        <f t="shared" ref="N392:N455" si="70">+M392-L392</f>
        <v>415.20000000000005</v>
      </c>
      <c r="O392" s="6">
        <f t="shared" ref="O392:O455" si="71">+N392+O391</f>
        <v>45953.662499999991</v>
      </c>
      <c r="P392" s="6">
        <f t="shared" ref="P392:P455" si="72">+E392</f>
        <v>8825</v>
      </c>
      <c r="R392" s="1" t="str">
        <f t="shared" si="63"/>
        <v>45953,6625,8825</v>
      </c>
      <c r="T392" s="1" t="s">
        <v>417</v>
      </c>
      <c r="W392" s="1" t="s">
        <v>1048</v>
      </c>
      <c r="X392" s="1">
        <v>8825</v>
      </c>
      <c r="Z392" s="1" t="str">
        <f t="shared" si="64"/>
        <v>8825,45953.6625</v>
      </c>
      <c r="AB392" s="1" t="s">
        <v>1661</v>
      </c>
    </row>
    <row r="393" spans="4:28" x14ac:dyDescent="0.25">
      <c r="D393" s="1">
        <v>388</v>
      </c>
      <c r="E393" s="10">
        <v>8850</v>
      </c>
      <c r="F393" s="10">
        <v>28.82</v>
      </c>
      <c r="G393" s="10">
        <v>0</v>
      </c>
      <c r="H393" s="6">
        <f t="shared" si="65"/>
        <v>25</v>
      </c>
      <c r="I393" s="6">
        <f t="shared" si="66"/>
        <v>26.195</v>
      </c>
      <c r="J393" s="6">
        <f t="shared" si="66"/>
        <v>0</v>
      </c>
      <c r="K393" s="6">
        <f t="shared" si="67"/>
        <v>654.875</v>
      </c>
      <c r="L393" s="6">
        <f t="shared" si="68"/>
        <v>0</v>
      </c>
      <c r="M393" s="6">
        <f t="shared" si="69"/>
        <v>523.9</v>
      </c>
      <c r="N393" s="6">
        <f t="shared" si="70"/>
        <v>523.9</v>
      </c>
      <c r="O393" s="6">
        <f t="shared" si="71"/>
        <v>46477.562499999993</v>
      </c>
      <c r="P393" s="6">
        <f t="shared" si="72"/>
        <v>8850</v>
      </c>
      <c r="R393" s="1" t="str">
        <f t="shared" si="63"/>
        <v>46477,5625,8850</v>
      </c>
      <c r="T393" s="1" t="s">
        <v>418</v>
      </c>
      <c r="W393" s="1" t="s">
        <v>1049</v>
      </c>
      <c r="X393" s="1">
        <v>8850</v>
      </c>
      <c r="Z393" s="1" t="str">
        <f t="shared" si="64"/>
        <v>8850,46477.5625</v>
      </c>
      <c r="AB393" s="1" t="s">
        <v>1662</v>
      </c>
    </row>
    <row r="394" spans="4:28" x14ac:dyDescent="0.25">
      <c r="D394" s="1">
        <v>389</v>
      </c>
      <c r="E394" s="10">
        <v>8875</v>
      </c>
      <c r="F394" s="10">
        <v>31.64</v>
      </c>
      <c r="G394" s="10">
        <v>0</v>
      </c>
      <c r="H394" s="6">
        <f t="shared" si="65"/>
        <v>25</v>
      </c>
      <c r="I394" s="6">
        <f t="shared" si="66"/>
        <v>30.23</v>
      </c>
      <c r="J394" s="6">
        <f t="shared" si="66"/>
        <v>0</v>
      </c>
      <c r="K394" s="6">
        <f t="shared" si="67"/>
        <v>755.75</v>
      </c>
      <c r="L394" s="6">
        <f t="shared" si="68"/>
        <v>0</v>
      </c>
      <c r="M394" s="6">
        <f t="shared" si="69"/>
        <v>604.6</v>
      </c>
      <c r="N394" s="6">
        <f t="shared" si="70"/>
        <v>604.6</v>
      </c>
      <c r="O394" s="6">
        <f t="shared" si="71"/>
        <v>47082.162499999991</v>
      </c>
      <c r="P394" s="6">
        <f t="shared" si="72"/>
        <v>8875</v>
      </c>
      <c r="R394" s="1" t="str">
        <f t="shared" si="63"/>
        <v>47082,1625,8875</v>
      </c>
      <c r="T394" s="1" t="s">
        <v>419</v>
      </c>
      <c r="W394" s="1" t="s">
        <v>1050</v>
      </c>
      <c r="X394" s="1">
        <v>8875</v>
      </c>
      <c r="Z394" s="1" t="str">
        <f t="shared" si="64"/>
        <v>8875,47082.1625</v>
      </c>
      <c r="AB394" s="1" t="s">
        <v>1663</v>
      </c>
    </row>
    <row r="395" spans="4:28" x14ac:dyDescent="0.25">
      <c r="D395" s="1">
        <v>390</v>
      </c>
      <c r="E395" s="10">
        <v>8900</v>
      </c>
      <c r="F395" s="10">
        <v>31.52</v>
      </c>
      <c r="G395" s="10">
        <v>0</v>
      </c>
      <c r="H395" s="6">
        <f t="shared" si="65"/>
        <v>25</v>
      </c>
      <c r="I395" s="6">
        <f t="shared" si="66"/>
        <v>31.58</v>
      </c>
      <c r="J395" s="6">
        <f t="shared" si="66"/>
        <v>0</v>
      </c>
      <c r="K395" s="6">
        <f t="shared" si="67"/>
        <v>789.5</v>
      </c>
      <c r="L395" s="6">
        <f t="shared" si="68"/>
        <v>0</v>
      </c>
      <c r="M395" s="6">
        <f t="shared" si="69"/>
        <v>631.6</v>
      </c>
      <c r="N395" s="6">
        <f t="shared" si="70"/>
        <v>631.6</v>
      </c>
      <c r="O395" s="6">
        <f t="shared" si="71"/>
        <v>47713.76249999999</v>
      </c>
      <c r="P395" s="6">
        <f t="shared" si="72"/>
        <v>8900</v>
      </c>
      <c r="R395" s="1" t="str">
        <f t="shared" si="63"/>
        <v>47713,7625,8900</v>
      </c>
      <c r="T395" s="1" t="s">
        <v>420</v>
      </c>
      <c r="W395" s="1" t="s">
        <v>1051</v>
      </c>
      <c r="X395" s="1">
        <v>8900</v>
      </c>
      <c r="Z395" s="1" t="str">
        <f t="shared" si="64"/>
        <v>8900,47713.7625</v>
      </c>
      <c r="AB395" s="1" t="s">
        <v>1664</v>
      </c>
    </row>
    <row r="396" spans="4:28" x14ac:dyDescent="0.25">
      <c r="D396" s="1">
        <v>391</v>
      </c>
      <c r="E396" s="10">
        <v>8925</v>
      </c>
      <c r="F396" s="10">
        <v>21.71</v>
      </c>
      <c r="G396" s="10">
        <v>0</v>
      </c>
      <c r="H396" s="6">
        <f t="shared" si="65"/>
        <v>25</v>
      </c>
      <c r="I396" s="6">
        <f t="shared" si="66"/>
        <v>26.615000000000002</v>
      </c>
      <c r="J396" s="6">
        <f t="shared" si="66"/>
        <v>0</v>
      </c>
      <c r="K396" s="6">
        <f t="shared" si="67"/>
        <v>665.375</v>
      </c>
      <c r="L396" s="6">
        <f t="shared" si="68"/>
        <v>0</v>
      </c>
      <c r="M396" s="6">
        <f t="shared" si="69"/>
        <v>532.30000000000007</v>
      </c>
      <c r="N396" s="6">
        <f t="shared" si="70"/>
        <v>532.30000000000007</v>
      </c>
      <c r="O396" s="6">
        <f t="shared" si="71"/>
        <v>48246.062499999993</v>
      </c>
      <c r="P396" s="6">
        <f t="shared" si="72"/>
        <v>8925</v>
      </c>
      <c r="R396" s="1" t="str">
        <f t="shared" si="63"/>
        <v>48246,0625,8925</v>
      </c>
      <c r="T396" s="1" t="s">
        <v>421</v>
      </c>
      <c r="W396" s="1" t="s">
        <v>1052</v>
      </c>
      <c r="X396" s="1">
        <v>8925</v>
      </c>
      <c r="Z396" s="1" t="str">
        <f t="shared" si="64"/>
        <v>8925,48246.0625</v>
      </c>
      <c r="AB396" s="1" t="s">
        <v>1665</v>
      </c>
    </row>
    <row r="397" spans="4:28" x14ac:dyDescent="0.25">
      <c r="D397" s="1">
        <v>392</v>
      </c>
      <c r="E397" s="10">
        <v>8950</v>
      </c>
      <c r="F397" s="10">
        <v>18.73</v>
      </c>
      <c r="G397" s="10">
        <v>0</v>
      </c>
      <c r="H397" s="6">
        <f t="shared" si="65"/>
        <v>25</v>
      </c>
      <c r="I397" s="6">
        <f t="shared" si="66"/>
        <v>20.22</v>
      </c>
      <c r="J397" s="6">
        <f t="shared" si="66"/>
        <v>0</v>
      </c>
      <c r="K397" s="6">
        <f t="shared" si="67"/>
        <v>505.5</v>
      </c>
      <c r="L397" s="6">
        <f t="shared" si="68"/>
        <v>0</v>
      </c>
      <c r="M397" s="6">
        <f t="shared" si="69"/>
        <v>404.40000000000003</v>
      </c>
      <c r="N397" s="6">
        <f t="shared" si="70"/>
        <v>404.40000000000003</v>
      </c>
      <c r="O397" s="6">
        <f t="shared" si="71"/>
        <v>48650.462499999994</v>
      </c>
      <c r="P397" s="6">
        <f t="shared" si="72"/>
        <v>8950</v>
      </c>
      <c r="R397" s="1" t="str">
        <f t="shared" si="63"/>
        <v>48650,4625,8950</v>
      </c>
      <c r="T397" s="1" t="s">
        <v>422</v>
      </c>
      <c r="W397" s="1" t="s">
        <v>1053</v>
      </c>
      <c r="X397" s="1">
        <v>8950</v>
      </c>
      <c r="Z397" s="1" t="str">
        <f t="shared" si="64"/>
        <v>8950,48650.4625</v>
      </c>
      <c r="AB397" s="1" t="s">
        <v>1666</v>
      </c>
    </row>
    <row r="398" spans="4:28" x14ac:dyDescent="0.25">
      <c r="D398" s="1">
        <v>393</v>
      </c>
      <c r="E398" s="10">
        <v>8975</v>
      </c>
      <c r="F398" s="10">
        <v>19.03</v>
      </c>
      <c r="G398" s="10">
        <v>0</v>
      </c>
      <c r="H398" s="6">
        <f t="shared" si="65"/>
        <v>25</v>
      </c>
      <c r="I398" s="6">
        <f t="shared" si="66"/>
        <v>18.880000000000003</v>
      </c>
      <c r="J398" s="6">
        <f t="shared" si="66"/>
        <v>0</v>
      </c>
      <c r="K398" s="6">
        <f t="shared" si="67"/>
        <v>472.00000000000006</v>
      </c>
      <c r="L398" s="6">
        <f t="shared" si="68"/>
        <v>0</v>
      </c>
      <c r="M398" s="6">
        <f t="shared" si="69"/>
        <v>377.60000000000008</v>
      </c>
      <c r="N398" s="6">
        <f t="shared" si="70"/>
        <v>377.60000000000008</v>
      </c>
      <c r="O398" s="6">
        <f t="shared" si="71"/>
        <v>49028.062499999993</v>
      </c>
      <c r="P398" s="6">
        <f t="shared" si="72"/>
        <v>8975</v>
      </c>
      <c r="R398" s="1" t="str">
        <f t="shared" si="63"/>
        <v>49028,0625,8975</v>
      </c>
      <c r="T398" s="1" t="s">
        <v>423</v>
      </c>
      <c r="W398" s="1" t="s">
        <v>1054</v>
      </c>
      <c r="X398" s="1">
        <v>8975</v>
      </c>
      <c r="Z398" s="1" t="str">
        <f t="shared" si="64"/>
        <v>8975,49028.0625</v>
      </c>
      <c r="AB398" s="1" t="s">
        <v>1667</v>
      </c>
    </row>
    <row r="399" spans="4:28" x14ac:dyDescent="0.25">
      <c r="D399" s="1">
        <v>394</v>
      </c>
      <c r="E399" s="10">
        <v>9000</v>
      </c>
      <c r="F399" s="10">
        <v>19.97</v>
      </c>
      <c r="G399" s="10">
        <v>0</v>
      </c>
      <c r="H399" s="6">
        <f t="shared" si="65"/>
        <v>25</v>
      </c>
      <c r="I399" s="6">
        <f t="shared" si="66"/>
        <v>19.5</v>
      </c>
      <c r="J399" s="6">
        <f t="shared" si="66"/>
        <v>0</v>
      </c>
      <c r="K399" s="6">
        <f t="shared" si="67"/>
        <v>487.5</v>
      </c>
      <c r="L399" s="6">
        <f t="shared" si="68"/>
        <v>0</v>
      </c>
      <c r="M399" s="6">
        <f t="shared" si="69"/>
        <v>390</v>
      </c>
      <c r="N399" s="6">
        <f t="shared" si="70"/>
        <v>390</v>
      </c>
      <c r="O399" s="6">
        <f t="shared" si="71"/>
        <v>49418.062499999993</v>
      </c>
      <c r="P399" s="6">
        <f t="shared" si="72"/>
        <v>9000</v>
      </c>
      <c r="R399" s="1" t="str">
        <f t="shared" si="63"/>
        <v>49418,0625,9000</v>
      </c>
      <c r="T399" s="1" t="s">
        <v>424</v>
      </c>
      <c r="W399" s="1" t="s">
        <v>1055</v>
      </c>
      <c r="X399" s="1">
        <v>9000</v>
      </c>
      <c r="Z399" s="1" t="str">
        <f t="shared" si="64"/>
        <v>9000,49418.0625</v>
      </c>
      <c r="AB399" s="1" t="s">
        <v>1668</v>
      </c>
    </row>
    <row r="400" spans="4:28" x14ac:dyDescent="0.25">
      <c r="D400" s="1">
        <v>395</v>
      </c>
      <c r="E400" s="10">
        <v>9025</v>
      </c>
      <c r="F400" s="10">
        <v>21.21</v>
      </c>
      <c r="G400" s="10">
        <v>0</v>
      </c>
      <c r="H400" s="6">
        <f t="shared" si="65"/>
        <v>25</v>
      </c>
      <c r="I400" s="6">
        <f t="shared" si="66"/>
        <v>20.59</v>
      </c>
      <c r="J400" s="6">
        <f t="shared" si="66"/>
        <v>0</v>
      </c>
      <c r="K400" s="6">
        <f t="shared" si="67"/>
        <v>514.75</v>
      </c>
      <c r="L400" s="6">
        <f t="shared" si="68"/>
        <v>0</v>
      </c>
      <c r="M400" s="6">
        <f t="shared" si="69"/>
        <v>411.8</v>
      </c>
      <c r="N400" s="6">
        <f t="shared" si="70"/>
        <v>411.8</v>
      </c>
      <c r="O400" s="6">
        <f t="shared" si="71"/>
        <v>49829.862499999996</v>
      </c>
      <c r="P400" s="6">
        <f t="shared" si="72"/>
        <v>9025</v>
      </c>
      <c r="R400" s="1" t="str">
        <f t="shared" si="63"/>
        <v>49829,8625,9025</v>
      </c>
      <c r="T400" s="1" t="s">
        <v>425</v>
      </c>
      <c r="W400" s="1" t="s">
        <v>1056</v>
      </c>
      <c r="X400" s="1">
        <v>9025</v>
      </c>
      <c r="Z400" s="1" t="str">
        <f t="shared" si="64"/>
        <v>9025,49829.8625</v>
      </c>
      <c r="AB400" s="1" t="s">
        <v>1669</v>
      </c>
    </row>
    <row r="401" spans="4:28" x14ac:dyDescent="0.25">
      <c r="D401" s="1">
        <v>396</v>
      </c>
      <c r="E401" s="10">
        <v>9050</v>
      </c>
      <c r="F401" s="10">
        <v>24.83</v>
      </c>
      <c r="G401" s="10">
        <v>0</v>
      </c>
      <c r="H401" s="6">
        <f t="shared" si="65"/>
        <v>25</v>
      </c>
      <c r="I401" s="6">
        <f t="shared" si="66"/>
        <v>23.02</v>
      </c>
      <c r="J401" s="6">
        <f t="shared" si="66"/>
        <v>0</v>
      </c>
      <c r="K401" s="6">
        <f t="shared" si="67"/>
        <v>575.5</v>
      </c>
      <c r="L401" s="6">
        <f t="shared" si="68"/>
        <v>0</v>
      </c>
      <c r="M401" s="6">
        <f t="shared" si="69"/>
        <v>460.40000000000003</v>
      </c>
      <c r="N401" s="6">
        <f t="shared" si="70"/>
        <v>460.40000000000003</v>
      </c>
      <c r="O401" s="6">
        <f t="shared" si="71"/>
        <v>50290.262499999997</v>
      </c>
      <c r="P401" s="6">
        <f t="shared" si="72"/>
        <v>9050</v>
      </c>
      <c r="R401" s="1" t="str">
        <f t="shared" si="63"/>
        <v>50290,2625,9050</v>
      </c>
      <c r="T401" s="1" t="s">
        <v>426</v>
      </c>
      <c r="W401" s="1" t="s">
        <v>1057</v>
      </c>
      <c r="X401" s="1">
        <v>9050</v>
      </c>
      <c r="Z401" s="1" t="str">
        <f t="shared" si="64"/>
        <v>9050,50290.2625</v>
      </c>
      <c r="AB401" s="1" t="s">
        <v>1670</v>
      </c>
    </row>
    <row r="402" spans="4:28" x14ac:dyDescent="0.25">
      <c r="D402" s="1">
        <v>397</v>
      </c>
      <c r="E402" s="10">
        <v>9075</v>
      </c>
      <c r="F402" s="10">
        <v>28.48</v>
      </c>
      <c r="G402" s="10">
        <v>0</v>
      </c>
      <c r="H402" s="6">
        <f t="shared" si="65"/>
        <v>25</v>
      </c>
      <c r="I402" s="6">
        <f t="shared" si="66"/>
        <v>26.655000000000001</v>
      </c>
      <c r="J402" s="6">
        <f t="shared" si="66"/>
        <v>0</v>
      </c>
      <c r="K402" s="6">
        <f t="shared" si="67"/>
        <v>666.375</v>
      </c>
      <c r="L402" s="6">
        <f t="shared" si="68"/>
        <v>0</v>
      </c>
      <c r="M402" s="6">
        <f t="shared" si="69"/>
        <v>533.1</v>
      </c>
      <c r="N402" s="6">
        <f t="shared" si="70"/>
        <v>533.1</v>
      </c>
      <c r="O402" s="6">
        <f t="shared" si="71"/>
        <v>50823.362499999996</v>
      </c>
      <c r="P402" s="6">
        <f t="shared" si="72"/>
        <v>9075</v>
      </c>
      <c r="R402" s="1" t="str">
        <f t="shared" si="63"/>
        <v>50823,3625,9075</v>
      </c>
      <c r="T402" s="1" t="s">
        <v>427</v>
      </c>
      <c r="W402" s="1" t="s">
        <v>1058</v>
      </c>
      <c r="X402" s="1">
        <v>9075</v>
      </c>
      <c r="Z402" s="1" t="str">
        <f t="shared" si="64"/>
        <v>9075,50823.3625</v>
      </c>
      <c r="AB402" s="1" t="s">
        <v>1671</v>
      </c>
    </row>
    <row r="403" spans="4:28" x14ac:dyDescent="0.25">
      <c r="D403" s="1">
        <v>398</v>
      </c>
      <c r="E403" s="10">
        <v>9100</v>
      </c>
      <c r="F403" s="10">
        <v>32.409999999999997</v>
      </c>
      <c r="G403" s="10">
        <v>0</v>
      </c>
      <c r="H403" s="6">
        <f t="shared" si="65"/>
        <v>25</v>
      </c>
      <c r="I403" s="6">
        <f t="shared" si="66"/>
        <v>30.445</v>
      </c>
      <c r="J403" s="6">
        <f t="shared" si="66"/>
        <v>0</v>
      </c>
      <c r="K403" s="6">
        <f t="shared" si="67"/>
        <v>761.125</v>
      </c>
      <c r="L403" s="6">
        <f t="shared" si="68"/>
        <v>0</v>
      </c>
      <c r="M403" s="6">
        <f t="shared" si="69"/>
        <v>608.9</v>
      </c>
      <c r="N403" s="6">
        <f t="shared" si="70"/>
        <v>608.9</v>
      </c>
      <c r="O403" s="6">
        <f t="shared" si="71"/>
        <v>51432.262499999997</v>
      </c>
      <c r="P403" s="6">
        <f t="shared" si="72"/>
        <v>9100</v>
      </c>
      <c r="R403" s="1" t="str">
        <f t="shared" si="63"/>
        <v>51432,2625,9100</v>
      </c>
      <c r="T403" s="1" t="s">
        <v>428</v>
      </c>
      <c r="W403" s="1" t="s">
        <v>1059</v>
      </c>
      <c r="X403" s="1">
        <v>9100</v>
      </c>
      <c r="Z403" s="1" t="str">
        <f t="shared" si="64"/>
        <v>9100,51432.2625</v>
      </c>
      <c r="AB403" s="1" t="s">
        <v>1672</v>
      </c>
    </row>
    <row r="404" spans="4:28" x14ac:dyDescent="0.25">
      <c r="D404" s="1">
        <v>399</v>
      </c>
      <c r="E404" s="10">
        <v>9125</v>
      </c>
      <c r="F404" s="10">
        <v>22.47</v>
      </c>
      <c r="G404" s="10">
        <v>0</v>
      </c>
      <c r="H404" s="6">
        <f t="shared" si="65"/>
        <v>25</v>
      </c>
      <c r="I404" s="6">
        <f t="shared" si="66"/>
        <v>27.439999999999998</v>
      </c>
      <c r="J404" s="6">
        <f t="shared" si="66"/>
        <v>0</v>
      </c>
      <c r="K404" s="6">
        <f t="shared" si="67"/>
        <v>686</v>
      </c>
      <c r="L404" s="6">
        <f t="shared" si="68"/>
        <v>0</v>
      </c>
      <c r="M404" s="6">
        <f t="shared" si="69"/>
        <v>548.80000000000007</v>
      </c>
      <c r="N404" s="6">
        <f t="shared" si="70"/>
        <v>548.80000000000007</v>
      </c>
      <c r="O404" s="6">
        <f t="shared" si="71"/>
        <v>51981.0625</v>
      </c>
      <c r="P404" s="6">
        <f t="shared" si="72"/>
        <v>9125</v>
      </c>
      <c r="R404" s="1" t="str">
        <f t="shared" si="63"/>
        <v>51981,0625,9125</v>
      </c>
      <c r="T404" s="1" t="s">
        <v>429</v>
      </c>
      <c r="W404" s="1" t="s">
        <v>1060</v>
      </c>
      <c r="X404" s="1">
        <v>9125</v>
      </c>
      <c r="Z404" s="1" t="str">
        <f t="shared" si="64"/>
        <v>9125,51981.0625</v>
      </c>
      <c r="AB404" s="1" t="s">
        <v>1673</v>
      </c>
    </row>
    <row r="405" spans="4:28" x14ac:dyDescent="0.25">
      <c r="D405" s="1">
        <v>400</v>
      </c>
      <c r="E405" s="10">
        <v>9150</v>
      </c>
      <c r="F405" s="10">
        <v>28.14</v>
      </c>
      <c r="G405" s="10">
        <v>0</v>
      </c>
      <c r="H405" s="6">
        <f t="shared" si="65"/>
        <v>25</v>
      </c>
      <c r="I405" s="6">
        <f t="shared" si="66"/>
        <v>25.305</v>
      </c>
      <c r="J405" s="6">
        <f t="shared" si="66"/>
        <v>0</v>
      </c>
      <c r="K405" s="6">
        <f t="shared" si="67"/>
        <v>632.625</v>
      </c>
      <c r="L405" s="6">
        <f t="shared" si="68"/>
        <v>0</v>
      </c>
      <c r="M405" s="6">
        <f t="shared" si="69"/>
        <v>506.1</v>
      </c>
      <c r="N405" s="6">
        <f t="shared" si="70"/>
        <v>506.1</v>
      </c>
      <c r="O405" s="6">
        <f t="shared" si="71"/>
        <v>52487.162499999999</v>
      </c>
      <c r="P405" s="6">
        <f t="shared" si="72"/>
        <v>9150</v>
      </c>
      <c r="R405" s="1" t="str">
        <f t="shared" si="63"/>
        <v>52487,1625,9150</v>
      </c>
      <c r="T405" s="1" t="s">
        <v>430</v>
      </c>
      <c r="W405" s="1" t="s">
        <v>1061</v>
      </c>
      <c r="X405" s="1">
        <v>9150</v>
      </c>
      <c r="Z405" s="1" t="str">
        <f t="shared" si="64"/>
        <v>9150,52487.1625</v>
      </c>
      <c r="AB405" s="1" t="s">
        <v>1674</v>
      </c>
    </row>
    <row r="406" spans="4:28" x14ac:dyDescent="0.25">
      <c r="D406" s="1">
        <v>401</v>
      </c>
      <c r="E406" s="10">
        <v>9175</v>
      </c>
      <c r="F406" s="10">
        <v>24.57</v>
      </c>
      <c r="G406" s="10">
        <v>0</v>
      </c>
      <c r="H406" s="6">
        <f t="shared" si="65"/>
        <v>25</v>
      </c>
      <c r="I406" s="6">
        <f t="shared" si="66"/>
        <v>26.355</v>
      </c>
      <c r="J406" s="6">
        <f t="shared" si="66"/>
        <v>0</v>
      </c>
      <c r="K406" s="6">
        <f t="shared" si="67"/>
        <v>658.875</v>
      </c>
      <c r="L406" s="6">
        <f t="shared" si="68"/>
        <v>0</v>
      </c>
      <c r="M406" s="6">
        <f t="shared" si="69"/>
        <v>527.1</v>
      </c>
      <c r="N406" s="6">
        <f t="shared" si="70"/>
        <v>527.1</v>
      </c>
      <c r="O406" s="6">
        <f t="shared" si="71"/>
        <v>53014.262499999997</v>
      </c>
      <c r="P406" s="6">
        <f t="shared" si="72"/>
        <v>9175</v>
      </c>
      <c r="R406" s="1" t="str">
        <f t="shared" si="63"/>
        <v>53014,2625,9175</v>
      </c>
      <c r="T406" s="1" t="s">
        <v>431</v>
      </c>
      <c r="W406" s="1" t="s">
        <v>1062</v>
      </c>
      <c r="X406" s="1">
        <v>9175</v>
      </c>
      <c r="Z406" s="1" t="str">
        <f t="shared" si="64"/>
        <v>9175,53014.2625</v>
      </c>
      <c r="AB406" s="1" t="s">
        <v>1675</v>
      </c>
    </row>
    <row r="407" spans="4:28" x14ac:dyDescent="0.25">
      <c r="D407" s="1">
        <v>402</v>
      </c>
      <c r="E407" s="10">
        <v>9200</v>
      </c>
      <c r="F407" s="10">
        <v>14.25</v>
      </c>
      <c r="G407" s="10">
        <v>0.05</v>
      </c>
      <c r="H407" s="6">
        <f t="shared" si="65"/>
        <v>25</v>
      </c>
      <c r="I407" s="6">
        <f t="shared" si="66"/>
        <v>19.41</v>
      </c>
      <c r="J407" s="6">
        <f t="shared" si="66"/>
        <v>2.5000000000000001E-2</v>
      </c>
      <c r="K407" s="6">
        <f t="shared" si="67"/>
        <v>485.25</v>
      </c>
      <c r="L407" s="6">
        <f t="shared" si="68"/>
        <v>0.625</v>
      </c>
      <c r="M407" s="6">
        <f t="shared" si="69"/>
        <v>388.20000000000005</v>
      </c>
      <c r="N407" s="6">
        <f t="shared" si="70"/>
        <v>387.57500000000005</v>
      </c>
      <c r="O407" s="6">
        <f t="shared" si="71"/>
        <v>53401.837499999994</v>
      </c>
      <c r="P407" s="6">
        <f t="shared" si="72"/>
        <v>9200</v>
      </c>
      <c r="R407" s="1" t="str">
        <f t="shared" si="63"/>
        <v>53401,8375,9200</v>
      </c>
      <c r="T407" s="1" t="s">
        <v>432</v>
      </c>
      <c r="W407" s="1" t="s">
        <v>1063</v>
      </c>
      <c r="X407" s="1">
        <v>9200</v>
      </c>
      <c r="Z407" s="1" t="str">
        <f t="shared" si="64"/>
        <v>9200,53401.8375</v>
      </c>
      <c r="AB407" s="1" t="s">
        <v>1676</v>
      </c>
    </row>
    <row r="408" spans="4:28" x14ac:dyDescent="0.25">
      <c r="D408" s="1">
        <v>403</v>
      </c>
      <c r="E408" s="10">
        <v>9225</v>
      </c>
      <c r="F408" s="10">
        <v>5.0599999999999996</v>
      </c>
      <c r="G408" s="10">
        <v>2.68</v>
      </c>
      <c r="H408" s="6">
        <f t="shared" si="65"/>
        <v>25</v>
      </c>
      <c r="I408" s="6">
        <f t="shared" si="66"/>
        <v>9.6549999999999994</v>
      </c>
      <c r="J408" s="6">
        <f t="shared" si="66"/>
        <v>1.365</v>
      </c>
      <c r="K408" s="6">
        <f t="shared" si="67"/>
        <v>241.37499999999997</v>
      </c>
      <c r="L408" s="6">
        <f t="shared" si="68"/>
        <v>34.125</v>
      </c>
      <c r="M408" s="6">
        <f t="shared" si="69"/>
        <v>193.1</v>
      </c>
      <c r="N408" s="6">
        <f t="shared" si="70"/>
        <v>158.97499999999999</v>
      </c>
      <c r="O408" s="6">
        <f t="shared" si="71"/>
        <v>53560.812499999993</v>
      </c>
      <c r="P408" s="6">
        <f t="shared" si="72"/>
        <v>9225</v>
      </c>
      <c r="R408" s="1" t="str">
        <f t="shared" si="63"/>
        <v>53560,8125,9225</v>
      </c>
      <c r="T408" s="1" t="s">
        <v>433</v>
      </c>
      <c r="W408" s="1" t="s">
        <v>1064</v>
      </c>
      <c r="X408" s="1">
        <v>9225</v>
      </c>
      <c r="Z408" s="1" t="str">
        <f t="shared" si="64"/>
        <v>9225,53560.8125</v>
      </c>
      <c r="AB408" s="1" t="s">
        <v>1677</v>
      </c>
    </row>
    <row r="409" spans="4:28" x14ac:dyDescent="0.25">
      <c r="D409" s="1">
        <v>404</v>
      </c>
      <c r="E409" s="10">
        <v>9250</v>
      </c>
      <c r="F409" s="10">
        <v>2.17</v>
      </c>
      <c r="G409" s="10">
        <v>8.2899999999999991</v>
      </c>
      <c r="H409" s="6">
        <f t="shared" si="65"/>
        <v>25</v>
      </c>
      <c r="I409" s="6">
        <f t="shared" si="66"/>
        <v>3.6149999999999998</v>
      </c>
      <c r="J409" s="6">
        <f t="shared" si="66"/>
        <v>5.4849999999999994</v>
      </c>
      <c r="K409" s="6">
        <f t="shared" si="67"/>
        <v>90.375</v>
      </c>
      <c r="L409" s="6">
        <f t="shared" si="68"/>
        <v>137.125</v>
      </c>
      <c r="M409" s="6">
        <f t="shared" si="69"/>
        <v>72.3</v>
      </c>
      <c r="N409" s="6">
        <f t="shared" si="70"/>
        <v>-64.825000000000003</v>
      </c>
      <c r="O409" s="6">
        <f t="shared" si="71"/>
        <v>53495.987499999996</v>
      </c>
      <c r="P409" s="6">
        <f t="shared" si="72"/>
        <v>9250</v>
      </c>
      <c r="R409" s="1" t="str">
        <f t="shared" si="63"/>
        <v>53495,9875,9250</v>
      </c>
      <c r="T409" s="1" t="s">
        <v>434</v>
      </c>
      <c r="W409" s="1" t="s">
        <v>1065</v>
      </c>
      <c r="X409" s="1">
        <v>9250</v>
      </c>
      <c r="Z409" s="1" t="str">
        <f t="shared" si="64"/>
        <v>9250,53495.9875</v>
      </c>
      <c r="AB409" s="1" t="s">
        <v>1678</v>
      </c>
    </row>
    <row r="410" spans="4:28" x14ac:dyDescent="0.25">
      <c r="D410" s="1">
        <v>405</v>
      </c>
      <c r="E410" s="10">
        <v>9275</v>
      </c>
      <c r="F410" s="10">
        <v>4.74</v>
      </c>
      <c r="G410" s="10">
        <v>2.56</v>
      </c>
      <c r="H410" s="6">
        <f t="shared" si="65"/>
        <v>25</v>
      </c>
      <c r="I410" s="6">
        <f t="shared" si="66"/>
        <v>3.4550000000000001</v>
      </c>
      <c r="J410" s="6">
        <f t="shared" si="66"/>
        <v>5.4249999999999998</v>
      </c>
      <c r="K410" s="6">
        <f t="shared" si="67"/>
        <v>86.375</v>
      </c>
      <c r="L410" s="6">
        <f t="shared" si="68"/>
        <v>135.625</v>
      </c>
      <c r="M410" s="6">
        <f t="shared" si="69"/>
        <v>69.100000000000009</v>
      </c>
      <c r="N410" s="6">
        <f t="shared" si="70"/>
        <v>-66.524999999999991</v>
      </c>
      <c r="O410" s="6">
        <f t="shared" si="71"/>
        <v>53429.462499999994</v>
      </c>
      <c r="P410" s="6">
        <f t="shared" si="72"/>
        <v>9275</v>
      </c>
      <c r="R410" s="1" t="str">
        <f t="shared" si="63"/>
        <v>53429,4625,9275</v>
      </c>
      <c r="T410" s="1" t="s">
        <v>435</v>
      </c>
      <c r="W410" s="1" t="s">
        <v>1066</v>
      </c>
      <c r="X410" s="1">
        <v>9275</v>
      </c>
      <c r="Z410" s="1" t="str">
        <f t="shared" si="64"/>
        <v>9275,53429.4625</v>
      </c>
      <c r="AB410" s="1" t="s">
        <v>1679</v>
      </c>
    </row>
    <row r="411" spans="4:28" x14ac:dyDescent="0.25">
      <c r="D411" s="1">
        <v>406</v>
      </c>
      <c r="E411" s="10">
        <v>9300</v>
      </c>
      <c r="F411" s="10">
        <v>6.9</v>
      </c>
      <c r="G411" s="10">
        <v>1</v>
      </c>
      <c r="H411" s="6">
        <f t="shared" si="65"/>
        <v>25</v>
      </c>
      <c r="I411" s="6">
        <f t="shared" si="66"/>
        <v>5.82</v>
      </c>
      <c r="J411" s="6">
        <f t="shared" si="66"/>
        <v>1.78</v>
      </c>
      <c r="K411" s="6">
        <f t="shared" si="67"/>
        <v>145.5</v>
      </c>
      <c r="L411" s="6">
        <f t="shared" si="68"/>
        <v>44.5</v>
      </c>
      <c r="M411" s="6">
        <f t="shared" si="69"/>
        <v>116.4</v>
      </c>
      <c r="N411" s="6">
        <f t="shared" si="70"/>
        <v>71.900000000000006</v>
      </c>
      <c r="O411" s="6">
        <f t="shared" si="71"/>
        <v>53501.362499999996</v>
      </c>
      <c r="P411" s="6">
        <f t="shared" si="72"/>
        <v>9300</v>
      </c>
      <c r="R411" s="1" t="str">
        <f t="shared" si="63"/>
        <v>53501,3625,9300</v>
      </c>
      <c r="T411" s="1" t="s">
        <v>436</v>
      </c>
      <c r="W411" s="1" t="s">
        <v>1067</v>
      </c>
      <c r="X411" s="1">
        <v>9300</v>
      </c>
      <c r="Z411" s="1" t="str">
        <f t="shared" si="64"/>
        <v>9300,53501.3625</v>
      </c>
      <c r="AB411" s="1" t="s">
        <v>1680</v>
      </c>
    </row>
    <row r="412" spans="4:28" x14ac:dyDescent="0.25">
      <c r="D412" s="1">
        <v>407</v>
      </c>
      <c r="E412" s="10">
        <v>9325</v>
      </c>
      <c r="F412" s="10">
        <v>9.06</v>
      </c>
      <c r="G412" s="10">
        <v>0.36</v>
      </c>
      <c r="H412" s="6">
        <f t="shared" si="65"/>
        <v>25</v>
      </c>
      <c r="I412" s="6">
        <f t="shared" si="66"/>
        <v>7.98</v>
      </c>
      <c r="J412" s="6">
        <f t="shared" si="66"/>
        <v>0.67999999999999994</v>
      </c>
      <c r="K412" s="6">
        <f t="shared" si="67"/>
        <v>199.5</v>
      </c>
      <c r="L412" s="6">
        <f t="shared" si="68"/>
        <v>17</v>
      </c>
      <c r="M412" s="6">
        <f t="shared" si="69"/>
        <v>159.60000000000002</v>
      </c>
      <c r="N412" s="6">
        <f t="shared" si="70"/>
        <v>142.60000000000002</v>
      </c>
      <c r="O412" s="6">
        <f t="shared" si="71"/>
        <v>53643.962499999994</v>
      </c>
      <c r="P412" s="6">
        <f t="shared" si="72"/>
        <v>9325</v>
      </c>
      <c r="R412" s="1" t="str">
        <f t="shared" si="63"/>
        <v>53643,9625,9325</v>
      </c>
      <c r="T412" s="1" t="s">
        <v>437</v>
      </c>
      <c r="W412" s="1" t="s">
        <v>1068</v>
      </c>
      <c r="X412" s="1">
        <v>9325</v>
      </c>
      <c r="Z412" s="1" t="str">
        <f t="shared" si="64"/>
        <v>9325,53643.9625</v>
      </c>
      <c r="AB412" s="1" t="s">
        <v>1681</v>
      </c>
    </row>
    <row r="413" spans="4:28" x14ac:dyDescent="0.25">
      <c r="D413" s="1">
        <v>408</v>
      </c>
      <c r="E413" s="10">
        <v>9350</v>
      </c>
      <c r="F413" s="10">
        <v>10.85</v>
      </c>
      <c r="G413" s="10">
        <v>0.27</v>
      </c>
      <c r="H413" s="6">
        <f t="shared" si="65"/>
        <v>25</v>
      </c>
      <c r="I413" s="6">
        <f t="shared" si="66"/>
        <v>9.9550000000000001</v>
      </c>
      <c r="J413" s="6">
        <f t="shared" si="66"/>
        <v>0.315</v>
      </c>
      <c r="K413" s="6">
        <f t="shared" si="67"/>
        <v>248.875</v>
      </c>
      <c r="L413" s="6">
        <f t="shared" si="68"/>
        <v>7.875</v>
      </c>
      <c r="M413" s="6">
        <f t="shared" si="69"/>
        <v>199.10000000000002</v>
      </c>
      <c r="N413" s="6">
        <f t="shared" si="70"/>
        <v>191.22500000000002</v>
      </c>
      <c r="O413" s="6">
        <f t="shared" si="71"/>
        <v>53835.187499999993</v>
      </c>
      <c r="P413" s="6">
        <f t="shared" si="72"/>
        <v>9350</v>
      </c>
      <c r="R413" s="1" t="str">
        <f t="shared" si="63"/>
        <v>53835,1875,9350</v>
      </c>
      <c r="T413" s="1" t="s">
        <v>438</v>
      </c>
      <c r="W413" s="1" t="s">
        <v>1069</v>
      </c>
      <c r="X413" s="1">
        <v>9350</v>
      </c>
      <c r="Z413" s="1" t="str">
        <f t="shared" si="64"/>
        <v>9350,53835.1875</v>
      </c>
      <c r="AB413" s="1" t="s">
        <v>1682</v>
      </c>
    </row>
    <row r="414" spans="4:28" x14ac:dyDescent="0.25">
      <c r="D414" s="1">
        <v>409</v>
      </c>
      <c r="E414" s="10">
        <v>9375</v>
      </c>
      <c r="F414" s="10">
        <v>11.7</v>
      </c>
      <c r="G414" s="10">
        <v>0.12</v>
      </c>
      <c r="H414" s="6">
        <f t="shared" si="65"/>
        <v>25</v>
      </c>
      <c r="I414" s="6">
        <f t="shared" si="66"/>
        <v>11.274999999999999</v>
      </c>
      <c r="J414" s="6">
        <f t="shared" si="66"/>
        <v>0.19500000000000001</v>
      </c>
      <c r="K414" s="6">
        <f t="shared" si="67"/>
        <v>281.87499999999994</v>
      </c>
      <c r="L414" s="6">
        <f t="shared" si="68"/>
        <v>4.875</v>
      </c>
      <c r="M414" s="6">
        <f t="shared" si="69"/>
        <v>225.49999999999997</v>
      </c>
      <c r="N414" s="6">
        <f t="shared" si="70"/>
        <v>220.62499999999997</v>
      </c>
      <c r="O414" s="6">
        <f t="shared" si="71"/>
        <v>54055.812499999993</v>
      </c>
      <c r="P414" s="6">
        <f t="shared" si="72"/>
        <v>9375</v>
      </c>
      <c r="R414" s="1" t="str">
        <f t="shared" si="63"/>
        <v>54055,8125,9375</v>
      </c>
      <c r="T414" s="1" t="s">
        <v>439</v>
      </c>
      <c r="W414" s="1" t="s">
        <v>1070</v>
      </c>
      <c r="X414" s="1">
        <v>9375</v>
      </c>
      <c r="Z414" s="1" t="str">
        <f t="shared" si="64"/>
        <v>9375,54055.8125</v>
      </c>
      <c r="AB414" s="1" t="s">
        <v>1683</v>
      </c>
    </row>
    <row r="415" spans="4:28" x14ac:dyDescent="0.25">
      <c r="D415" s="1">
        <v>410</v>
      </c>
      <c r="E415" s="10">
        <v>9400</v>
      </c>
      <c r="F415" s="10">
        <v>11.79</v>
      </c>
      <c r="G415" s="10">
        <v>0.05</v>
      </c>
      <c r="H415" s="6">
        <f t="shared" si="65"/>
        <v>25</v>
      </c>
      <c r="I415" s="6">
        <f t="shared" si="66"/>
        <v>11.744999999999999</v>
      </c>
      <c r="J415" s="6">
        <f t="shared" si="66"/>
        <v>8.4999999999999992E-2</v>
      </c>
      <c r="K415" s="6">
        <f t="shared" si="67"/>
        <v>293.625</v>
      </c>
      <c r="L415" s="6">
        <f t="shared" si="68"/>
        <v>2.125</v>
      </c>
      <c r="M415" s="6">
        <f t="shared" si="69"/>
        <v>234.9</v>
      </c>
      <c r="N415" s="6">
        <f t="shared" si="70"/>
        <v>232.77500000000001</v>
      </c>
      <c r="O415" s="6">
        <f t="shared" si="71"/>
        <v>54288.587499999994</v>
      </c>
      <c r="P415" s="6">
        <f t="shared" si="72"/>
        <v>9400</v>
      </c>
      <c r="R415" s="1" t="str">
        <f t="shared" si="63"/>
        <v>54288,5875,9400</v>
      </c>
      <c r="T415" s="1" t="s">
        <v>440</v>
      </c>
      <c r="W415" s="1" t="s">
        <v>1071</v>
      </c>
      <c r="X415" s="1">
        <v>9400</v>
      </c>
      <c r="Z415" s="1" t="str">
        <f t="shared" si="64"/>
        <v>9400,54288.5875</v>
      </c>
      <c r="AB415" s="1" t="s">
        <v>1684</v>
      </c>
    </row>
    <row r="416" spans="4:28" x14ac:dyDescent="0.25">
      <c r="D416" s="1">
        <v>411</v>
      </c>
      <c r="E416" s="10">
        <v>9425</v>
      </c>
      <c r="F416" s="10">
        <v>12.32</v>
      </c>
      <c r="G416" s="10">
        <v>0.03</v>
      </c>
      <c r="H416" s="6">
        <f t="shared" si="65"/>
        <v>25</v>
      </c>
      <c r="I416" s="6">
        <f t="shared" si="66"/>
        <v>12.055</v>
      </c>
      <c r="J416" s="6">
        <f t="shared" si="66"/>
        <v>0.04</v>
      </c>
      <c r="K416" s="6">
        <f t="shared" si="67"/>
        <v>301.375</v>
      </c>
      <c r="L416" s="6">
        <f t="shared" si="68"/>
        <v>1</v>
      </c>
      <c r="M416" s="6">
        <f t="shared" si="69"/>
        <v>241.10000000000002</v>
      </c>
      <c r="N416" s="6">
        <f t="shared" si="70"/>
        <v>240.10000000000002</v>
      </c>
      <c r="O416" s="6">
        <f t="shared" si="71"/>
        <v>54528.687499999993</v>
      </c>
      <c r="P416" s="6">
        <f t="shared" si="72"/>
        <v>9425</v>
      </c>
      <c r="R416" s="1" t="str">
        <f t="shared" si="63"/>
        <v>54528,6875,9425</v>
      </c>
      <c r="T416" s="1" t="s">
        <v>441</v>
      </c>
      <c r="W416" s="1" t="s">
        <v>1072</v>
      </c>
      <c r="X416" s="1">
        <v>9425</v>
      </c>
      <c r="Z416" s="1" t="str">
        <f t="shared" si="64"/>
        <v>9425,54528.6875</v>
      </c>
      <c r="AB416" s="1" t="s">
        <v>1685</v>
      </c>
    </row>
    <row r="417" spans="4:28" x14ac:dyDescent="0.25">
      <c r="D417" s="1">
        <v>412</v>
      </c>
      <c r="E417" s="10">
        <v>9450</v>
      </c>
      <c r="F417" s="10">
        <v>13.5</v>
      </c>
      <c r="G417" s="10">
        <v>0</v>
      </c>
      <c r="H417" s="6">
        <f t="shared" si="65"/>
        <v>25</v>
      </c>
      <c r="I417" s="6">
        <f t="shared" si="66"/>
        <v>12.91</v>
      </c>
      <c r="J417" s="6">
        <f t="shared" si="66"/>
        <v>1.4999999999999999E-2</v>
      </c>
      <c r="K417" s="6">
        <f t="shared" si="67"/>
        <v>322.75</v>
      </c>
      <c r="L417" s="6">
        <f t="shared" si="68"/>
        <v>0.375</v>
      </c>
      <c r="M417" s="6">
        <f t="shared" si="69"/>
        <v>258.2</v>
      </c>
      <c r="N417" s="6">
        <f t="shared" si="70"/>
        <v>257.82499999999999</v>
      </c>
      <c r="O417" s="6">
        <f t="shared" si="71"/>
        <v>54786.51249999999</v>
      </c>
      <c r="P417" s="6">
        <f t="shared" si="72"/>
        <v>9450</v>
      </c>
      <c r="R417" s="1" t="str">
        <f t="shared" si="63"/>
        <v>54786,5125,9450</v>
      </c>
      <c r="T417" s="1" t="s">
        <v>442</v>
      </c>
      <c r="W417" s="1" t="s">
        <v>1073</v>
      </c>
      <c r="X417" s="1">
        <v>9450</v>
      </c>
      <c r="Z417" s="1" t="str">
        <f t="shared" si="64"/>
        <v>9450,54786.5125</v>
      </c>
      <c r="AB417" s="1" t="s">
        <v>1686</v>
      </c>
    </row>
    <row r="418" spans="4:28" x14ac:dyDescent="0.25">
      <c r="D418" s="1">
        <v>413</v>
      </c>
      <c r="E418" s="10">
        <v>9475</v>
      </c>
      <c r="F418" s="10">
        <v>15.29</v>
      </c>
      <c r="G418" s="10">
        <v>0</v>
      </c>
      <c r="H418" s="6">
        <f t="shared" si="65"/>
        <v>25</v>
      </c>
      <c r="I418" s="6">
        <f t="shared" si="66"/>
        <v>14.395</v>
      </c>
      <c r="J418" s="6">
        <f t="shared" si="66"/>
        <v>0</v>
      </c>
      <c r="K418" s="6">
        <f t="shared" si="67"/>
        <v>359.875</v>
      </c>
      <c r="L418" s="6">
        <f t="shared" si="68"/>
        <v>0</v>
      </c>
      <c r="M418" s="6">
        <f t="shared" si="69"/>
        <v>287.90000000000003</v>
      </c>
      <c r="N418" s="6">
        <f t="shared" si="70"/>
        <v>287.90000000000003</v>
      </c>
      <c r="O418" s="6">
        <f t="shared" si="71"/>
        <v>55074.412499999991</v>
      </c>
      <c r="P418" s="6">
        <f t="shared" si="72"/>
        <v>9475</v>
      </c>
      <c r="R418" s="1" t="str">
        <f t="shared" si="63"/>
        <v>55074,4125,9475</v>
      </c>
      <c r="T418" s="1" t="s">
        <v>443</v>
      </c>
      <c r="W418" s="1" t="s">
        <v>1074</v>
      </c>
      <c r="X418" s="1">
        <v>9475</v>
      </c>
      <c r="Z418" s="1" t="str">
        <f t="shared" si="64"/>
        <v>9475,55074.4125</v>
      </c>
      <c r="AB418" s="1" t="s">
        <v>1687</v>
      </c>
    </row>
    <row r="419" spans="4:28" x14ac:dyDescent="0.25">
      <c r="D419" s="1">
        <v>414</v>
      </c>
      <c r="E419" s="10">
        <v>9500</v>
      </c>
      <c r="F419" s="10">
        <v>17.88</v>
      </c>
      <c r="G419" s="10">
        <v>0</v>
      </c>
      <c r="H419" s="6">
        <f t="shared" si="65"/>
        <v>25</v>
      </c>
      <c r="I419" s="6">
        <f t="shared" si="66"/>
        <v>16.585000000000001</v>
      </c>
      <c r="J419" s="6">
        <f t="shared" si="66"/>
        <v>0</v>
      </c>
      <c r="K419" s="6">
        <f t="shared" si="67"/>
        <v>414.625</v>
      </c>
      <c r="L419" s="6">
        <f t="shared" si="68"/>
        <v>0</v>
      </c>
      <c r="M419" s="6">
        <f t="shared" si="69"/>
        <v>331.70000000000005</v>
      </c>
      <c r="N419" s="6">
        <f t="shared" si="70"/>
        <v>331.70000000000005</v>
      </c>
      <c r="O419" s="6">
        <f t="shared" si="71"/>
        <v>55406.112499999988</v>
      </c>
      <c r="P419" s="6">
        <f t="shared" si="72"/>
        <v>9500</v>
      </c>
      <c r="R419" s="1" t="str">
        <f t="shared" si="63"/>
        <v>55406,1125,9500</v>
      </c>
      <c r="T419" s="1" t="s">
        <v>444</v>
      </c>
      <c r="W419" s="1" t="s">
        <v>1075</v>
      </c>
      <c r="X419" s="1">
        <v>9500</v>
      </c>
      <c r="Z419" s="1" t="str">
        <f t="shared" si="64"/>
        <v>9500,55406.1125</v>
      </c>
      <c r="AB419" s="1" t="s">
        <v>1688</v>
      </c>
    </row>
    <row r="420" spans="4:28" x14ac:dyDescent="0.25">
      <c r="D420" s="1">
        <v>415</v>
      </c>
      <c r="E420" s="10">
        <v>9525</v>
      </c>
      <c r="F420" s="10">
        <v>21.33</v>
      </c>
      <c r="G420" s="10">
        <v>0</v>
      </c>
      <c r="H420" s="6">
        <f t="shared" si="65"/>
        <v>25</v>
      </c>
      <c r="I420" s="6">
        <f t="shared" si="66"/>
        <v>19.604999999999997</v>
      </c>
      <c r="J420" s="6">
        <f t="shared" si="66"/>
        <v>0</v>
      </c>
      <c r="K420" s="6">
        <f t="shared" si="67"/>
        <v>490.12499999999994</v>
      </c>
      <c r="L420" s="6">
        <f t="shared" si="68"/>
        <v>0</v>
      </c>
      <c r="M420" s="6">
        <f t="shared" si="69"/>
        <v>392.09999999999997</v>
      </c>
      <c r="N420" s="6">
        <f t="shared" si="70"/>
        <v>392.09999999999997</v>
      </c>
      <c r="O420" s="6">
        <f t="shared" si="71"/>
        <v>55798.212499999987</v>
      </c>
      <c r="P420" s="6">
        <f t="shared" si="72"/>
        <v>9525</v>
      </c>
      <c r="R420" s="1" t="str">
        <f t="shared" si="63"/>
        <v>55798,2125,9525</v>
      </c>
      <c r="T420" s="1" t="s">
        <v>445</v>
      </c>
      <c r="W420" s="1" t="s">
        <v>1076</v>
      </c>
      <c r="X420" s="1">
        <v>9525</v>
      </c>
      <c r="Z420" s="1" t="str">
        <f t="shared" si="64"/>
        <v>9525,55798.2125</v>
      </c>
      <c r="AB420" s="1" t="s">
        <v>1689</v>
      </c>
    </row>
    <row r="421" spans="4:28" x14ac:dyDescent="0.25">
      <c r="D421" s="1">
        <v>416</v>
      </c>
      <c r="E421" s="10">
        <v>9550</v>
      </c>
      <c r="F421" s="10">
        <v>25.74</v>
      </c>
      <c r="G421" s="10">
        <v>0</v>
      </c>
      <c r="H421" s="6">
        <f t="shared" si="65"/>
        <v>25</v>
      </c>
      <c r="I421" s="6">
        <f t="shared" si="66"/>
        <v>23.534999999999997</v>
      </c>
      <c r="J421" s="6">
        <f t="shared" si="66"/>
        <v>0</v>
      </c>
      <c r="K421" s="6">
        <f t="shared" si="67"/>
        <v>588.37499999999989</v>
      </c>
      <c r="L421" s="6">
        <f t="shared" si="68"/>
        <v>0</v>
      </c>
      <c r="M421" s="6">
        <f t="shared" si="69"/>
        <v>470.69999999999993</v>
      </c>
      <c r="N421" s="6">
        <f t="shared" si="70"/>
        <v>470.69999999999993</v>
      </c>
      <c r="O421" s="6">
        <f t="shared" si="71"/>
        <v>56268.912499999984</v>
      </c>
      <c r="P421" s="6">
        <f t="shared" si="72"/>
        <v>9550</v>
      </c>
      <c r="R421" s="1" t="str">
        <f t="shared" si="63"/>
        <v>56268,9125,9550</v>
      </c>
      <c r="T421" s="1" t="s">
        <v>446</v>
      </c>
      <c r="W421" s="1" t="s">
        <v>1077</v>
      </c>
      <c r="X421" s="1">
        <v>9550</v>
      </c>
      <c r="Z421" s="1" t="str">
        <f t="shared" si="64"/>
        <v>9550,56268.9125</v>
      </c>
      <c r="AB421" s="1" t="s">
        <v>1690</v>
      </c>
    </row>
    <row r="422" spans="4:28" x14ac:dyDescent="0.25">
      <c r="D422" s="1">
        <v>417</v>
      </c>
      <c r="E422" s="10">
        <v>9575</v>
      </c>
      <c r="F422" s="10">
        <v>28.3</v>
      </c>
      <c r="G422" s="10">
        <v>0</v>
      </c>
      <c r="H422" s="6">
        <f t="shared" si="65"/>
        <v>25</v>
      </c>
      <c r="I422" s="6">
        <f t="shared" si="66"/>
        <v>27.02</v>
      </c>
      <c r="J422" s="6">
        <f t="shared" si="66"/>
        <v>0</v>
      </c>
      <c r="K422" s="6">
        <f t="shared" si="67"/>
        <v>675.5</v>
      </c>
      <c r="L422" s="6">
        <f t="shared" si="68"/>
        <v>0</v>
      </c>
      <c r="M422" s="6">
        <f t="shared" si="69"/>
        <v>540.4</v>
      </c>
      <c r="N422" s="6">
        <f t="shared" si="70"/>
        <v>540.4</v>
      </c>
      <c r="O422" s="6">
        <f t="shared" si="71"/>
        <v>56809.312499999985</v>
      </c>
      <c r="P422" s="6">
        <f t="shared" si="72"/>
        <v>9575</v>
      </c>
      <c r="R422" s="1" t="str">
        <f t="shared" si="63"/>
        <v>56809,3125,9575</v>
      </c>
      <c r="T422" s="1" t="s">
        <v>447</v>
      </c>
      <c r="W422" s="1" t="s">
        <v>1078</v>
      </c>
      <c r="X422" s="1">
        <v>9575</v>
      </c>
      <c r="Z422" s="1" t="str">
        <f t="shared" si="64"/>
        <v>9575,56809.3125</v>
      </c>
      <c r="AB422" s="1" t="s">
        <v>1691</v>
      </c>
    </row>
    <row r="423" spans="4:28" x14ac:dyDescent="0.25">
      <c r="D423" s="1">
        <v>418</v>
      </c>
      <c r="E423" s="10">
        <v>9600</v>
      </c>
      <c r="F423" s="10">
        <v>23.68</v>
      </c>
      <c r="G423" s="10">
        <v>0</v>
      </c>
      <c r="H423" s="6">
        <f t="shared" si="65"/>
        <v>25</v>
      </c>
      <c r="I423" s="6">
        <f t="shared" si="66"/>
        <v>25.990000000000002</v>
      </c>
      <c r="J423" s="6">
        <f t="shared" si="66"/>
        <v>0</v>
      </c>
      <c r="K423" s="6">
        <f t="shared" si="67"/>
        <v>649.75</v>
      </c>
      <c r="L423" s="6">
        <f t="shared" si="68"/>
        <v>0</v>
      </c>
      <c r="M423" s="6">
        <f t="shared" si="69"/>
        <v>519.80000000000007</v>
      </c>
      <c r="N423" s="6">
        <f t="shared" si="70"/>
        <v>519.80000000000007</v>
      </c>
      <c r="O423" s="6">
        <f t="shared" si="71"/>
        <v>57329.112499999988</v>
      </c>
      <c r="P423" s="6">
        <f t="shared" si="72"/>
        <v>9600</v>
      </c>
      <c r="R423" s="1" t="str">
        <f t="shared" si="63"/>
        <v>57329,1125,9600</v>
      </c>
      <c r="T423" s="1" t="s">
        <v>448</v>
      </c>
      <c r="W423" s="1" t="s">
        <v>1079</v>
      </c>
      <c r="X423" s="1">
        <v>9600</v>
      </c>
      <c r="Z423" s="1" t="str">
        <f t="shared" si="64"/>
        <v>9600,57329.1125</v>
      </c>
      <c r="AB423" s="1" t="s">
        <v>1692</v>
      </c>
    </row>
    <row r="424" spans="4:28" x14ac:dyDescent="0.25">
      <c r="D424" s="1">
        <v>419</v>
      </c>
      <c r="E424" s="10">
        <v>9625</v>
      </c>
      <c r="F424" s="10">
        <v>20.25</v>
      </c>
      <c r="G424" s="10">
        <v>0</v>
      </c>
      <c r="H424" s="6">
        <f t="shared" si="65"/>
        <v>25</v>
      </c>
      <c r="I424" s="6">
        <f t="shared" si="66"/>
        <v>21.965</v>
      </c>
      <c r="J424" s="6">
        <f t="shared" si="66"/>
        <v>0</v>
      </c>
      <c r="K424" s="6">
        <f t="shared" si="67"/>
        <v>549.125</v>
      </c>
      <c r="L424" s="6">
        <f t="shared" si="68"/>
        <v>0</v>
      </c>
      <c r="M424" s="6">
        <f t="shared" si="69"/>
        <v>439.3</v>
      </c>
      <c r="N424" s="6">
        <f t="shared" si="70"/>
        <v>439.3</v>
      </c>
      <c r="O424" s="6">
        <f t="shared" si="71"/>
        <v>57768.412499999991</v>
      </c>
      <c r="P424" s="6">
        <f t="shared" si="72"/>
        <v>9625</v>
      </c>
      <c r="R424" s="1" t="str">
        <f t="shared" si="63"/>
        <v>57768,4125,9625</v>
      </c>
      <c r="T424" s="1" t="s">
        <v>449</v>
      </c>
      <c r="W424" s="1" t="s">
        <v>1080</v>
      </c>
      <c r="X424" s="1">
        <v>9625</v>
      </c>
      <c r="Z424" s="1" t="str">
        <f t="shared" si="64"/>
        <v>9625,57768.4125</v>
      </c>
      <c r="AB424" s="1" t="s">
        <v>1693</v>
      </c>
    </row>
    <row r="425" spans="4:28" x14ac:dyDescent="0.25">
      <c r="D425" s="1">
        <v>420</v>
      </c>
      <c r="E425" s="10">
        <v>9650</v>
      </c>
      <c r="F425" s="10">
        <v>18.53</v>
      </c>
      <c r="G425" s="10">
        <v>0</v>
      </c>
      <c r="H425" s="6">
        <f t="shared" si="65"/>
        <v>25</v>
      </c>
      <c r="I425" s="6">
        <f t="shared" si="66"/>
        <v>19.39</v>
      </c>
      <c r="J425" s="6">
        <f t="shared" si="66"/>
        <v>0</v>
      </c>
      <c r="K425" s="6">
        <f t="shared" si="67"/>
        <v>484.75</v>
      </c>
      <c r="L425" s="6">
        <f t="shared" si="68"/>
        <v>0</v>
      </c>
      <c r="M425" s="6">
        <f t="shared" si="69"/>
        <v>387.8</v>
      </c>
      <c r="N425" s="6">
        <f t="shared" si="70"/>
        <v>387.8</v>
      </c>
      <c r="O425" s="6">
        <f t="shared" si="71"/>
        <v>58156.212499999994</v>
      </c>
      <c r="P425" s="6">
        <f t="shared" si="72"/>
        <v>9650</v>
      </c>
      <c r="R425" s="1" t="str">
        <f t="shared" si="63"/>
        <v>58156,2125,9650</v>
      </c>
      <c r="T425" s="1" t="s">
        <v>450</v>
      </c>
      <c r="W425" s="1" t="s">
        <v>1081</v>
      </c>
      <c r="X425" s="1">
        <v>9650</v>
      </c>
      <c r="Z425" s="1" t="str">
        <f t="shared" si="64"/>
        <v>9650,58156.2125</v>
      </c>
      <c r="AB425" s="1" t="s">
        <v>1694</v>
      </c>
    </row>
    <row r="426" spans="4:28" x14ac:dyDescent="0.25">
      <c r="D426" s="1">
        <v>421</v>
      </c>
      <c r="E426" s="10">
        <v>9675</v>
      </c>
      <c r="F426" s="10">
        <v>17.8</v>
      </c>
      <c r="G426" s="10">
        <v>0</v>
      </c>
      <c r="H426" s="6">
        <f t="shared" si="65"/>
        <v>25</v>
      </c>
      <c r="I426" s="6">
        <f t="shared" si="66"/>
        <v>18.164999999999999</v>
      </c>
      <c r="J426" s="6">
        <f t="shared" si="66"/>
        <v>0</v>
      </c>
      <c r="K426" s="6">
        <f t="shared" si="67"/>
        <v>454.125</v>
      </c>
      <c r="L426" s="6">
        <f t="shared" si="68"/>
        <v>0</v>
      </c>
      <c r="M426" s="6">
        <f t="shared" si="69"/>
        <v>363.3</v>
      </c>
      <c r="N426" s="6">
        <f t="shared" si="70"/>
        <v>363.3</v>
      </c>
      <c r="O426" s="6">
        <f t="shared" si="71"/>
        <v>58519.512499999997</v>
      </c>
      <c r="P426" s="6">
        <f t="shared" si="72"/>
        <v>9675</v>
      </c>
      <c r="R426" s="1" t="str">
        <f t="shared" si="63"/>
        <v>58519,5125,9675</v>
      </c>
      <c r="T426" s="1" t="s">
        <v>451</v>
      </c>
      <c r="W426" s="1" t="s">
        <v>1082</v>
      </c>
      <c r="X426" s="1">
        <v>9675</v>
      </c>
      <c r="Z426" s="1" t="str">
        <f t="shared" si="64"/>
        <v>9675,58519.5125</v>
      </c>
      <c r="AB426" s="1" t="s">
        <v>1695</v>
      </c>
    </row>
    <row r="427" spans="4:28" x14ac:dyDescent="0.25">
      <c r="D427" s="1">
        <v>422</v>
      </c>
      <c r="E427" s="10">
        <v>9700</v>
      </c>
      <c r="F427" s="10">
        <v>17.14</v>
      </c>
      <c r="G427" s="10">
        <v>0</v>
      </c>
      <c r="H427" s="6">
        <f t="shared" si="65"/>
        <v>25</v>
      </c>
      <c r="I427" s="6">
        <f t="shared" si="66"/>
        <v>17.47</v>
      </c>
      <c r="J427" s="6">
        <f t="shared" si="66"/>
        <v>0</v>
      </c>
      <c r="K427" s="6">
        <f t="shared" si="67"/>
        <v>436.75</v>
      </c>
      <c r="L427" s="6">
        <f t="shared" si="68"/>
        <v>0</v>
      </c>
      <c r="M427" s="6">
        <f t="shared" si="69"/>
        <v>349.40000000000003</v>
      </c>
      <c r="N427" s="6">
        <f t="shared" si="70"/>
        <v>349.40000000000003</v>
      </c>
      <c r="O427" s="6">
        <f t="shared" si="71"/>
        <v>58868.912499999999</v>
      </c>
      <c r="P427" s="6">
        <f t="shared" si="72"/>
        <v>9700</v>
      </c>
      <c r="R427" s="1" t="str">
        <f t="shared" si="63"/>
        <v>58868,9125,9700</v>
      </c>
      <c r="T427" s="1" t="s">
        <v>452</v>
      </c>
      <c r="W427" s="1" t="s">
        <v>1083</v>
      </c>
      <c r="X427" s="1">
        <v>9700</v>
      </c>
      <c r="Z427" s="1" t="str">
        <f t="shared" si="64"/>
        <v>9700,58868.9125</v>
      </c>
      <c r="AB427" s="1" t="s">
        <v>1696</v>
      </c>
    </row>
    <row r="428" spans="4:28" x14ac:dyDescent="0.25">
      <c r="D428" s="1">
        <v>423</v>
      </c>
      <c r="E428" s="10">
        <v>9725</v>
      </c>
      <c r="F428" s="10">
        <v>15.94</v>
      </c>
      <c r="G428" s="10">
        <v>0</v>
      </c>
      <c r="H428" s="6">
        <f t="shared" si="65"/>
        <v>25</v>
      </c>
      <c r="I428" s="6">
        <f t="shared" si="66"/>
        <v>16.54</v>
      </c>
      <c r="J428" s="6">
        <f t="shared" si="66"/>
        <v>0</v>
      </c>
      <c r="K428" s="6">
        <f t="shared" si="67"/>
        <v>413.5</v>
      </c>
      <c r="L428" s="6">
        <f t="shared" si="68"/>
        <v>0</v>
      </c>
      <c r="M428" s="6">
        <f t="shared" si="69"/>
        <v>330.8</v>
      </c>
      <c r="N428" s="6">
        <f t="shared" si="70"/>
        <v>330.8</v>
      </c>
      <c r="O428" s="6">
        <f t="shared" si="71"/>
        <v>59199.712500000001</v>
      </c>
      <c r="P428" s="6">
        <f t="shared" si="72"/>
        <v>9725</v>
      </c>
      <c r="R428" s="1" t="str">
        <f t="shared" si="63"/>
        <v>59199,7125,9725</v>
      </c>
      <c r="T428" s="1" t="s">
        <v>453</v>
      </c>
      <c r="W428" s="1" t="s">
        <v>1084</v>
      </c>
      <c r="X428" s="1">
        <v>9725</v>
      </c>
      <c r="Z428" s="1" t="str">
        <f t="shared" si="64"/>
        <v>9725,59199.7125</v>
      </c>
      <c r="AB428" s="1" t="s">
        <v>1697</v>
      </c>
    </row>
    <row r="429" spans="4:28" x14ac:dyDescent="0.25">
      <c r="D429" s="1">
        <v>424</v>
      </c>
      <c r="E429" s="10">
        <v>9750</v>
      </c>
      <c r="F429" s="10">
        <v>13.58</v>
      </c>
      <c r="G429" s="10">
        <v>0</v>
      </c>
      <c r="H429" s="6">
        <f t="shared" si="65"/>
        <v>25</v>
      </c>
      <c r="I429" s="6">
        <f t="shared" si="66"/>
        <v>14.76</v>
      </c>
      <c r="J429" s="6">
        <f t="shared" si="66"/>
        <v>0</v>
      </c>
      <c r="K429" s="6">
        <f t="shared" si="67"/>
        <v>369</v>
      </c>
      <c r="L429" s="6">
        <f t="shared" si="68"/>
        <v>0</v>
      </c>
      <c r="M429" s="6">
        <f t="shared" si="69"/>
        <v>295.2</v>
      </c>
      <c r="N429" s="6">
        <f t="shared" si="70"/>
        <v>295.2</v>
      </c>
      <c r="O429" s="6">
        <f t="shared" si="71"/>
        <v>59494.912499999999</v>
      </c>
      <c r="P429" s="6">
        <f t="shared" si="72"/>
        <v>9750</v>
      </c>
      <c r="R429" s="1" t="str">
        <f t="shared" si="63"/>
        <v>59494,9125,9750</v>
      </c>
      <c r="T429" s="1" t="s">
        <v>454</v>
      </c>
      <c r="W429" s="1" t="s">
        <v>1085</v>
      </c>
      <c r="X429" s="1">
        <v>9750</v>
      </c>
      <c r="Z429" s="1" t="str">
        <f t="shared" si="64"/>
        <v>9750,59494.9125</v>
      </c>
      <c r="AB429" s="1" t="s">
        <v>1698</v>
      </c>
    </row>
    <row r="430" spans="4:28" x14ac:dyDescent="0.25">
      <c r="D430" s="1">
        <v>425</v>
      </c>
      <c r="E430" s="10">
        <v>9775</v>
      </c>
      <c r="F430" s="10">
        <v>10.29</v>
      </c>
      <c r="G430" s="10">
        <v>7.0000000000000007E-2</v>
      </c>
      <c r="H430" s="6">
        <f t="shared" si="65"/>
        <v>25</v>
      </c>
      <c r="I430" s="6">
        <f t="shared" si="66"/>
        <v>11.934999999999999</v>
      </c>
      <c r="J430" s="6">
        <f t="shared" si="66"/>
        <v>3.5000000000000003E-2</v>
      </c>
      <c r="K430" s="6">
        <f t="shared" si="67"/>
        <v>298.37499999999994</v>
      </c>
      <c r="L430" s="6">
        <f t="shared" si="68"/>
        <v>0.87500000000000011</v>
      </c>
      <c r="M430" s="6">
        <f t="shared" si="69"/>
        <v>238.69999999999996</v>
      </c>
      <c r="N430" s="6">
        <f t="shared" si="70"/>
        <v>237.82499999999996</v>
      </c>
      <c r="O430" s="6">
        <f t="shared" si="71"/>
        <v>59732.737499999996</v>
      </c>
      <c r="P430" s="6">
        <f t="shared" si="72"/>
        <v>9775</v>
      </c>
      <c r="R430" s="1" t="str">
        <f t="shared" si="63"/>
        <v>59732,7375,9775</v>
      </c>
      <c r="T430" s="1" t="s">
        <v>455</v>
      </c>
      <c r="W430" s="1" t="s">
        <v>1086</v>
      </c>
      <c r="X430" s="1">
        <v>9775</v>
      </c>
      <c r="Z430" s="1" t="str">
        <f t="shared" si="64"/>
        <v>9775,59732.7375</v>
      </c>
      <c r="AB430" s="1" t="s">
        <v>1699</v>
      </c>
    </row>
    <row r="431" spans="4:28" x14ac:dyDescent="0.25">
      <c r="D431" s="1">
        <v>426</v>
      </c>
      <c r="E431" s="10">
        <v>9800</v>
      </c>
      <c r="F431" s="10">
        <v>6.52</v>
      </c>
      <c r="G431" s="10">
        <v>0.33</v>
      </c>
      <c r="H431" s="6">
        <f t="shared" si="65"/>
        <v>25</v>
      </c>
      <c r="I431" s="6">
        <f t="shared" si="66"/>
        <v>8.4049999999999994</v>
      </c>
      <c r="J431" s="6">
        <f t="shared" si="66"/>
        <v>0.2</v>
      </c>
      <c r="K431" s="6">
        <f t="shared" si="67"/>
        <v>210.12499999999997</v>
      </c>
      <c r="L431" s="6">
        <f t="shared" si="68"/>
        <v>5</v>
      </c>
      <c r="M431" s="6">
        <f t="shared" si="69"/>
        <v>168.1</v>
      </c>
      <c r="N431" s="6">
        <f t="shared" si="70"/>
        <v>163.1</v>
      </c>
      <c r="O431" s="6">
        <f t="shared" si="71"/>
        <v>59895.837499999994</v>
      </c>
      <c r="P431" s="6">
        <f t="shared" si="72"/>
        <v>9800</v>
      </c>
      <c r="R431" s="1" t="str">
        <f t="shared" si="63"/>
        <v>59895,8375,9800</v>
      </c>
      <c r="T431" s="1" t="s">
        <v>456</v>
      </c>
      <c r="W431" s="1" t="s">
        <v>1087</v>
      </c>
      <c r="X431" s="1">
        <v>9800</v>
      </c>
      <c r="Z431" s="1" t="str">
        <f t="shared" si="64"/>
        <v>9800,59895.8375</v>
      </c>
      <c r="AB431" s="1" t="s">
        <v>1700</v>
      </c>
    </row>
    <row r="432" spans="4:28" x14ac:dyDescent="0.25">
      <c r="D432" s="1">
        <v>427</v>
      </c>
      <c r="E432" s="10">
        <v>9825</v>
      </c>
      <c r="F432" s="10">
        <v>11.22</v>
      </c>
      <c r="G432" s="10">
        <v>0.04</v>
      </c>
      <c r="H432" s="6">
        <f t="shared" si="65"/>
        <v>25</v>
      </c>
      <c r="I432" s="6">
        <f t="shared" si="66"/>
        <v>8.870000000000001</v>
      </c>
      <c r="J432" s="6">
        <f t="shared" si="66"/>
        <v>0.185</v>
      </c>
      <c r="K432" s="6">
        <f t="shared" si="67"/>
        <v>221.75000000000003</v>
      </c>
      <c r="L432" s="6">
        <f t="shared" si="68"/>
        <v>4.625</v>
      </c>
      <c r="M432" s="6">
        <f t="shared" si="69"/>
        <v>177.40000000000003</v>
      </c>
      <c r="N432" s="6">
        <f t="shared" si="70"/>
        <v>172.77500000000003</v>
      </c>
      <c r="O432" s="6">
        <f t="shared" si="71"/>
        <v>60068.612499999996</v>
      </c>
      <c r="P432" s="6">
        <f t="shared" si="72"/>
        <v>9825</v>
      </c>
      <c r="R432" s="1" t="str">
        <f t="shared" si="63"/>
        <v>60068,6125,9825</v>
      </c>
      <c r="T432" s="1" t="s">
        <v>457</v>
      </c>
      <c r="W432" s="1" t="s">
        <v>1088</v>
      </c>
      <c r="X432" s="1">
        <v>9825</v>
      </c>
      <c r="Z432" s="1" t="str">
        <f t="shared" si="64"/>
        <v>9825,60068.6125</v>
      </c>
      <c r="AB432" s="1" t="s">
        <v>1701</v>
      </c>
    </row>
    <row r="433" spans="4:28" x14ac:dyDescent="0.25">
      <c r="D433" s="1">
        <v>428</v>
      </c>
      <c r="E433" s="10">
        <v>9850</v>
      </c>
      <c r="F433" s="10">
        <v>16.66</v>
      </c>
      <c r="G433" s="10">
        <v>0</v>
      </c>
      <c r="H433" s="6">
        <f t="shared" si="65"/>
        <v>25</v>
      </c>
      <c r="I433" s="6">
        <f t="shared" si="66"/>
        <v>13.940000000000001</v>
      </c>
      <c r="J433" s="6">
        <f t="shared" si="66"/>
        <v>0.02</v>
      </c>
      <c r="K433" s="6">
        <f t="shared" si="67"/>
        <v>348.50000000000006</v>
      </c>
      <c r="L433" s="6">
        <f t="shared" si="68"/>
        <v>0.5</v>
      </c>
      <c r="M433" s="6">
        <f t="shared" si="69"/>
        <v>278.80000000000007</v>
      </c>
      <c r="N433" s="6">
        <f t="shared" si="70"/>
        <v>278.30000000000007</v>
      </c>
      <c r="O433" s="6">
        <f t="shared" si="71"/>
        <v>60346.912499999999</v>
      </c>
      <c r="P433" s="6">
        <f t="shared" si="72"/>
        <v>9850</v>
      </c>
      <c r="R433" s="1" t="str">
        <f t="shared" si="63"/>
        <v>60346,9125,9850</v>
      </c>
      <c r="T433" s="1" t="s">
        <v>458</v>
      </c>
      <c r="W433" s="1" t="s">
        <v>1089</v>
      </c>
      <c r="X433" s="1">
        <v>9850</v>
      </c>
      <c r="Z433" s="1" t="str">
        <f t="shared" si="64"/>
        <v>9850,60346.9125</v>
      </c>
      <c r="AB433" s="1" t="s">
        <v>1702</v>
      </c>
    </row>
    <row r="434" spans="4:28" x14ac:dyDescent="0.25">
      <c r="D434" s="1">
        <v>429</v>
      </c>
      <c r="E434" s="10">
        <v>9875</v>
      </c>
      <c r="F434" s="10">
        <v>19.97</v>
      </c>
      <c r="G434" s="10">
        <v>0</v>
      </c>
      <c r="H434" s="6">
        <f t="shared" si="65"/>
        <v>25</v>
      </c>
      <c r="I434" s="6">
        <f t="shared" si="66"/>
        <v>18.314999999999998</v>
      </c>
      <c r="J434" s="6">
        <f t="shared" si="66"/>
        <v>0</v>
      </c>
      <c r="K434" s="6">
        <f t="shared" si="67"/>
        <v>457.87499999999994</v>
      </c>
      <c r="L434" s="6">
        <f t="shared" si="68"/>
        <v>0</v>
      </c>
      <c r="M434" s="6">
        <f t="shared" si="69"/>
        <v>366.29999999999995</v>
      </c>
      <c r="N434" s="6">
        <f t="shared" si="70"/>
        <v>366.29999999999995</v>
      </c>
      <c r="O434" s="6">
        <f t="shared" si="71"/>
        <v>60713.212500000001</v>
      </c>
      <c r="P434" s="6">
        <f t="shared" si="72"/>
        <v>9875</v>
      </c>
      <c r="R434" s="1" t="str">
        <f t="shared" si="63"/>
        <v>60713,2125,9875</v>
      </c>
      <c r="T434" s="1" t="s">
        <v>459</v>
      </c>
      <c r="W434" s="1" t="s">
        <v>1090</v>
      </c>
      <c r="X434" s="1">
        <v>9875</v>
      </c>
      <c r="Z434" s="1" t="str">
        <f t="shared" si="64"/>
        <v>9875,60713.2125</v>
      </c>
      <c r="AB434" s="1" t="s">
        <v>1703</v>
      </c>
    </row>
    <row r="435" spans="4:28" x14ac:dyDescent="0.25">
      <c r="D435" s="1">
        <v>430</v>
      </c>
      <c r="E435" s="10">
        <v>9887.5</v>
      </c>
      <c r="F435" s="10">
        <v>20</v>
      </c>
      <c r="G435" s="10">
        <v>0</v>
      </c>
      <c r="H435" s="6">
        <f t="shared" si="65"/>
        <v>12.5</v>
      </c>
      <c r="I435" s="6">
        <f t="shared" si="66"/>
        <v>19.984999999999999</v>
      </c>
      <c r="J435" s="6">
        <f t="shared" si="66"/>
        <v>0</v>
      </c>
      <c r="K435" s="6">
        <f t="shared" si="67"/>
        <v>249.8125</v>
      </c>
      <c r="L435" s="6">
        <f t="shared" si="68"/>
        <v>0</v>
      </c>
      <c r="M435" s="6">
        <f t="shared" si="69"/>
        <v>199.85000000000002</v>
      </c>
      <c r="N435" s="6">
        <f t="shared" si="70"/>
        <v>199.85000000000002</v>
      </c>
      <c r="O435" s="6">
        <f t="shared" si="71"/>
        <v>60913.0625</v>
      </c>
      <c r="P435" s="6">
        <f t="shared" si="72"/>
        <v>9887.5</v>
      </c>
      <c r="R435" s="1" t="str">
        <f t="shared" si="63"/>
        <v>60913,0625,9887,5</v>
      </c>
      <c r="T435" s="1" t="s">
        <v>460</v>
      </c>
      <c r="W435" s="1" t="s">
        <v>1091</v>
      </c>
      <c r="X435" s="1" t="s">
        <v>1092</v>
      </c>
      <c r="Z435" s="1" t="str">
        <f t="shared" si="64"/>
        <v>9887.5,60913.0625</v>
      </c>
      <c r="AB435" s="1" t="s">
        <v>1704</v>
      </c>
    </row>
    <row r="436" spans="4:28" x14ac:dyDescent="0.25">
      <c r="D436" s="1">
        <v>431</v>
      </c>
      <c r="E436" s="10">
        <v>9900</v>
      </c>
      <c r="F436" s="10">
        <v>19.62</v>
      </c>
      <c r="G436" s="10">
        <v>0</v>
      </c>
      <c r="H436" s="6">
        <f t="shared" si="65"/>
        <v>12.5</v>
      </c>
      <c r="I436" s="6">
        <f t="shared" si="66"/>
        <v>19.810000000000002</v>
      </c>
      <c r="J436" s="6">
        <f t="shared" si="66"/>
        <v>0</v>
      </c>
      <c r="K436" s="6">
        <f t="shared" si="67"/>
        <v>247.62500000000003</v>
      </c>
      <c r="L436" s="6">
        <f t="shared" si="68"/>
        <v>0</v>
      </c>
      <c r="M436" s="6">
        <f t="shared" si="69"/>
        <v>198.10000000000002</v>
      </c>
      <c r="N436" s="6">
        <f t="shared" si="70"/>
        <v>198.10000000000002</v>
      </c>
      <c r="O436" s="6">
        <f t="shared" si="71"/>
        <v>61111.162499999999</v>
      </c>
      <c r="P436" s="6">
        <f t="shared" si="72"/>
        <v>9900</v>
      </c>
      <c r="R436" s="1" t="str">
        <f t="shared" si="63"/>
        <v>61111,1625,9900</v>
      </c>
      <c r="T436" s="1" t="s">
        <v>461</v>
      </c>
      <c r="W436" s="1" t="s">
        <v>1093</v>
      </c>
      <c r="X436" s="1">
        <v>9900</v>
      </c>
      <c r="Z436" s="1" t="str">
        <f t="shared" si="64"/>
        <v>9900,61111.1625</v>
      </c>
      <c r="AB436" s="1" t="s">
        <v>1705</v>
      </c>
    </row>
    <row r="437" spans="4:28" x14ac:dyDescent="0.25">
      <c r="D437" s="1">
        <v>432</v>
      </c>
      <c r="E437" s="10">
        <v>9912.5</v>
      </c>
      <c r="F437" s="10">
        <v>19.25</v>
      </c>
      <c r="G437" s="10">
        <v>0</v>
      </c>
      <c r="H437" s="6">
        <f t="shared" si="65"/>
        <v>12.5</v>
      </c>
      <c r="I437" s="6">
        <f t="shared" si="66"/>
        <v>19.435000000000002</v>
      </c>
      <c r="J437" s="6">
        <f t="shared" si="66"/>
        <v>0</v>
      </c>
      <c r="K437" s="6">
        <f t="shared" si="67"/>
        <v>242.93750000000003</v>
      </c>
      <c r="L437" s="6">
        <f t="shared" si="68"/>
        <v>0</v>
      </c>
      <c r="M437" s="6">
        <f t="shared" si="69"/>
        <v>194.35000000000002</v>
      </c>
      <c r="N437" s="6">
        <f t="shared" si="70"/>
        <v>194.35000000000002</v>
      </c>
      <c r="O437" s="6">
        <f t="shared" si="71"/>
        <v>61305.512499999997</v>
      </c>
      <c r="P437" s="6">
        <f t="shared" si="72"/>
        <v>9912.5</v>
      </c>
      <c r="R437" s="1" t="str">
        <f t="shared" si="63"/>
        <v>61305,5125,9912,5</v>
      </c>
      <c r="T437" s="1" t="s">
        <v>462</v>
      </c>
      <c r="W437" s="1" t="s">
        <v>1094</v>
      </c>
      <c r="X437" s="1" t="s">
        <v>1095</v>
      </c>
      <c r="Z437" s="1" t="str">
        <f t="shared" si="64"/>
        <v>9912.5,61305.5125</v>
      </c>
      <c r="AB437" s="1" t="s">
        <v>1706</v>
      </c>
    </row>
    <row r="438" spans="4:28" x14ac:dyDescent="0.25">
      <c r="D438" s="1">
        <v>433</v>
      </c>
      <c r="E438" s="10">
        <v>9925</v>
      </c>
      <c r="F438" s="10">
        <v>19.22</v>
      </c>
      <c r="G438" s="10">
        <v>0</v>
      </c>
      <c r="H438" s="6">
        <f t="shared" si="65"/>
        <v>12.5</v>
      </c>
      <c r="I438" s="6">
        <f t="shared" si="66"/>
        <v>19.234999999999999</v>
      </c>
      <c r="J438" s="6">
        <f t="shared" si="66"/>
        <v>0</v>
      </c>
      <c r="K438" s="6">
        <f t="shared" si="67"/>
        <v>240.4375</v>
      </c>
      <c r="L438" s="6">
        <f t="shared" si="68"/>
        <v>0</v>
      </c>
      <c r="M438" s="6">
        <f t="shared" si="69"/>
        <v>192.35000000000002</v>
      </c>
      <c r="N438" s="6">
        <f t="shared" si="70"/>
        <v>192.35000000000002</v>
      </c>
      <c r="O438" s="6">
        <f t="shared" si="71"/>
        <v>61497.862499999996</v>
      </c>
      <c r="P438" s="6">
        <f t="shared" si="72"/>
        <v>9925</v>
      </c>
      <c r="R438" s="1" t="str">
        <f t="shared" si="63"/>
        <v>61497,8625,9925</v>
      </c>
      <c r="T438" s="1" t="s">
        <v>463</v>
      </c>
      <c r="W438" s="1" t="s">
        <v>1096</v>
      </c>
      <c r="X438" s="1">
        <v>9925</v>
      </c>
      <c r="Z438" s="1" t="str">
        <f t="shared" si="64"/>
        <v>9925,61497.8625</v>
      </c>
      <c r="AB438" s="1" t="s">
        <v>1707</v>
      </c>
    </row>
    <row r="439" spans="4:28" x14ac:dyDescent="0.25">
      <c r="D439" s="1">
        <v>434</v>
      </c>
      <c r="E439" s="10">
        <v>9937.5</v>
      </c>
      <c r="F439" s="10">
        <v>19.489999999999998</v>
      </c>
      <c r="G439" s="10">
        <v>0</v>
      </c>
      <c r="H439" s="6">
        <f t="shared" si="65"/>
        <v>12.5</v>
      </c>
      <c r="I439" s="6">
        <f t="shared" si="66"/>
        <v>19.354999999999997</v>
      </c>
      <c r="J439" s="6">
        <f t="shared" si="66"/>
        <v>0</v>
      </c>
      <c r="K439" s="6">
        <f t="shared" si="67"/>
        <v>241.93749999999997</v>
      </c>
      <c r="L439" s="6">
        <f t="shared" si="68"/>
        <v>0</v>
      </c>
      <c r="M439" s="6">
        <f t="shared" si="69"/>
        <v>193.54999999999998</v>
      </c>
      <c r="N439" s="6">
        <f t="shared" si="70"/>
        <v>193.54999999999998</v>
      </c>
      <c r="O439" s="6">
        <f t="shared" si="71"/>
        <v>61691.412499999999</v>
      </c>
      <c r="P439" s="6">
        <f t="shared" si="72"/>
        <v>9937.5</v>
      </c>
      <c r="R439" s="1" t="str">
        <f t="shared" si="63"/>
        <v>61691,4125,9937,5</v>
      </c>
      <c r="T439" s="1" t="s">
        <v>464</v>
      </c>
      <c r="W439" s="1" t="s">
        <v>1097</v>
      </c>
      <c r="X439" s="1" t="s">
        <v>1098</v>
      </c>
      <c r="Z439" s="1" t="str">
        <f t="shared" si="64"/>
        <v>9937.5,61691.4125</v>
      </c>
      <c r="AB439" s="1" t="s">
        <v>1708</v>
      </c>
    </row>
    <row r="440" spans="4:28" x14ac:dyDescent="0.25">
      <c r="D440" s="1">
        <v>435</v>
      </c>
      <c r="E440" s="10">
        <v>9950</v>
      </c>
      <c r="F440" s="10">
        <v>20.16</v>
      </c>
      <c r="G440" s="10">
        <v>0</v>
      </c>
      <c r="H440" s="6">
        <f t="shared" si="65"/>
        <v>12.5</v>
      </c>
      <c r="I440" s="6">
        <f t="shared" si="66"/>
        <v>19.824999999999999</v>
      </c>
      <c r="J440" s="6">
        <f t="shared" si="66"/>
        <v>0</v>
      </c>
      <c r="K440" s="6">
        <f t="shared" si="67"/>
        <v>247.8125</v>
      </c>
      <c r="L440" s="6">
        <f t="shared" si="68"/>
        <v>0</v>
      </c>
      <c r="M440" s="6">
        <f t="shared" si="69"/>
        <v>198.25</v>
      </c>
      <c r="N440" s="6">
        <f t="shared" si="70"/>
        <v>198.25</v>
      </c>
      <c r="O440" s="6">
        <f t="shared" si="71"/>
        <v>61889.662499999999</v>
      </c>
      <c r="P440" s="6">
        <f t="shared" si="72"/>
        <v>9950</v>
      </c>
      <c r="R440" s="1" t="str">
        <f t="shared" si="63"/>
        <v>61889,6625,9950</v>
      </c>
      <c r="T440" s="1" t="s">
        <v>465</v>
      </c>
      <c r="W440" s="1" t="s">
        <v>1099</v>
      </c>
      <c r="X440" s="1">
        <v>9950</v>
      </c>
      <c r="Z440" s="1" t="str">
        <f t="shared" si="64"/>
        <v>9950,61889.6625</v>
      </c>
      <c r="AB440" s="1" t="s">
        <v>1709</v>
      </c>
    </row>
    <row r="441" spans="4:28" x14ac:dyDescent="0.25">
      <c r="D441" s="1">
        <v>436</v>
      </c>
      <c r="E441" s="10">
        <v>9962.5</v>
      </c>
      <c r="F441" s="10">
        <v>20.51</v>
      </c>
      <c r="G441" s="10">
        <v>0</v>
      </c>
      <c r="H441" s="6">
        <f t="shared" si="65"/>
        <v>12.5</v>
      </c>
      <c r="I441" s="6">
        <f t="shared" si="66"/>
        <v>20.335000000000001</v>
      </c>
      <c r="J441" s="6">
        <f t="shared" si="66"/>
        <v>0</v>
      </c>
      <c r="K441" s="6">
        <f t="shared" si="67"/>
        <v>254.1875</v>
      </c>
      <c r="L441" s="6">
        <f t="shared" si="68"/>
        <v>0</v>
      </c>
      <c r="M441" s="6">
        <f t="shared" si="69"/>
        <v>203.35000000000002</v>
      </c>
      <c r="N441" s="6">
        <f t="shared" si="70"/>
        <v>203.35000000000002</v>
      </c>
      <c r="O441" s="6">
        <f t="shared" si="71"/>
        <v>62093.012499999997</v>
      </c>
      <c r="P441" s="6">
        <f t="shared" si="72"/>
        <v>9962.5</v>
      </c>
      <c r="R441" s="1" t="str">
        <f t="shared" si="63"/>
        <v>62093,0125,9962,5</v>
      </c>
      <c r="T441" s="1" t="s">
        <v>466</v>
      </c>
      <c r="W441" s="1" t="s">
        <v>1100</v>
      </c>
      <c r="X441" s="1" t="s">
        <v>1101</v>
      </c>
      <c r="Z441" s="1" t="str">
        <f t="shared" si="64"/>
        <v>9962.5,62093.0125</v>
      </c>
      <c r="AB441" s="1" t="s">
        <v>1710</v>
      </c>
    </row>
    <row r="442" spans="4:28" x14ac:dyDescent="0.25">
      <c r="D442" s="1">
        <v>437</v>
      </c>
      <c r="E442" s="10">
        <v>9975</v>
      </c>
      <c r="F442" s="10">
        <v>20.5</v>
      </c>
      <c r="G442" s="10">
        <v>0</v>
      </c>
      <c r="H442" s="6">
        <f t="shared" si="65"/>
        <v>12.5</v>
      </c>
      <c r="I442" s="6">
        <f t="shared" si="66"/>
        <v>20.505000000000003</v>
      </c>
      <c r="J442" s="6">
        <f t="shared" si="66"/>
        <v>0</v>
      </c>
      <c r="K442" s="6">
        <f t="shared" si="67"/>
        <v>256.31250000000006</v>
      </c>
      <c r="L442" s="6">
        <f t="shared" si="68"/>
        <v>0</v>
      </c>
      <c r="M442" s="6">
        <f t="shared" si="69"/>
        <v>205.05000000000007</v>
      </c>
      <c r="N442" s="6">
        <f t="shared" si="70"/>
        <v>205.05000000000007</v>
      </c>
      <c r="O442" s="6">
        <f t="shared" si="71"/>
        <v>62298.0625</v>
      </c>
      <c r="P442" s="6">
        <f t="shared" si="72"/>
        <v>9975</v>
      </c>
      <c r="R442" s="1" t="str">
        <f t="shared" si="63"/>
        <v>62298,0625,9975</v>
      </c>
      <c r="T442" s="1" t="s">
        <v>467</v>
      </c>
      <c r="W442" s="1" t="s">
        <v>1102</v>
      </c>
      <c r="X442" s="1">
        <v>9975</v>
      </c>
      <c r="Z442" s="1" t="str">
        <f t="shared" si="64"/>
        <v>9975,62298.0625</v>
      </c>
      <c r="AB442" s="1" t="s">
        <v>1711</v>
      </c>
    </row>
    <row r="443" spans="4:28" x14ac:dyDescent="0.25">
      <c r="D443" s="1">
        <v>438</v>
      </c>
      <c r="E443" s="10">
        <v>9987.5</v>
      </c>
      <c r="F443" s="10">
        <v>20.190000000000001</v>
      </c>
      <c r="G443" s="10">
        <v>0.02</v>
      </c>
      <c r="H443" s="6">
        <f t="shared" si="65"/>
        <v>12.5</v>
      </c>
      <c r="I443" s="6">
        <f t="shared" si="66"/>
        <v>20.344999999999999</v>
      </c>
      <c r="J443" s="6">
        <f t="shared" si="66"/>
        <v>0.01</v>
      </c>
      <c r="K443" s="6">
        <f t="shared" si="67"/>
        <v>254.3125</v>
      </c>
      <c r="L443" s="6">
        <f t="shared" si="68"/>
        <v>0.125</v>
      </c>
      <c r="M443" s="6">
        <f t="shared" si="69"/>
        <v>203.45000000000002</v>
      </c>
      <c r="N443" s="6">
        <f t="shared" si="70"/>
        <v>203.32500000000002</v>
      </c>
      <c r="O443" s="6">
        <f t="shared" si="71"/>
        <v>62501.387499999997</v>
      </c>
      <c r="P443" s="6">
        <f t="shared" si="72"/>
        <v>9987.5</v>
      </c>
      <c r="R443" s="1" t="str">
        <f t="shared" si="63"/>
        <v>62501,3875,9987,5</v>
      </c>
      <c r="T443" s="1" t="s">
        <v>468</v>
      </c>
      <c r="W443" s="1" t="s">
        <v>1103</v>
      </c>
      <c r="X443" s="1" t="s">
        <v>1104</v>
      </c>
      <c r="Z443" s="1" t="str">
        <f t="shared" si="64"/>
        <v>9987.5,62501.3875</v>
      </c>
      <c r="AB443" s="1" t="s">
        <v>1712</v>
      </c>
    </row>
    <row r="444" spans="4:28" x14ac:dyDescent="0.25">
      <c r="D444" s="1">
        <v>439</v>
      </c>
      <c r="E444" s="10">
        <v>10000</v>
      </c>
      <c r="F444" s="10">
        <v>20.32</v>
      </c>
      <c r="G444" s="10">
        <v>0.02</v>
      </c>
      <c r="H444" s="6">
        <f t="shared" si="65"/>
        <v>12.5</v>
      </c>
      <c r="I444" s="6">
        <f t="shared" si="66"/>
        <v>20.255000000000003</v>
      </c>
      <c r="J444" s="6">
        <f t="shared" si="66"/>
        <v>0.02</v>
      </c>
      <c r="K444" s="6">
        <f t="shared" si="67"/>
        <v>253.18750000000003</v>
      </c>
      <c r="L444" s="6">
        <f t="shared" si="68"/>
        <v>0.25</v>
      </c>
      <c r="M444" s="6">
        <f t="shared" si="69"/>
        <v>202.55000000000004</v>
      </c>
      <c r="N444" s="6">
        <f t="shared" si="70"/>
        <v>202.30000000000004</v>
      </c>
      <c r="O444" s="6">
        <f t="shared" si="71"/>
        <v>62703.6875</v>
      </c>
      <c r="P444" s="6">
        <f t="shared" si="72"/>
        <v>10000</v>
      </c>
      <c r="R444" s="1" t="str">
        <f t="shared" si="63"/>
        <v>62703,6875,10000</v>
      </c>
      <c r="T444" s="1" t="s">
        <v>469</v>
      </c>
      <c r="W444" s="1" t="s">
        <v>1105</v>
      </c>
      <c r="X444" s="1">
        <v>10000</v>
      </c>
      <c r="Z444" s="1" t="str">
        <f t="shared" si="64"/>
        <v>10000,62703.6875</v>
      </c>
      <c r="AB444" s="1" t="s">
        <v>1713</v>
      </c>
    </row>
    <row r="445" spans="4:28" x14ac:dyDescent="0.25">
      <c r="D445" s="1">
        <v>440</v>
      </c>
      <c r="E445" s="10">
        <v>10012.5</v>
      </c>
      <c r="F445" s="10">
        <v>20.72</v>
      </c>
      <c r="G445" s="10">
        <v>0.01</v>
      </c>
      <c r="H445" s="6">
        <f t="shared" si="65"/>
        <v>12.5</v>
      </c>
      <c r="I445" s="6">
        <f t="shared" si="66"/>
        <v>20.52</v>
      </c>
      <c r="J445" s="6">
        <f t="shared" si="66"/>
        <v>1.4999999999999999E-2</v>
      </c>
      <c r="K445" s="6">
        <f t="shared" si="67"/>
        <v>256.5</v>
      </c>
      <c r="L445" s="6">
        <f t="shared" si="68"/>
        <v>0.1875</v>
      </c>
      <c r="M445" s="6">
        <f t="shared" si="69"/>
        <v>205.20000000000002</v>
      </c>
      <c r="N445" s="6">
        <f t="shared" si="70"/>
        <v>205.01250000000002</v>
      </c>
      <c r="O445" s="6">
        <f t="shared" si="71"/>
        <v>62908.7</v>
      </c>
      <c r="P445" s="6">
        <f t="shared" si="72"/>
        <v>10012.5</v>
      </c>
      <c r="R445" s="1" t="str">
        <f t="shared" si="63"/>
        <v>62908,7,10012,5</v>
      </c>
      <c r="T445" s="1" t="s">
        <v>470</v>
      </c>
      <c r="W445" s="1" t="s">
        <v>1106</v>
      </c>
      <c r="X445" s="1" t="s">
        <v>1107</v>
      </c>
      <c r="Z445" s="1" t="str">
        <f t="shared" si="64"/>
        <v>10012.5,62908.7</v>
      </c>
      <c r="AB445" s="1" t="s">
        <v>1714</v>
      </c>
    </row>
    <row r="446" spans="4:28" x14ac:dyDescent="0.25">
      <c r="D446" s="1">
        <v>441</v>
      </c>
      <c r="E446" s="10">
        <v>10025</v>
      </c>
      <c r="F446" s="10">
        <v>21.05</v>
      </c>
      <c r="G446" s="10">
        <v>0</v>
      </c>
      <c r="H446" s="6">
        <f t="shared" si="65"/>
        <v>12.5</v>
      </c>
      <c r="I446" s="6">
        <f t="shared" si="66"/>
        <v>20.884999999999998</v>
      </c>
      <c r="J446" s="6">
        <f t="shared" si="66"/>
        <v>5.0000000000000001E-3</v>
      </c>
      <c r="K446" s="6">
        <f t="shared" si="67"/>
        <v>261.0625</v>
      </c>
      <c r="L446" s="6">
        <f t="shared" si="68"/>
        <v>6.25E-2</v>
      </c>
      <c r="M446" s="6">
        <f t="shared" si="69"/>
        <v>208.85000000000002</v>
      </c>
      <c r="N446" s="6">
        <f t="shared" si="70"/>
        <v>208.78750000000002</v>
      </c>
      <c r="O446" s="6">
        <f t="shared" si="71"/>
        <v>63117.487499999996</v>
      </c>
      <c r="P446" s="6">
        <f t="shared" si="72"/>
        <v>10025</v>
      </c>
      <c r="R446" s="1" t="str">
        <f t="shared" si="63"/>
        <v>63117,4875,10025</v>
      </c>
      <c r="T446" s="1" t="s">
        <v>471</v>
      </c>
      <c r="W446" s="1" t="s">
        <v>1108</v>
      </c>
      <c r="X446" s="1">
        <v>10025</v>
      </c>
      <c r="Z446" s="1" t="str">
        <f t="shared" si="64"/>
        <v>10025,63117.4875</v>
      </c>
      <c r="AB446" s="1" t="s">
        <v>1715</v>
      </c>
    </row>
    <row r="447" spans="4:28" x14ac:dyDescent="0.25">
      <c r="D447" s="1">
        <v>442</v>
      </c>
      <c r="E447" s="10">
        <v>10037.5</v>
      </c>
      <c r="F447" s="10">
        <v>21.3</v>
      </c>
      <c r="G447" s="10">
        <v>0</v>
      </c>
      <c r="H447" s="6">
        <f t="shared" si="65"/>
        <v>12.5</v>
      </c>
      <c r="I447" s="6">
        <f t="shared" si="66"/>
        <v>21.175000000000001</v>
      </c>
      <c r="J447" s="6">
        <f t="shared" si="66"/>
        <v>0</v>
      </c>
      <c r="K447" s="6">
        <f t="shared" si="67"/>
        <v>264.6875</v>
      </c>
      <c r="L447" s="6">
        <f t="shared" si="68"/>
        <v>0</v>
      </c>
      <c r="M447" s="6">
        <f t="shared" si="69"/>
        <v>211.75</v>
      </c>
      <c r="N447" s="6">
        <f t="shared" si="70"/>
        <v>211.75</v>
      </c>
      <c r="O447" s="6">
        <f t="shared" si="71"/>
        <v>63329.237499999996</v>
      </c>
      <c r="P447" s="6">
        <f t="shared" si="72"/>
        <v>10037.5</v>
      </c>
      <c r="R447" s="1" t="str">
        <f t="shared" si="63"/>
        <v>63329,2375,10037,5</v>
      </c>
      <c r="T447" s="1" t="s">
        <v>472</v>
      </c>
      <c r="W447" s="1" t="s">
        <v>1109</v>
      </c>
      <c r="X447" s="1" t="s">
        <v>1110</v>
      </c>
      <c r="Z447" s="1" t="str">
        <f t="shared" si="64"/>
        <v>10037.5,63329.2375</v>
      </c>
      <c r="AB447" s="1" t="s">
        <v>1716</v>
      </c>
    </row>
    <row r="448" spans="4:28" x14ac:dyDescent="0.25">
      <c r="D448" s="1">
        <v>443</v>
      </c>
      <c r="E448" s="10">
        <v>10050</v>
      </c>
      <c r="F448" s="10">
        <v>21.46</v>
      </c>
      <c r="G448" s="10">
        <v>0</v>
      </c>
      <c r="H448" s="6">
        <f t="shared" si="65"/>
        <v>12.5</v>
      </c>
      <c r="I448" s="6">
        <f t="shared" si="66"/>
        <v>21.380000000000003</v>
      </c>
      <c r="J448" s="6">
        <f t="shared" si="66"/>
        <v>0</v>
      </c>
      <c r="K448" s="6">
        <f t="shared" si="67"/>
        <v>267.25000000000006</v>
      </c>
      <c r="L448" s="6">
        <f t="shared" si="68"/>
        <v>0</v>
      </c>
      <c r="M448" s="6">
        <f t="shared" si="69"/>
        <v>213.80000000000007</v>
      </c>
      <c r="N448" s="6">
        <f t="shared" si="70"/>
        <v>213.80000000000007</v>
      </c>
      <c r="O448" s="6">
        <f t="shared" si="71"/>
        <v>63543.037499999999</v>
      </c>
      <c r="P448" s="6">
        <f t="shared" si="72"/>
        <v>10050</v>
      </c>
      <c r="R448" s="1" t="str">
        <f t="shared" si="63"/>
        <v>63543,0375,10050</v>
      </c>
      <c r="T448" s="1" t="s">
        <v>473</v>
      </c>
      <c r="W448" s="1" t="s">
        <v>1111</v>
      </c>
      <c r="X448" s="1">
        <v>10050</v>
      </c>
      <c r="Z448" s="1" t="str">
        <f t="shared" si="64"/>
        <v>10050,63543.0375</v>
      </c>
      <c r="AB448" s="1" t="s">
        <v>1717</v>
      </c>
    </row>
    <row r="449" spans="4:28" x14ac:dyDescent="0.25">
      <c r="D449" s="1">
        <v>444</v>
      </c>
      <c r="E449" s="10">
        <v>10062.5</v>
      </c>
      <c r="F449" s="10">
        <v>21.53</v>
      </c>
      <c r="G449" s="10">
        <v>0</v>
      </c>
      <c r="H449" s="6">
        <f t="shared" si="65"/>
        <v>12.5</v>
      </c>
      <c r="I449" s="6">
        <f t="shared" si="66"/>
        <v>21.495000000000001</v>
      </c>
      <c r="J449" s="6">
        <f t="shared" si="66"/>
        <v>0</v>
      </c>
      <c r="K449" s="6">
        <f t="shared" si="67"/>
        <v>268.6875</v>
      </c>
      <c r="L449" s="6">
        <f t="shared" si="68"/>
        <v>0</v>
      </c>
      <c r="M449" s="6">
        <f t="shared" si="69"/>
        <v>214.95000000000002</v>
      </c>
      <c r="N449" s="6">
        <f t="shared" si="70"/>
        <v>214.95000000000002</v>
      </c>
      <c r="O449" s="6">
        <f t="shared" si="71"/>
        <v>63757.987499999996</v>
      </c>
      <c r="P449" s="6">
        <f t="shared" si="72"/>
        <v>10062.5</v>
      </c>
      <c r="R449" s="1" t="str">
        <f t="shared" si="63"/>
        <v>63757,9875,10062,5</v>
      </c>
      <c r="T449" s="1" t="s">
        <v>474</v>
      </c>
      <c r="W449" s="1" t="s">
        <v>1112</v>
      </c>
      <c r="X449" s="1" t="s">
        <v>1113</v>
      </c>
      <c r="Z449" s="1" t="str">
        <f t="shared" si="64"/>
        <v>10062.5,63757.9875</v>
      </c>
      <c r="AB449" s="1" t="s">
        <v>1718</v>
      </c>
    </row>
    <row r="450" spans="4:28" x14ac:dyDescent="0.25">
      <c r="D450" s="1">
        <v>445</v>
      </c>
      <c r="E450" s="10">
        <v>10075</v>
      </c>
      <c r="F450" s="10">
        <v>21.5</v>
      </c>
      <c r="G450" s="10">
        <v>0</v>
      </c>
      <c r="H450" s="6">
        <f t="shared" si="65"/>
        <v>12.5</v>
      </c>
      <c r="I450" s="6">
        <f t="shared" si="66"/>
        <v>21.515000000000001</v>
      </c>
      <c r="J450" s="6">
        <f t="shared" si="66"/>
        <v>0</v>
      </c>
      <c r="K450" s="6">
        <f t="shared" si="67"/>
        <v>268.9375</v>
      </c>
      <c r="L450" s="6">
        <f t="shared" si="68"/>
        <v>0</v>
      </c>
      <c r="M450" s="6">
        <f t="shared" si="69"/>
        <v>215.15</v>
      </c>
      <c r="N450" s="6">
        <f t="shared" si="70"/>
        <v>215.15</v>
      </c>
      <c r="O450" s="6">
        <f t="shared" si="71"/>
        <v>63973.137499999997</v>
      </c>
      <c r="P450" s="6">
        <f t="shared" si="72"/>
        <v>10075</v>
      </c>
      <c r="R450" s="1" t="str">
        <f t="shared" si="63"/>
        <v>63973,1375,10075</v>
      </c>
      <c r="T450" s="1" t="s">
        <v>475</v>
      </c>
      <c r="W450" s="1" t="s">
        <v>1114</v>
      </c>
      <c r="X450" s="1">
        <v>10075</v>
      </c>
      <c r="Z450" s="1" t="str">
        <f t="shared" si="64"/>
        <v>10075,63973.1375</v>
      </c>
      <c r="AB450" s="1" t="s">
        <v>1719</v>
      </c>
    </row>
    <row r="451" spans="4:28" x14ac:dyDescent="0.25">
      <c r="D451" s="1">
        <v>446</v>
      </c>
      <c r="E451" s="10">
        <v>10087.5</v>
      </c>
      <c r="F451" s="10">
        <v>21.37</v>
      </c>
      <c r="G451" s="10">
        <v>0</v>
      </c>
      <c r="H451" s="6">
        <f t="shared" si="65"/>
        <v>12.5</v>
      </c>
      <c r="I451" s="6">
        <f t="shared" si="66"/>
        <v>21.435000000000002</v>
      </c>
      <c r="J451" s="6">
        <f t="shared" si="66"/>
        <v>0</v>
      </c>
      <c r="K451" s="6">
        <f t="shared" si="67"/>
        <v>267.9375</v>
      </c>
      <c r="L451" s="6">
        <f t="shared" si="68"/>
        <v>0</v>
      </c>
      <c r="M451" s="6">
        <f t="shared" si="69"/>
        <v>214.35000000000002</v>
      </c>
      <c r="N451" s="6">
        <f t="shared" si="70"/>
        <v>214.35000000000002</v>
      </c>
      <c r="O451" s="6">
        <f t="shared" si="71"/>
        <v>64187.487499999996</v>
      </c>
      <c r="P451" s="6">
        <f t="shared" si="72"/>
        <v>10087.5</v>
      </c>
      <c r="R451" s="1" t="str">
        <f t="shared" si="63"/>
        <v>64187,4875,10087,5</v>
      </c>
      <c r="T451" s="1" t="s">
        <v>476</v>
      </c>
      <c r="W451" s="1" t="s">
        <v>1115</v>
      </c>
      <c r="X451" s="1" t="s">
        <v>1116</v>
      </c>
      <c r="Z451" s="1" t="str">
        <f t="shared" si="64"/>
        <v>10087.5,64187.4875</v>
      </c>
      <c r="AB451" s="1" t="s">
        <v>1720</v>
      </c>
    </row>
    <row r="452" spans="4:28" x14ac:dyDescent="0.25">
      <c r="D452" s="1">
        <v>447</v>
      </c>
      <c r="E452" s="10">
        <v>10100</v>
      </c>
      <c r="F452" s="10">
        <v>21.15</v>
      </c>
      <c r="G452" s="10">
        <v>0</v>
      </c>
      <c r="H452" s="6">
        <f t="shared" si="65"/>
        <v>12.5</v>
      </c>
      <c r="I452" s="6">
        <f t="shared" si="66"/>
        <v>21.259999999999998</v>
      </c>
      <c r="J452" s="6">
        <f t="shared" si="66"/>
        <v>0</v>
      </c>
      <c r="K452" s="6">
        <f t="shared" si="67"/>
        <v>265.75</v>
      </c>
      <c r="L452" s="6">
        <f t="shared" si="68"/>
        <v>0</v>
      </c>
      <c r="M452" s="6">
        <f t="shared" si="69"/>
        <v>212.60000000000002</v>
      </c>
      <c r="N452" s="6">
        <f t="shared" si="70"/>
        <v>212.60000000000002</v>
      </c>
      <c r="O452" s="6">
        <f t="shared" si="71"/>
        <v>64400.087499999994</v>
      </c>
      <c r="P452" s="6">
        <f t="shared" si="72"/>
        <v>10100</v>
      </c>
      <c r="R452" s="1" t="str">
        <f t="shared" si="63"/>
        <v>64400,0875,10100</v>
      </c>
      <c r="T452" s="1" t="s">
        <v>477</v>
      </c>
      <c r="W452" s="1" t="s">
        <v>1117</v>
      </c>
      <c r="X452" s="1">
        <v>10100</v>
      </c>
      <c r="Z452" s="1" t="str">
        <f t="shared" si="64"/>
        <v>10100,64400.0875</v>
      </c>
      <c r="AB452" s="1" t="s">
        <v>1721</v>
      </c>
    </row>
    <row r="453" spans="4:28" x14ac:dyDescent="0.25">
      <c r="D453" s="1">
        <v>448</v>
      </c>
      <c r="E453" s="10">
        <v>10112.5</v>
      </c>
      <c r="F453" s="10">
        <v>20.82</v>
      </c>
      <c r="G453" s="10">
        <v>0</v>
      </c>
      <c r="H453" s="6">
        <f t="shared" si="65"/>
        <v>12.5</v>
      </c>
      <c r="I453" s="6">
        <f t="shared" si="66"/>
        <v>20.984999999999999</v>
      </c>
      <c r="J453" s="6">
        <f t="shared" si="66"/>
        <v>0</v>
      </c>
      <c r="K453" s="6">
        <f t="shared" si="67"/>
        <v>262.3125</v>
      </c>
      <c r="L453" s="6">
        <f t="shared" si="68"/>
        <v>0</v>
      </c>
      <c r="M453" s="6">
        <f t="shared" si="69"/>
        <v>209.85000000000002</v>
      </c>
      <c r="N453" s="6">
        <f t="shared" si="70"/>
        <v>209.85000000000002</v>
      </c>
      <c r="O453" s="6">
        <f t="shared" si="71"/>
        <v>64609.937499999993</v>
      </c>
      <c r="P453" s="6">
        <f t="shared" si="72"/>
        <v>10112.5</v>
      </c>
      <c r="R453" s="1" t="str">
        <f t="shared" si="63"/>
        <v>64609,9375,10112,5</v>
      </c>
      <c r="T453" s="1" t="s">
        <v>478</v>
      </c>
      <c r="W453" s="1" t="s">
        <v>1118</v>
      </c>
      <c r="X453" s="1" t="s">
        <v>1119</v>
      </c>
      <c r="Z453" s="1" t="str">
        <f t="shared" si="64"/>
        <v>10112.5,64609.9375</v>
      </c>
      <c r="AB453" s="1" t="s">
        <v>1722</v>
      </c>
    </row>
    <row r="454" spans="4:28" x14ac:dyDescent="0.25">
      <c r="D454" s="1">
        <v>449</v>
      </c>
      <c r="E454" s="10">
        <v>10125</v>
      </c>
      <c r="F454" s="10">
        <v>20.7</v>
      </c>
      <c r="G454" s="10">
        <v>0</v>
      </c>
      <c r="H454" s="6">
        <f t="shared" si="65"/>
        <v>12.5</v>
      </c>
      <c r="I454" s="6">
        <f t="shared" si="66"/>
        <v>20.759999999999998</v>
      </c>
      <c r="J454" s="6">
        <f t="shared" si="66"/>
        <v>0</v>
      </c>
      <c r="K454" s="6">
        <f t="shared" si="67"/>
        <v>259.5</v>
      </c>
      <c r="L454" s="6">
        <f t="shared" si="68"/>
        <v>0</v>
      </c>
      <c r="M454" s="6">
        <f t="shared" si="69"/>
        <v>207.60000000000002</v>
      </c>
      <c r="N454" s="6">
        <f t="shared" si="70"/>
        <v>207.60000000000002</v>
      </c>
      <c r="O454" s="6">
        <f t="shared" si="71"/>
        <v>64817.537499999991</v>
      </c>
      <c r="P454" s="6">
        <f t="shared" si="72"/>
        <v>10125</v>
      </c>
      <c r="R454" s="1" t="str">
        <f t="shared" si="63"/>
        <v>64817,5375,10125</v>
      </c>
      <c r="T454" s="1" t="s">
        <v>479</v>
      </c>
      <c r="W454" s="1" t="s">
        <v>1120</v>
      </c>
      <c r="X454" s="1">
        <v>10125</v>
      </c>
      <c r="Z454" s="1" t="str">
        <f t="shared" si="64"/>
        <v>10125,64817.5375</v>
      </c>
      <c r="AB454" s="1" t="s">
        <v>1723</v>
      </c>
    </row>
    <row r="455" spans="4:28" x14ac:dyDescent="0.25">
      <c r="D455" s="1">
        <v>450</v>
      </c>
      <c r="E455" s="10">
        <v>10137.5</v>
      </c>
      <c r="F455" s="10">
        <v>20.05</v>
      </c>
      <c r="G455" s="10">
        <v>0</v>
      </c>
      <c r="H455" s="6">
        <f t="shared" si="65"/>
        <v>12.5</v>
      </c>
      <c r="I455" s="6">
        <f t="shared" si="66"/>
        <v>20.375</v>
      </c>
      <c r="J455" s="6">
        <f t="shared" si="66"/>
        <v>0</v>
      </c>
      <c r="K455" s="6">
        <f t="shared" si="67"/>
        <v>254.6875</v>
      </c>
      <c r="L455" s="6">
        <f t="shared" si="68"/>
        <v>0</v>
      </c>
      <c r="M455" s="6">
        <f t="shared" si="69"/>
        <v>203.75</v>
      </c>
      <c r="N455" s="6">
        <f t="shared" si="70"/>
        <v>203.75</v>
      </c>
      <c r="O455" s="6">
        <f t="shared" si="71"/>
        <v>65021.287499999991</v>
      </c>
      <c r="P455" s="6">
        <f t="shared" si="72"/>
        <v>10137.5</v>
      </c>
      <c r="R455" s="1" t="str">
        <f t="shared" ref="R455:R518" si="73">O455&amp;","&amp;P455</f>
        <v>65021,2875,10137,5</v>
      </c>
      <c r="T455" s="1" t="s">
        <v>480</v>
      </c>
      <c r="W455" s="1" t="s">
        <v>1121</v>
      </c>
      <c r="X455" s="1" t="s">
        <v>1122</v>
      </c>
      <c r="Z455" s="1" t="str">
        <f t="shared" ref="Z455:Z518" si="74">X455&amp;","&amp;W455</f>
        <v>10137.5,65021.2875</v>
      </c>
      <c r="AB455" s="1" t="s">
        <v>1724</v>
      </c>
    </row>
    <row r="456" spans="4:28" x14ac:dyDescent="0.25">
      <c r="D456" s="1">
        <v>451</v>
      </c>
      <c r="E456" s="10">
        <v>10150</v>
      </c>
      <c r="F456" s="10">
        <v>17.47</v>
      </c>
      <c r="G456" s="10">
        <v>0.03</v>
      </c>
      <c r="H456" s="6">
        <f t="shared" ref="H456:H519" si="75">+E456-E455</f>
        <v>12.5</v>
      </c>
      <c r="I456" s="6">
        <f t="shared" ref="I456:J519" si="76">+(F456+F455)/2</f>
        <v>18.759999999999998</v>
      </c>
      <c r="J456" s="6">
        <f t="shared" si="76"/>
        <v>1.4999999999999999E-2</v>
      </c>
      <c r="K456" s="6">
        <f t="shared" ref="K456:K519" si="77">+H456*I456</f>
        <v>234.49999999999997</v>
      </c>
      <c r="L456" s="6">
        <f t="shared" ref="L456:L519" si="78">+H456*J456</f>
        <v>0.1875</v>
      </c>
      <c r="M456" s="6">
        <f t="shared" ref="M456:M519" si="79">+K456*0.8</f>
        <v>187.6</v>
      </c>
      <c r="N456" s="6">
        <f t="shared" ref="N456:N519" si="80">+M456-L456</f>
        <v>187.41249999999999</v>
      </c>
      <c r="O456" s="6">
        <f t="shared" ref="O456:O519" si="81">+N456+O455</f>
        <v>65208.69999999999</v>
      </c>
      <c r="P456" s="6">
        <f t="shared" ref="P456:P519" si="82">+E456</f>
        <v>10150</v>
      </c>
      <c r="R456" s="1" t="str">
        <f t="shared" si="73"/>
        <v>65208,7,10150</v>
      </c>
      <c r="T456" s="1" t="s">
        <v>481</v>
      </c>
      <c r="W456" s="1" t="s">
        <v>1123</v>
      </c>
      <c r="X456" s="1">
        <v>10150</v>
      </c>
      <c r="Z456" s="1" t="str">
        <f t="shared" si="74"/>
        <v>10150,65208.7</v>
      </c>
      <c r="AB456" s="1" t="s">
        <v>1725</v>
      </c>
    </row>
    <row r="457" spans="4:28" x14ac:dyDescent="0.25">
      <c r="D457" s="1">
        <v>452</v>
      </c>
      <c r="E457" s="10">
        <v>10162.5</v>
      </c>
      <c r="F457" s="10">
        <v>13.42</v>
      </c>
      <c r="G457" s="10">
        <v>0.1</v>
      </c>
      <c r="H457" s="6">
        <f t="shared" si="75"/>
        <v>12.5</v>
      </c>
      <c r="I457" s="6">
        <f t="shared" si="76"/>
        <v>15.445</v>
      </c>
      <c r="J457" s="6">
        <f t="shared" si="76"/>
        <v>6.5000000000000002E-2</v>
      </c>
      <c r="K457" s="6">
        <f t="shared" si="77"/>
        <v>193.0625</v>
      </c>
      <c r="L457" s="6">
        <f t="shared" si="78"/>
        <v>0.8125</v>
      </c>
      <c r="M457" s="6">
        <f t="shared" si="79"/>
        <v>154.45000000000002</v>
      </c>
      <c r="N457" s="6">
        <f t="shared" si="80"/>
        <v>153.63750000000002</v>
      </c>
      <c r="O457" s="6">
        <f t="shared" si="81"/>
        <v>65362.337499999987</v>
      </c>
      <c r="P457" s="6">
        <f t="shared" si="82"/>
        <v>10162.5</v>
      </c>
      <c r="R457" s="1" t="str">
        <f t="shared" si="73"/>
        <v>65362,3375,10162,5</v>
      </c>
      <c r="T457" s="1" t="s">
        <v>482</v>
      </c>
      <c r="W457" s="1" t="s">
        <v>1124</v>
      </c>
      <c r="X457" s="1" t="s">
        <v>1125</v>
      </c>
      <c r="Z457" s="1" t="str">
        <f t="shared" si="74"/>
        <v>10162.5,65362.3375</v>
      </c>
      <c r="AB457" s="1" t="s">
        <v>1726</v>
      </c>
    </row>
    <row r="458" spans="4:28" x14ac:dyDescent="0.25">
      <c r="D458" s="1">
        <v>453</v>
      </c>
      <c r="E458" s="10">
        <v>10175</v>
      </c>
      <c r="F458" s="10">
        <v>9.68</v>
      </c>
      <c r="G458" s="10">
        <v>0.22</v>
      </c>
      <c r="H458" s="6">
        <f t="shared" si="75"/>
        <v>12.5</v>
      </c>
      <c r="I458" s="6">
        <f t="shared" si="76"/>
        <v>11.55</v>
      </c>
      <c r="J458" s="6">
        <f t="shared" si="76"/>
        <v>0.16</v>
      </c>
      <c r="K458" s="6">
        <f t="shared" si="77"/>
        <v>144.375</v>
      </c>
      <c r="L458" s="6">
        <f t="shared" si="78"/>
        <v>2</v>
      </c>
      <c r="M458" s="6">
        <f t="shared" si="79"/>
        <v>115.5</v>
      </c>
      <c r="N458" s="6">
        <f t="shared" si="80"/>
        <v>113.5</v>
      </c>
      <c r="O458" s="6">
        <f t="shared" si="81"/>
        <v>65475.837499999987</v>
      </c>
      <c r="P458" s="6">
        <f t="shared" si="82"/>
        <v>10175</v>
      </c>
      <c r="R458" s="1" t="str">
        <f t="shared" si="73"/>
        <v>65475,8375,10175</v>
      </c>
      <c r="T458" s="1" t="s">
        <v>483</v>
      </c>
      <c r="W458" s="1" t="s">
        <v>1126</v>
      </c>
      <c r="X458" s="1">
        <v>10175</v>
      </c>
      <c r="Z458" s="1" t="str">
        <f t="shared" si="74"/>
        <v>10175,65475.8375</v>
      </c>
      <c r="AB458" s="1" t="s">
        <v>1727</v>
      </c>
    </row>
    <row r="459" spans="4:28" x14ac:dyDescent="0.25">
      <c r="D459" s="1">
        <v>454</v>
      </c>
      <c r="E459" s="10">
        <v>10187.5</v>
      </c>
      <c r="F459" s="10">
        <v>6.37</v>
      </c>
      <c r="G459" s="10">
        <v>0.48</v>
      </c>
      <c r="H459" s="6">
        <f t="shared" si="75"/>
        <v>12.5</v>
      </c>
      <c r="I459" s="6">
        <f t="shared" si="76"/>
        <v>8.0250000000000004</v>
      </c>
      <c r="J459" s="6">
        <f t="shared" si="76"/>
        <v>0.35</v>
      </c>
      <c r="K459" s="6">
        <f t="shared" si="77"/>
        <v>100.3125</v>
      </c>
      <c r="L459" s="6">
        <f t="shared" si="78"/>
        <v>4.375</v>
      </c>
      <c r="M459" s="6">
        <f t="shared" si="79"/>
        <v>80.25</v>
      </c>
      <c r="N459" s="6">
        <f t="shared" si="80"/>
        <v>75.875</v>
      </c>
      <c r="O459" s="6">
        <f t="shared" si="81"/>
        <v>65551.712499999994</v>
      </c>
      <c r="P459" s="6">
        <f t="shared" si="82"/>
        <v>10187.5</v>
      </c>
      <c r="R459" s="1" t="str">
        <f t="shared" si="73"/>
        <v>65551,7125,10187,5</v>
      </c>
      <c r="T459" s="1" t="s">
        <v>484</v>
      </c>
      <c r="W459" s="1" t="s">
        <v>1127</v>
      </c>
      <c r="X459" s="1" t="s">
        <v>1128</v>
      </c>
      <c r="Z459" s="1" t="str">
        <f t="shared" si="74"/>
        <v>10187.5,65551.7125</v>
      </c>
      <c r="AB459" s="1" t="s">
        <v>1728</v>
      </c>
    </row>
    <row r="460" spans="4:28" x14ac:dyDescent="0.25">
      <c r="D460" s="1">
        <v>455</v>
      </c>
      <c r="E460" s="10">
        <v>10200</v>
      </c>
      <c r="F460" s="10">
        <v>4.17</v>
      </c>
      <c r="G460" s="10">
        <v>1.49</v>
      </c>
      <c r="H460" s="6">
        <f t="shared" si="75"/>
        <v>12.5</v>
      </c>
      <c r="I460" s="6">
        <f t="shared" si="76"/>
        <v>5.27</v>
      </c>
      <c r="J460" s="6">
        <f t="shared" si="76"/>
        <v>0.98499999999999999</v>
      </c>
      <c r="K460" s="6">
        <f t="shared" si="77"/>
        <v>65.875</v>
      </c>
      <c r="L460" s="6">
        <f t="shared" si="78"/>
        <v>12.3125</v>
      </c>
      <c r="M460" s="6">
        <f t="shared" si="79"/>
        <v>52.7</v>
      </c>
      <c r="N460" s="6">
        <f t="shared" si="80"/>
        <v>40.387500000000003</v>
      </c>
      <c r="O460" s="6">
        <f t="shared" si="81"/>
        <v>65592.099999999991</v>
      </c>
      <c r="P460" s="6">
        <f t="shared" si="82"/>
        <v>10200</v>
      </c>
      <c r="R460" s="1" t="str">
        <f t="shared" si="73"/>
        <v>65592,1,10200</v>
      </c>
      <c r="T460" s="1" t="s">
        <v>485</v>
      </c>
      <c r="W460" s="1" t="s">
        <v>1129</v>
      </c>
      <c r="X460" s="1">
        <v>10200</v>
      </c>
      <c r="Z460" s="1" t="str">
        <f t="shared" si="74"/>
        <v>10200,65592.1</v>
      </c>
      <c r="AB460" s="1" t="s">
        <v>1729</v>
      </c>
    </row>
    <row r="461" spans="4:28" x14ac:dyDescent="0.25">
      <c r="D461" s="1">
        <v>456</v>
      </c>
      <c r="E461" s="10">
        <v>10212.5</v>
      </c>
      <c r="F461" s="10">
        <v>2.92</v>
      </c>
      <c r="G461" s="10">
        <v>3.32</v>
      </c>
      <c r="H461" s="6">
        <f t="shared" si="75"/>
        <v>12.5</v>
      </c>
      <c r="I461" s="6">
        <f t="shared" si="76"/>
        <v>3.5449999999999999</v>
      </c>
      <c r="J461" s="6">
        <f t="shared" si="76"/>
        <v>2.4049999999999998</v>
      </c>
      <c r="K461" s="6">
        <f t="shared" si="77"/>
        <v>44.3125</v>
      </c>
      <c r="L461" s="6">
        <f t="shared" si="78"/>
        <v>30.062499999999996</v>
      </c>
      <c r="M461" s="6">
        <f t="shared" si="79"/>
        <v>35.450000000000003</v>
      </c>
      <c r="N461" s="6">
        <f t="shared" si="80"/>
        <v>5.3875000000000064</v>
      </c>
      <c r="O461" s="6">
        <f t="shared" si="81"/>
        <v>65597.487499999988</v>
      </c>
      <c r="P461" s="6">
        <f t="shared" si="82"/>
        <v>10212.5</v>
      </c>
      <c r="R461" s="1" t="str">
        <f t="shared" si="73"/>
        <v>65597,4875,10212,5</v>
      </c>
      <c r="T461" s="1" t="s">
        <v>486</v>
      </c>
      <c r="W461" s="1" t="s">
        <v>1130</v>
      </c>
      <c r="X461" s="1" t="s">
        <v>1131</v>
      </c>
      <c r="Z461" s="1" t="str">
        <f t="shared" si="74"/>
        <v>10212.5,65597.4875</v>
      </c>
      <c r="AB461" s="1" t="s">
        <v>1730</v>
      </c>
    </row>
    <row r="462" spans="4:28" x14ac:dyDescent="0.25">
      <c r="D462" s="1">
        <v>457</v>
      </c>
      <c r="E462" s="10">
        <v>10225</v>
      </c>
      <c r="F462" s="10">
        <v>1.88</v>
      </c>
      <c r="G462" s="10">
        <v>5.26</v>
      </c>
      <c r="H462" s="6">
        <f t="shared" si="75"/>
        <v>12.5</v>
      </c>
      <c r="I462" s="6">
        <f t="shared" si="76"/>
        <v>2.4</v>
      </c>
      <c r="J462" s="6">
        <f t="shared" si="76"/>
        <v>4.29</v>
      </c>
      <c r="K462" s="6">
        <f t="shared" si="77"/>
        <v>30</v>
      </c>
      <c r="L462" s="6">
        <f t="shared" si="78"/>
        <v>53.625</v>
      </c>
      <c r="M462" s="6">
        <f t="shared" si="79"/>
        <v>24</v>
      </c>
      <c r="N462" s="6">
        <f t="shared" si="80"/>
        <v>-29.625</v>
      </c>
      <c r="O462" s="6">
        <f t="shared" si="81"/>
        <v>65567.862499999988</v>
      </c>
      <c r="P462" s="6">
        <f t="shared" si="82"/>
        <v>10225</v>
      </c>
      <c r="R462" s="1" t="str">
        <f t="shared" si="73"/>
        <v>65567,8625,10225</v>
      </c>
      <c r="T462" s="1" t="s">
        <v>487</v>
      </c>
      <c r="W462" s="1" t="s">
        <v>1132</v>
      </c>
      <c r="X462" s="1">
        <v>10225</v>
      </c>
      <c r="Z462" s="1" t="str">
        <f t="shared" si="74"/>
        <v>10225,65567.8625</v>
      </c>
      <c r="AB462" s="1" t="s">
        <v>1731</v>
      </c>
    </row>
    <row r="463" spans="4:28" x14ac:dyDescent="0.25">
      <c r="D463" s="1">
        <v>458</v>
      </c>
      <c r="E463" s="10">
        <v>10250</v>
      </c>
      <c r="F463" s="10">
        <v>1.85</v>
      </c>
      <c r="G463" s="10">
        <v>5.37</v>
      </c>
      <c r="H463" s="6">
        <f t="shared" si="75"/>
        <v>25</v>
      </c>
      <c r="I463" s="6">
        <f t="shared" si="76"/>
        <v>1.865</v>
      </c>
      <c r="J463" s="6">
        <f t="shared" si="76"/>
        <v>5.3149999999999995</v>
      </c>
      <c r="K463" s="6">
        <f t="shared" si="77"/>
        <v>46.625</v>
      </c>
      <c r="L463" s="6">
        <f t="shared" si="78"/>
        <v>132.875</v>
      </c>
      <c r="M463" s="6">
        <f t="shared" si="79"/>
        <v>37.300000000000004</v>
      </c>
      <c r="N463" s="6">
        <f t="shared" si="80"/>
        <v>-95.574999999999989</v>
      </c>
      <c r="O463" s="6">
        <f t="shared" si="81"/>
        <v>65472.287499999991</v>
      </c>
      <c r="P463" s="6">
        <f t="shared" si="82"/>
        <v>10250</v>
      </c>
      <c r="R463" s="1" t="str">
        <f t="shared" si="73"/>
        <v>65472,2875,10250</v>
      </c>
      <c r="T463" s="1" t="s">
        <v>488</v>
      </c>
      <c r="W463" s="1" t="s">
        <v>1133</v>
      </c>
      <c r="X463" s="1">
        <v>10250</v>
      </c>
      <c r="Z463" s="1" t="str">
        <f t="shared" si="74"/>
        <v>10250,65472.2875</v>
      </c>
      <c r="AB463" s="1" t="s">
        <v>1732</v>
      </c>
    </row>
    <row r="464" spans="4:28" x14ac:dyDescent="0.25">
      <c r="D464" s="1">
        <v>459</v>
      </c>
      <c r="E464" s="10">
        <v>10275</v>
      </c>
      <c r="F464" s="10">
        <v>2.62</v>
      </c>
      <c r="G464" s="10">
        <v>4.03</v>
      </c>
      <c r="H464" s="6">
        <f t="shared" si="75"/>
        <v>25</v>
      </c>
      <c r="I464" s="6">
        <f t="shared" si="76"/>
        <v>2.2350000000000003</v>
      </c>
      <c r="J464" s="6">
        <f t="shared" si="76"/>
        <v>4.7</v>
      </c>
      <c r="K464" s="6">
        <f t="shared" si="77"/>
        <v>55.875000000000007</v>
      </c>
      <c r="L464" s="6">
        <f t="shared" si="78"/>
        <v>117.5</v>
      </c>
      <c r="M464" s="6">
        <f t="shared" si="79"/>
        <v>44.70000000000001</v>
      </c>
      <c r="N464" s="6">
        <f t="shared" si="80"/>
        <v>-72.799999999999983</v>
      </c>
      <c r="O464" s="6">
        <f t="shared" si="81"/>
        <v>65399.487499999988</v>
      </c>
      <c r="P464" s="6">
        <f t="shared" si="82"/>
        <v>10275</v>
      </c>
      <c r="R464" s="1" t="str">
        <f t="shared" si="73"/>
        <v>65399,4875,10275</v>
      </c>
      <c r="T464" s="1" t="s">
        <v>489</v>
      </c>
      <c r="W464" s="1" t="s">
        <v>1134</v>
      </c>
      <c r="X464" s="1">
        <v>10275</v>
      </c>
      <c r="Z464" s="1" t="str">
        <f t="shared" si="74"/>
        <v>10275,65399.4875</v>
      </c>
      <c r="AB464" s="1" t="s">
        <v>1733</v>
      </c>
    </row>
    <row r="465" spans="4:28" x14ac:dyDescent="0.25">
      <c r="D465" s="1">
        <v>460</v>
      </c>
      <c r="E465" s="10">
        <v>10300</v>
      </c>
      <c r="F465" s="10">
        <v>3.43</v>
      </c>
      <c r="G465" s="10">
        <v>2.9</v>
      </c>
      <c r="H465" s="6">
        <f t="shared" si="75"/>
        <v>25</v>
      </c>
      <c r="I465" s="6">
        <f t="shared" si="76"/>
        <v>3.0250000000000004</v>
      </c>
      <c r="J465" s="6">
        <f t="shared" si="76"/>
        <v>3.4649999999999999</v>
      </c>
      <c r="K465" s="6">
        <f t="shared" si="77"/>
        <v>75.625000000000014</v>
      </c>
      <c r="L465" s="6">
        <f t="shared" si="78"/>
        <v>86.625</v>
      </c>
      <c r="M465" s="6">
        <f t="shared" si="79"/>
        <v>60.500000000000014</v>
      </c>
      <c r="N465" s="6">
        <f t="shared" si="80"/>
        <v>-26.124999999999986</v>
      </c>
      <c r="O465" s="6">
        <f t="shared" si="81"/>
        <v>65373.362499999988</v>
      </c>
      <c r="P465" s="6">
        <f t="shared" si="82"/>
        <v>10300</v>
      </c>
      <c r="R465" s="1" t="str">
        <f t="shared" si="73"/>
        <v>65373,3625,10300</v>
      </c>
      <c r="T465" s="1" t="s">
        <v>490</v>
      </c>
      <c r="W465" s="1" t="s">
        <v>1135</v>
      </c>
      <c r="X465" s="1">
        <v>10300</v>
      </c>
      <c r="Z465" s="1" t="str">
        <f t="shared" si="74"/>
        <v>10300,65373.3625</v>
      </c>
      <c r="AB465" s="1" t="s">
        <v>1734</v>
      </c>
    </row>
    <row r="466" spans="4:28" x14ac:dyDescent="0.25">
      <c r="D466" s="1">
        <v>461</v>
      </c>
      <c r="E466" s="10">
        <v>10325</v>
      </c>
      <c r="F466" s="10">
        <v>4.2</v>
      </c>
      <c r="G466" s="10">
        <v>1.82</v>
      </c>
      <c r="H466" s="6">
        <f t="shared" si="75"/>
        <v>25</v>
      </c>
      <c r="I466" s="6">
        <f t="shared" si="76"/>
        <v>3.8150000000000004</v>
      </c>
      <c r="J466" s="6">
        <f t="shared" si="76"/>
        <v>2.36</v>
      </c>
      <c r="K466" s="6">
        <f t="shared" si="77"/>
        <v>95.375000000000014</v>
      </c>
      <c r="L466" s="6">
        <f t="shared" si="78"/>
        <v>59</v>
      </c>
      <c r="M466" s="6">
        <f t="shared" si="79"/>
        <v>76.300000000000011</v>
      </c>
      <c r="N466" s="6">
        <f t="shared" si="80"/>
        <v>17.300000000000011</v>
      </c>
      <c r="O466" s="6">
        <f t="shared" si="81"/>
        <v>65390.662499999991</v>
      </c>
      <c r="P466" s="6">
        <f t="shared" si="82"/>
        <v>10325</v>
      </c>
      <c r="R466" s="1" t="str">
        <f t="shared" si="73"/>
        <v>65390,6625,10325</v>
      </c>
      <c r="T466" s="1" t="s">
        <v>491</v>
      </c>
      <c r="W466" s="1" t="s">
        <v>1136</v>
      </c>
      <c r="X466" s="1">
        <v>10325</v>
      </c>
      <c r="Z466" s="1" t="str">
        <f t="shared" si="74"/>
        <v>10325,65390.6625</v>
      </c>
      <c r="AB466" s="1" t="s">
        <v>1735</v>
      </c>
    </row>
    <row r="467" spans="4:28" x14ac:dyDescent="0.25">
      <c r="D467" s="1">
        <v>462</v>
      </c>
      <c r="E467" s="10">
        <v>10350</v>
      </c>
      <c r="F467" s="10">
        <v>5.0999999999999996</v>
      </c>
      <c r="G467" s="10">
        <v>0.82</v>
      </c>
      <c r="H467" s="6">
        <f t="shared" si="75"/>
        <v>25</v>
      </c>
      <c r="I467" s="6">
        <f t="shared" si="76"/>
        <v>4.6500000000000004</v>
      </c>
      <c r="J467" s="6">
        <f t="shared" si="76"/>
        <v>1.32</v>
      </c>
      <c r="K467" s="6">
        <f t="shared" si="77"/>
        <v>116.25000000000001</v>
      </c>
      <c r="L467" s="6">
        <f t="shared" si="78"/>
        <v>33</v>
      </c>
      <c r="M467" s="6">
        <f t="shared" si="79"/>
        <v>93.000000000000014</v>
      </c>
      <c r="N467" s="6">
        <f t="shared" si="80"/>
        <v>60.000000000000014</v>
      </c>
      <c r="O467" s="6">
        <f t="shared" si="81"/>
        <v>65450.662499999991</v>
      </c>
      <c r="P467" s="6">
        <f t="shared" si="82"/>
        <v>10350</v>
      </c>
      <c r="R467" s="1" t="str">
        <f t="shared" si="73"/>
        <v>65450,6625,10350</v>
      </c>
      <c r="T467" s="1" t="s">
        <v>492</v>
      </c>
      <c r="W467" s="1" t="s">
        <v>1137</v>
      </c>
      <c r="X467" s="1">
        <v>10350</v>
      </c>
      <c r="Z467" s="1" t="str">
        <f t="shared" si="74"/>
        <v>10350,65450.6625</v>
      </c>
      <c r="AB467" s="1" t="s">
        <v>1736</v>
      </c>
    </row>
    <row r="468" spans="4:28" x14ac:dyDescent="0.25">
      <c r="D468" s="1">
        <v>463</v>
      </c>
      <c r="E468" s="10">
        <v>10375</v>
      </c>
      <c r="F468" s="10">
        <v>6.55</v>
      </c>
      <c r="G468" s="10">
        <v>0.33</v>
      </c>
      <c r="H468" s="6">
        <f t="shared" si="75"/>
        <v>25</v>
      </c>
      <c r="I468" s="6">
        <f t="shared" si="76"/>
        <v>5.8249999999999993</v>
      </c>
      <c r="J468" s="6">
        <f t="shared" si="76"/>
        <v>0.57499999999999996</v>
      </c>
      <c r="K468" s="6">
        <f t="shared" si="77"/>
        <v>145.62499999999997</v>
      </c>
      <c r="L468" s="6">
        <f t="shared" si="78"/>
        <v>14.374999999999998</v>
      </c>
      <c r="M468" s="6">
        <f t="shared" si="79"/>
        <v>116.49999999999999</v>
      </c>
      <c r="N468" s="6">
        <f t="shared" si="80"/>
        <v>102.12499999999999</v>
      </c>
      <c r="O468" s="6">
        <f t="shared" si="81"/>
        <v>65552.787499999991</v>
      </c>
      <c r="P468" s="6">
        <f t="shared" si="82"/>
        <v>10375</v>
      </c>
      <c r="R468" s="1" t="str">
        <f t="shared" si="73"/>
        <v>65552,7875,10375</v>
      </c>
      <c r="T468" s="1" t="s">
        <v>493</v>
      </c>
      <c r="W468" s="1" t="s">
        <v>1138</v>
      </c>
      <c r="X468" s="1">
        <v>10375</v>
      </c>
      <c r="Z468" s="1" t="str">
        <f t="shared" si="74"/>
        <v>10375,65552.7875</v>
      </c>
      <c r="AB468" s="1" t="s">
        <v>1737</v>
      </c>
    </row>
    <row r="469" spans="4:28" x14ac:dyDescent="0.25">
      <c r="D469" s="1">
        <v>464</v>
      </c>
      <c r="E469" s="10">
        <v>10400</v>
      </c>
      <c r="F469" s="10">
        <v>8.3800000000000008</v>
      </c>
      <c r="G469" s="10">
        <v>0.18</v>
      </c>
      <c r="H469" s="6">
        <f t="shared" si="75"/>
        <v>25</v>
      </c>
      <c r="I469" s="6">
        <f t="shared" si="76"/>
        <v>7.4649999999999999</v>
      </c>
      <c r="J469" s="6">
        <f t="shared" si="76"/>
        <v>0.255</v>
      </c>
      <c r="K469" s="6">
        <f t="shared" si="77"/>
        <v>186.625</v>
      </c>
      <c r="L469" s="6">
        <f t="shared" si="78"/>
        <v>6.375</v>
      </c>
      <c r="M469" s="6">
        <f t="shared" si="79"/>
        <v>149.30000000000001</v>
      </c>
      <c r="N469" s="6">
        <f t="shared" si="80"/>
        <v>142.92500000000001</v>
      </c>
      <c r="O469" s="6">
        <f t="shared" si="81"/>
        <v>65695.712499999994</v>
      </c>
      <c r="P469" s="6">
        <f t="shared" si="82"/>
        <v>10400</v>
      </c>
      <c r="R469" s="1" t="str">
        <f t="shared" si="73"/>
        <v>65695,7125,10400</v>
      </c>
      <c r="T469" s="1" t="s">
        <v>494</v>
      </c>
      <c r="W469" s="1" t="s">
        <v>1139</v>
      </c>
      <c r="X469" s="1">
        <v>10400</v>
      </c>
      <c r="Z469" s="1" t="str">
        <f t="shared" si="74"/>
        <v>10400,65695.7125</v>
      </c>
      <c r="AB469" s="1" t="s">
        <v>1738</v>
      </c>
    </row>
    <row r="470" spans="4:28" x14ac:dyDescent="0.25">
      <c r="D470" s="1">
        <v>465</v>
      </c>
      <c r="E470" s="10">
        <v>10425</v>
      </c>
      <c r="F470" s="10">
        <v>10.29</v>
      </c>
      <c r="G470" s="10">
        <v>7.0000000000000007E-2</v>
      </c>
      <c r="H470" s="6">
        <f t="shared" si="75"/>
        <v>25</v>
      </c>
      <c r="I470" s="6">
        <f t="shared" si="76"/>
        <v>9.3350000000000009</v>
      </c>
      <c r="J470" s="6">
        <f t="shared" si="76"/>
        <v>0.125</v>
      </c>
      <c r="K470" s="6">
        <f t="shared" si="77"/>
        <v>233.37500000000003</v>
      </c>
      <c r="L470" s="6">
        <f t="shared" si="78"/>
        <v>3.125</v>
      </c>
      <c r="M470" s="6">
        <f t="shared" si="79"/>
        <v>186.70000000000005</v>
      </c>
      <c r="N470" s="6">
        <f t="shared" si="80"/>
        <v>183.57500000000005</v>
      </c>
      <c r="O470" s="6">
        <f t="shared" si="81"/>
        <v>65879.287499999991</v>
      </c>
      <c r="P470" s="6">
        <f t="shared" si="82"/>
        <v>10425</v>
      </c>
      <c r="R470" s="1" t="str">
        <f t="shared" si="73"/>
        <v>65879,2875,10425</v>
      </c>
      <c r="T470" s="1" t="s">
        <v>495</v>
      </c>
      <c r="W470" s="1" t="s">
        <v>1140</v>
      </c>
      <c r="X470" s="1">
        <v>10425</v>
      </c>
      <c r="Z470" s="1" t="str">
        <f t="shared" si="74"/>
        <v>10425,65879.2875</v>
      </c>
      <c r="AB470" s="1" t="s">
        <v>1739</v>
      </c>
    </row>
    <row r="471" spans="4:28" x14ac:dyDescent="0.25">
      <c r="D471" s="1">
        <v>466</v>
      </c>
      <c r="E471" s="10">
        <v>10450</v>
      </c>
      <c r="F471" s="10">
        <v>12.29</v>
      </c>
      <c r="G471" s="10">
        <v>0.01</v>
      </c>
      <c r="H471" s="6">
        <f t="shared" si="75"/>
        <v>25</v>
      </c>
      <c r="I471" s="6">
        <f t="shared" si="76"/>
        <v>11.29</v>
      </c>
      <c r="J471" s="6">
        <f t="shared" si="76"/>
        <v>0.04</v>
      </c>
      <c r="K471" s="6">
        <f t="shared" si="77"/>
        <v>282.25</v>
      </c>
      <c r="L471" s="6">
        <f t="shared" si="78"/>
        <v>1</v>
      </c>
      <c r="M471" s="6">
        <f t="shared" si="79"/>
        <v>225.8</v>
      </c>
      <c r="N471" s="6">
        <f t="shared" si="80"/>
        <v>224.8</v>
      </c>
      <c r="O471" s="6">
        <f t="shared" si="81"/>
        <v>66104.087499999994</v>
      </c>
      <c r="P471" s="6">
        <f t="shared" si="82"/>
        <v>10450</v>
      </c>
      <c r="R471" s="1" t="str">
        <f t="shared" si="73"/>
        <v>66104,0875,10450</v>
      </c>
      <c r="T471" s="1" t="s">
        <v>496</v>
      </c>
      <c r="W471" s="1" t="s">
        <v>1141</v>
      </c>
      <c r="X471" s="1">
        <v>10450</v>
      </c>
      <c r="Z471" s="1" t="str">
        <f t="shared" si="74"/>
        <v>10450,66104.0875</v>
      </c>
      <c r="AB471" s="1" t="s">
        <v>1740</v>
      </c>
    </row>
    <row r="472" spans="4:28" x14ac:dyDescent="0.25">
      <c r="D472" s="1">
        <v>467</v>
      </c>
      <c r="E472" s="10">
        <v>10475</v>
      </c>
      <c r="F472" s="10">
        <v>14.36</v>
      </c>
      <c r="G472" s="10">
        <v>0</v>
      </c>
      <c r="H472" s="6">
        <f t="shared" si="75"/>
        <v>25</v>
      </c>
      <c r="I472" s="6">
        <f t="shared" si="76"/>
        <v>13.324999999999999</v>
      </c>
      <c r="J472" s="6">
        <f t="shared" si="76"/>
        <v>5.0000000000000001E-3</v>
      </c>
      <c r="K472" s="6">
        <f t="shared" si="77"/>
        <v>333.125</v>
      </c>
      <c r="L472" s="6">
        <f t="shared" si="78"/>
        <v>0.125</v>
      </c>
      <c r="M472" s="6">
        <f t="shared" si="79"/>
        <v>266.5</v>
      </c>
      <c r="N472" s="6">
        <f t="shared" si="80"/>
        <v>266.375</v>
      </c>
      <c r="O472" s="6">
        <f t="shared" si="81"/>
        <v>66370.462499999994</v>
      </c>
      <c r="P472" s="6">
        <f t="shared" si="82"/>
        <v>10475</v>
      </c>
      <c r="R472" s="1" t="str">
        <f t="shared" si="73"/>
        <v>66370,4625,10475</v>
      </c>
      <c r="T472" s="1" t="s">
        <v>497</v>
      </c>
      <c r="W472" s="1" t="s">
        <v>1142</v>
      </c>
      <c r="X472" s="1">
        <v>10475</v>
      </c>
      <c r="Z472" s="1" t="str">
        <f t="shared" si="74"/>
        <v>10475,66370.4625</v>
      </c>
      <c r="AB472" s="1" t="s">
        <v>1741</v>
      </c>
    </row>
    <row r="473" spans="4:28" x14ac:dyDescent="0.25">
      <c r="D473" s="1">
        <v>468</v>
      </c>
      <c r="E473" s="10">
        <v>10500</v>
      </c>
      <c r="F473" s="10">
        <v>16.54</v>
      </c>
      <c r="G473" s="10">
        <v>0</v>
      </c>
      <c r="H473" s="6">
        <f t="shared" si="75"/>
        <v>25</v>
      </c>
      <c r="I473" s="6">
        <f t="shared" si="76"/>
        <v>15.45</v>
      </c>
      <c r="J473" s="6">
        <f t="shared" si="76"/>
        <v>0</v>
      </c>
      <c r="K473" s="6">
        <f t="shared" si="77"/>
        <v>386.25</v>
      </c>
      <c r="L473" s="6">
        <f t="shared" si="78"/>
        <v>0</v>
      </c>
      <c r="M473" s="6">
        <f t="shared" si="79"/>
        <v>309</v>
      </c>
      <c r="N473" s="6">
        <f t="shared" si="80"/>
        <v>309</v>
      </c>
      <c r="O473" s="6">
        <f t="shared" si="81"/>
        <v>66679.462499999994</v>
      </c>
      <c r="P473" s="6">
        <f t="shared" si="82"/>
        <v>10500</v>
      </c>
      <c r="R473" s="1" t="str">
        <f t="shared" si="73"/>
        <v>66679,4625,10500</v>
      </c>
      <c r="T473" s="1" t="s">
        <v>498</v>
      </c>
      <c r="W473" s="1" t="s">
        <v>1143</v>
      </c>
      <c r="X473" s="1">
        <v>10500</v>
      </c>
      <c r="Z473" s="1" t="str">
        <f t="shared" si="74"/>
        <v>10500,66679.4625</v>
      </c>
      <c r="AB473" s="1" t="s">
        <v>1742</v>
      </c>
    </row>
    <row r="474" spans="4:28" x14ac:dyDescent="0.25">
      <c r="D474" s="1">
        <v>469</v>
      </c>
      <c r="E474" s="10">
        <v>10525</v>
      </c>
      <c r="F474" s="10">
        <v>19.54</v>
      </c>
      <c r="G474" s="10">
        <v>0</v>
      </c>
      <c r="H474" s="6">
        <f t="shared" si="75"/>
        <v>25</v>
      </c>
      <c r="I474" s="6">
        <f t="shared" si="76"/>
        <v>18.04</v>
      </c>
      <c r="J474" s="6">
        <f t="shared" si="76"/>
        <v>0</v>
      </c>
      <c r="K474" s="6">
        <f t="shared" si="77"/>
        <v>451</v>
      </c>
      <c r="L474" s="6">
        <f t="shared" si="78"/>
        <v>0</v>
      </c>
      <c r="M474" s="6">
        <f t="shared" si="79"/>
        <v>360.8</v>
      </c>
      <c r="N474" s="6">
        <f t="shared" si="80"/>
        <v>360.8</v>
      </c>
      <c r="O474" s="6">
        <f t="shared" si="81"/>
        <v>67040.262499999997</v>
      </c>
      <c r="P474" s="6">
        <f t="shared" si="82"/>
        <v>10525</v>
      </c>
      <c r="R474" s="1" t="str">
        <f t="shared" si="73"/>
        <v>67040,2625,10525</v>
      </c>
      <c r="T474" s="1" t="s">
        <v>499</v>
      </c>
      <c r="W474" s="1" t="s">
        <v>1144</v>
      </c>
      <c r="X474" s="1">
        <v>10525</v>
      </c>
      <c r="Z474" s="1" t="str">
        <f t="shared" si="74"/>
        <v>10525,67040.2625</v>
      </c>
      <c r="AB474" s="1" t="s">
        <v>1743</v>
      </c>
    </row>
    <row r="475" spans="4:28" x14ac:dyDescent="0.25">
      <c r="D475" s="1">
        <v>470</v>
      </c>
      <c r="E475" s="10">
        <v>10550</v>
      </c>
      <c r="F475" s="10">
        <v>20.149999999999999</v>
      </c>
      <c r="G475" s="10">
        <v>0</v>
      </c>
      <c r="H475" s="6">
        <f t="shared" si="75"/>
        <v>25</v>
      </c>
      <c r="I475" s="6">
        <f t="shared" si="76"/>
        <v>19.844999999999999</v>
      </c>
      <c r="J475" s="6">
        <f t="shared" si="76"/>
        <v>0</v>
      </c>
      <c r="K475" s="6">
        <f t="shared" si="77"/>
        <v>496.125</v>
      </c>
      <c r="L475" s="6">
        <f t="shared" si="78"/>
        <v>0</v>
      </c>
      <c r="M475" s="6">
        <f t="shared" si="79"/>
        <v>396.90000000000003</v>
      </c>
      <c r="N475" s="6">
        <f t="shared" si="80"/>
        <v>396.90000000000003</v>
      </c>
      <c r="O475" s="6">
        <f t="shared" si="81"/>
        <v>67437.162499999991</v>
      </c>
      <c r="P475" s="6">
        <f t="shared" si="82"/>
        <v>10550</v>
      </c>
      <c r="R475" s="1" t="str">
        <f t="shared" si="73"/>
        <v>67437,1625,10550</v>
      </c>
      <c r="T475" s="1" t="s">
        <v>500</v>
      </c>
      <c r="W475" s="1" t="s">
        <v>1145</v>
      </c>
      <c r="X475" s="1">
        <v>10550</v>
      </c>
      <c r="Z475" s="1" t="str">
        <f t="shared" si="74"/>
        <v>10550,67437.1625</v>
      </c>
      <c r="AB475" s="1" t="s">
        <v>1744</v>
      </c>
    </row>
    <row r="476" spans="4:28" x14ac:dyDescent="0.25">
      <c r="D476" s="1">
        <v>471</v>
      </c>
      <c r="E476" s="10">
        <v>10575</v>
      </c>
      <c r="F476" s="10">
        <v>17.41</v>
      </c>
      <c r="G476" s="10">
        <v>0</v>
      </c>
      <c r="H476" s="6">
        <f t="shared" si="75"/>
        <v>25</v>
      </c>
      <c r="I476" s="6">
        <f t="shared" si="76"/>
        <v>18.78</v>
      </c>
      <c r="J476" s="6">
        <f t="shared" si="76"/>
        <v>0</v>
      </c>
      <c r="K476" s="6">
        <f t="shared" si="77"/>
        <v>469.5</v>
      </c>
      <c r="L476" s="6">
        <f t="shared" si="78"/>
        <v>0</v>
      </c>
      <c r="M476" s="6">
        <f t="shared" si="79"/>
        <v>375.6</v>
      </c>
      <c r="N476" s="6">
        <f t="shared" si="80"/>
        <v>375.6</v>
      </c>
      <c r="O476" s="6">
        <f t="shared" si="81"/>
        <v>67812.762499999997</v>
      </c>
      <c r="P476" s="6">
        <f t="shared" si="82"/>
        <v>10575</v>
      </c>
      <c r="R476" s="1" t="str">
        <f t="shared" si="73"/>
        <v>67812,7625,10575</v>
      </c>
      <c r="T476" s="1" t="s">
        <v>501</v>
      </c>
      <c r="W476" s="1" t="s">
        <v>1146</v>
      </c>
      <c r="X476" s="1">
        <v>10575</v>
      </c>
      <c r="Z476" s="1" t="str">
        <f t="shared" si="74"/>
        <v>10575,67812.7625</v>
      </c>
      <c r="AB476" s="1" t="s">
        <v>1745</v>
      </c>
    </row>
    <row r="477" spans="4:28" x14ac:dyDescent="0.25">
      <c r="D477" s="1">
        <v>472</v>
      </c>
      <c r="E477" s="10">
        <v>10600</v>
      </c>
      <c r="F477" s="10">
        <v>14.13</v>
      </c>
      <c r="G477" s="10">
        <v>0</v>
      </c>
      <c r="H477" s="6">
        <f t="shared" si="75"/>
        <v>25</v>
      </c>
      <c r="I477" s="6">
        <f t="shared" si="76"/>
        <v>15.77</v>
      </c>
      <c r="J477" s="6">
        <f t="shared" si="76"/>
        <v>0</v>
      </c>
      <c r="K477" s="6">
        <f t="shared" si="77"/>
        <v>394.25</v>
      </c>
      <c r="L477" s="6">
        <f t="shared" si="78"/>
        <v>0</v>
      </c>
      <c r="M477" s="6">
        <f t="shared" si="79"/>
        <v>315.40000000000003</v>
      </c>
      <c r="N477" s="6">
        <f t="shared" si="80"/>
        <v>315.40000000000003</v>
      </c>
      <c r="O477" s="6">
        <f t="shared" si="81"/>
        <v>68128.162499999991</v>
      </c>
      <c r="P477" s="6">
        <f t="shared" si="82"/>
        <v>10600</v>
      </c>
      <c r="R477" s="1" t="str">
        <f t="shared" si="73"/>
        <v>68128,1625,10600</v>
      </c>
      <c r="T477" s="1" t="s">
        <v>502</v>
      </c>
      <c r="W477" s="1" t="s">
        <v>1147</v>
      </c>
      <c r="X477" s="1">
        <v>10600</v>
      </c>
      <c r="Z477" s="1" t="str">
        <f t="shared" si="74"/>
        <v>10600,68128.1625</v>
      </c>
      <c r="AB477" s="1" t="s">
        <v>1746</v>
      </c>
    </row>
    <row r="478" spans="4:28" x14ac:dyDescent="0.25">
      <c r="D478" s="1">
        <v>473</v>
      </c>
      <c r="E478" s="10">
        <v>10625</v>
      </c>
      <c r="F478" s="10">
        <v>9.6199999999999992</v>
      </c>
      <c r="G478" s="10">
        <v>0.1</v>
      </c>
      <c r="H478" s="6">
        <f t="shared" si="75"/>
        <v>25</v>
      </c>
      <c r="I478" s="6">
        <f t="shared" si="76"/>
        <v>11.875</v>
      </c>
      <c r="J478" s="6">
        <f t="shared" si="76"/>
        <v>0.05</v>
      </c>
      <c r="K478" s="6">
        <f t="shared" si="77"/>
        <v>296.875</v>
      </c>
      <c r="L478" s="6">
        <f t="shared" si="78"/>
        <v>1.25</v>
      </c>
      <c r="M478" s="6">
        <f t="shared" si="79"/>
        <v>237.5</v>
      </c>
      <c r="N478" s="6">
        <f t="shared" si="80"/>
        <v>236.25</v>
      </c>
      <c r="O478" s="6">
        <f t="shared" si="81"/>
        <v>68364.412499999991</v>
      </c>
      <c r="P478" s="6">
        <f t="shared" si="82"/>
        <v>10625</v>
      </c>
      <c r="R478" s="1" t="str">
        <f t="shared" si="73"/>
        <v>68364,4125,10625</v>
      </c>
      <c r="T478" s="1" t="s">
        <v>503</v>
      </c>
      <c r="W478" s="1" t="s">
        <v>1148</v>
      </c>
      <c r="X478" s="1">
        <v>10625</v>
      </c>
      <c r="Z478" s="1" t="str">
        <f t="shared" si="74"/>
        <v>10625,68364.4125</v>
      </c>
      <c r="AB478" s="1" t="s">
        <v>1747</v>
      </c>
    </row>
    <row r="479" spans="4:28" x14ac:dyDescent="0.25">
      <c r="D479" s="1">
        <v>474</v>
      </c>
      <c r="E479" s="10">
        <v>10650</v>
      </c>
      <c r="F479" s="10">
        <v>7.66</v>
      </c>
      <c r="G479" s="10">
        <v>0.23</v>
      </c>
      <c r="H479" s="6">
        <f t="shared" si="75"/>
        <v>25</v>
      </c>
      <c r="I479" s="6">
        <f t="shared" si="76"/>
        <v>8.64</v>
      </c>
      <c r="J479" s="6">
        <f t="shared" si="76"/>
        <v>0.16500000000000001</v>
      </c>
      <c r="K479" s="6">
        <f t="shared" si="77"/>
        <v>216</v>
      </c>
      <c r="L479" s="6">
        <f t="shared" si="78"/>
        <v>4.125</v>
      </c>
      <c r="M479" s="6">
        <f t="shared" si="79"/>
        <v>172.8</v>
      </c>
      <c r="N479" s="6">
        <f t="shared" si="80"/>
        <v>168.67500000000001</v>
      </c>
      <c r="O479" s="6">
        <f t="shared" si="81"/>
        <v>68533.087499999994</v>
      </c>
      <c r="P479" s="6">
        <f t="shared" si="82"/>
        <v>10650</v>
      </c>
      <c r="R479" s="1" t="str">
        <f t="shared" si="73"/>
        <v>68533,0875,10650</v>
      </c>
      <c r="T479" s="1" t="s">
        <v>504</v>
      </c>
      <c r="W479" s="1" t="s">
        <v>1149</v>
      </c>
      <c r="X479" s="1">
        <v>10650</v>
      </c>
      <c r="Z479" s="1" t="str">
        <f t="shared" si="74"/>
        <v>10650,68533.0875</v>
      </c>
      <c r="AB479" s="1" t="s">
        <v>1748</v>
      </c>
    </row>
    <row r="480" spans="4:28" x14ac:dyDescent="0.25">
      <c r="D480" s="1">
        <v>475</v>
      </c>
      <c r="E480" s="10">
        <v>10675</v>
      </c>
      <c r="F480" s="10">
        <v>7.89</v>
      </c>
      <c r="G480" s="10">
        <v>0.21</v>
      </c>
      <c r="H480" s="6">
        <f t="shared" si="75"/>
        <v>25</v>
      </c>
      <c r="I480" s="6">
        <f t="shared" si="76"/>
        <v>7.7750000000000004</v>
      </c>
      <c r="J480" s="6">
        <f t="shared" si="76"/>
        <v>0.22</v>
      </c>
      <c r="K480" s="6">
        <f t="shared" si="77"/>
        <v>194.375</v>
      </c>
      <c r="L480" s="6">
        <f t="shared" si="78"/>
        <v>5.5</v>
      </c>
      <c r="M480" s="6">
        <f t="shared" si="79"/>
        <v>155.5</v>
      </c>
      <c r="N480" s="6">
        <f t="shared" si="80"/>
        <v>150</v>
      </c>
      <c r="O480" s="6">
        <f t="shared" si="81"/>
        <v>68683.087499999994</v>
      </c>
      <c r="P480" s="6">
        <f t="shared" si="82"/>
        <v>10675</v>
      </c>
      <c r="R480" s="1" t="str">
        <f t="shared" si="73"/>
        <v>68683,0875,10675</v>
      </c>
      <c r="T480" s="1" t="s">
        <v>505</v>
      </c>
      <c r="W480" s="1" t="s">
        <v>1150</v>
      </c>
      <c r="X480" s="1">
        <v>10675</v>
      </c>
      <c r="Z480" s="1" t="str">
        <f t="shared" si="74"/>
        <v>10675,68683.0875</v>
      </c>
      <c r="AB480" s="1" t="s">
        <v>1749</v>
      </c>
    </row>
    <row r="481" spans="4:28" x14ac:dyDescent="0.25">
      <c r="D481" s="1">
        <v>476</v>
      </c>
      <c r="E481" s="10">
        <v>10700</v>
      </c>
      <c r="F481" s="10">
        <v>9.5299999999999994</v>
      </c>
      <c r="G481" s="10">
        <v>0.11</v>
      </c>
      <c r="H481" s="6">
        <f t="shared" si="75"/>
        <v>25</v>
      </c>
      <c r="I481" s="6">
        <f t="shared" si="76"/>
        <v>8.7099999999999991</v>
      </c>
      <c r="J481" s="6">
        <f t="shared" si="76"/>
        <v>0.16</v>
      </c>
      <c r="K481" s="6">
        <f t="shared" si="77"/>
        <v>217.74999999999997</v>
      </c>
      <c r="L481" s="6">
        <f t="shared" si="78"/>
        <v>4</v>
      </c>
      <c r="M481" s="6">
        <f t="shared" si="79"/>
        <v>174.2</v>
      </c>
      <c r="N481" s="6">
        <f t="shared" si="80"/>
        <v>170.2</v>
      </c>
      <c r="O481" s="6">
        <f t="shared" si="81"/>
        <v>68853.287499999991</v>
      </c>
      <c r="P481" s="6">
        <f t="shared" si="82"/>
        <v>10700</v>
      </c>
      <c r="R481" s="1" t="str">
        <f t="shared" si="73"/>
        <v>68853,2875,10700</v>
      </c>
      <c r="T481" s="1" t="s">
        <v>506</v>
      </c>
      <c r="W481" s="1" t="s">
        <v>1151</v>
      </c>
      <c r="X481" s="1">
        <v>10700</v>
      </c>
      <c r="Z481" s="1" t="str">
        <f t="shared" si="74"/>
        <v>10700,68853.2875</v>
      </c>
      <c r="AB481" s="1" t="s">
        <v>1750</v>
      </c>
    </row>
    <row r="482" spans="4:28" x14ac:dyDescent="0.25">
      <c r="D482" s="1">
        <v>477</v>
      </c>
      <c r="E482" s="10">
        <v>10725</v>
      </c>
      <c r="F482" s="10">
        <v>11.44</v>
      </c>
      <c r="G482" s="10">
        <v>0.03</v>
      </c>
      <c r="H482" s="6">
        <f t="shared" si="75"/>
        <v>25</v>
      </c>
      <c r="I482" s="6">
        <f t="shared" si="76"/>
        <v>10.484999999999999</v>
      </c>
      <c r="J482" s="6">
        <f t="shared" si="76"/>
        <v>7.0000000000000007E-2</v>
      </c>
      <c r="K482" s="6">
        <f t="shared" si="77"/>
        <v>262.125</v>
      </c>
      <c r="L482" s="6">
        <f t="shared" si="78"/>
        <v>1.7500000000000002</v>
      </c>
      <c r="M482" s="6">
        <f t="shared" si="79"/>
        <v>209.70000000000002</v>
      </c>
      <c r="N482" s="6">
        <f t="shared" si="80"/>
        <v>207.95000000000002</v>
      </c>
      <c r="O482" s="6">
        <f t="shared" si="81"/>
        <v>69061.237499999988</v>
      </c>
      <c r="P482" s="6">
        <f t="shared" si="82"/>
        <v>10725</v>
      </c>
      <c r="R482" s="1" t="str">
        <f t="shared" si="73"/>
        <v>69061,2375,10725</v>
      </c>
      <c r="T482" s="1" t="s">
        <v>507</v>
      </c>
      <c r="W482" s="1" t="s">
        <v>1152</v>
      </c>
      <c r="X482" s="1">
        <v>10725</v>
      </c>
      <c r="Z482" s="1" t="str">
        <f t="shared" si="74"/>
        <v>10725,69061.2375</v>
      </c>
      <c r="AB482" s="1" t="s">
        <v>1751</v>
      </c>
    </row>
    <row r="483" spans="4:28" x14ac:dyDescent="0.25">
      <c r="D483" s="1">
        <v>478</v>
      </c>
      <c r="E483" s="10">
        <v>10750</v>
      </c>
      <c r="F483" s="10">
        <v>13.59</v>
      </c>
      <c r="G483" s="10">
        <v>0</v>
      </c>
      <c r="H483" s="6">
        <f t="shared" si="75"/>
        <v>25</v>
      </c>
      <c r="I483" s="6">
        <f t="shared" si="76"/>
        <v>12.515000000000001</v>
      </c>
      <c r="J483" s="6">
        <f t="shared" si="76"/>
        <v>1.4999999999999999E-2</v>
      </c>
      <c r="K483" s="6">
        <f t="shared" si="77"/>
        <v>312.875</v>
      </c>
      <c r="L483" s="6">
        <f t="shared" si="78"/>
        <v>0.375</v>
      </c>
      <c r="M483" s="6">
        <f t="shared" si="79"/>
        <v>250.3</v>
      </c>
      <c r="N483" s="6">
        <f t="shared" si="80"/>
        <v>249.92500000000001</v>
      </c>
      <c r="O483" s="6">
        <f t="shared" si="81"/>
        <v>69311.162499999991</v>
      </c>
      <c r="P483" s="6">
        <f t="shared" si="82"/>
        <v>10750</v>
      </c>
      <c r="R483" s="1" t="str">
        <f t="shared" si="73"/>
        <v>69311,1625,10750</v>
      </c>
      <c r="T483" s="1" t="s">
        <v>508</v>
      </c>
      <c r="W483" s="1" t="s">
        <v>1153</v>
      </c>
      <c r="X483" s="1">
        <v>10750</v>
      </c>
      <c r="Z483" s="1" t="str">
        <f t="shared" si="74"/>
        <v>10750,69311.1625</v>
      </c>
      <c r="AB483" s="1" t="s">
        <v>1752</v>
      </c>
    </row>
    <row r="484" spans="4:28" x14ac:dyDescent="0.25">
      <c r="D484" s="1">
        <v>479</v>
      </c>
      <c r="E484" s="10">
        <v>10775</v>
      </c>
      <c r="F484" s="10">
        <v>12.38</v>
      </c>
      <c r="G484" s="10">
        <v>0.01</v>
      </c>
      <c r="H484" s="6">
        <f t="shared" si="75"/>
        <v>25</v>
      </c>
      <c r="I484" s="6">
        <f t="shared" si="76"/>
        <v>12.984999999999999</v>
      </c>
      <c r="J484" s="6">
        <f t="shared" si="76"/>
        <v>5.0000000000000001E-3</v>
      </c>
      <c r="K484" s="6">
        <f t="shared" si="77"/>
        <v>324.625</v>
      </c>
      <c r="L484" s="6">
        <f t="shared" si="78"/>
        <v>0.125</v>
      </c>
      <c r="M484" s="6">
        <f t="shared" si="79"/>
        <v>259.7</v>
      </c>
      <c r="N484" s="6">
        <f t="shared" si="80"/>
        <v>259.57499999999999</v>
      </c>
      <c r="O484" s="6">
        <f t="shared" si="81"/>
        <v>69570.737499999988</v>
      </c>
      <c r="P484" s="6">
        <f t="shared" si="82"/>
        <v>10775</v>
      </c>
      <c r="R484" s="1" t="str">
        <f t="shared" si="73"/>
        <v>69570,7375,10775</v>
      </c>
      <c r="T484" s="1" t="s">
        <v>509</v>
      </c>
      <c r="W484" s="1" t="s">
        <v>1154</v>
      </c>
      <c r="X484" s="1">
        <v>10775</v>
      </c>
      <c r="Z484" s="1" t="str">
        <f t="shared" si="74"/>
        <v>10775,69570.7375</v>
      </c>
      <c r="AB484" s="1" t="s">
        <v>1753</v>
      </c>
    </row>
    <row r="485" spans="4:28" x14ac:dyDescent="0.25">
      <c r="D485" s="1">
        <v>480</v>
      </c>
      <c r="E485" s="10">
        <v>10800</v>
      </c>
      <c r="F485" s="10">
        <v>10</v>
      </c>
      <c r="G485" s="10">
        <v>0.08</v>
      </c>
      <c r="H485" s="6">
        <f t="shared" si="75"/>
        <v>25</v>
      </c>
      <c r="I485" s="6">
        <f t="shared" si="76"/>
        <v>11.190000000000001</v>
      </c>
      <c r="J485" s="6">
        <f t="shared" si="76"/>
        <v>4.4999999999999998E-2</v>
      </c>
      <c r="K485" s="6">
        <f t="shared" si="77"/>
        <v>279.75000000000006</v>
      </c>
      <c r="L485" s="6">
        <f t="shared" si="78"/>
        <v>1.125</v>
      </c>
      <c r="M485" s="6">
        <f t="shared" si="79"/>
        <v>223.80000000000007</v>
      </c>
      <c r="N485" s="6">
        <f t="shared" si="80"/>
        <v>222.67500000000007</v>
      </c>
      <c r="O485" s="6">
        <f t="shared" si="81"/>
        <v>69793.412499999991</v>
      </c>
      <c r="P485" s="6">
        <f t="shared" si="82"/>
        <v>10800</v>
      </c>
      <c r="R485" s="1" t="str">
        <f t="shared" si="73"/>
        <v>69793,4125,10800</v>
      </c>
      <c r="T485" s="1" t="s">
        <v>510</v>
      </c>
      <c r="W485" s="1" t="s">
        <v>1155</v>
      </c>
      <c r="X485" s="1">
        <v>10800</v>
      </c>
      <c r="Z485" s="1" t="str">
        <f t="shared" si="74"/>
        <v>10800,69793.4125</v>
      </c>
      <c r="AB485" s="1" t="s">
        <v>1754</v>
      </c>
    </row>
    <row r="486" spans="4:28" x14ac:dyDescent="0.25">
      <c r="D486" s="1">
        <v>481</v>
      </c>
      <c r="E486" s="10">
        <v>10825</v>
      </c>
      <c r="F486" s="10">
        <v>6.2</v>
      </c>
      <c r="G486" s="10">
        <v>0.38</v>
      </c>
      <c r="H486" s="6">
        <f t="shared" si="75"/>
        <v>25</v>
      </c>
      <c r="I486" s="6">
        <f t="shared" si="76"/>
        <v>8.1</v>
      </c>
      <c r="J486" s="6">
        <f t="shared" si="76"/>
        <v>0.23</v>
      </c>
      <c r="K486" s="6">
        <f t="shared" si="77"/>
        <v>202.5</v>
      </c>
      <c r="L486" s="6">
        <f t="shared" si="78"/>
        <v>5.75</v>
      </c>
      <c r="M486" s="6">
        <f t="shared" si="79"/>
        <v>162</v>
      </c>
      <c r="N486" s="6">
        <f t="shared" si="80"/>
        <v>156.25</v>
      </c>
      <c r="O486" s="6">
        <f t="shared" si="81"/>
        <v>69949.662499999991</v>
      </c>
      <c r="P486" s="6">
        <f t="shared" si="82"/>
        <v>10825</v>
      </c>
      <c r="R486" s="1" t="str">
        <f t="shared" si="73"/>
        <v>69949,6625,10825</v>
      </c>
      <c r="T486" s="1" t="s">
        <v>511</v>
      </c>
      <c r="W486" s="1" t="s">
        <v>1156</v>
      </c>
      <c r="X486" s="1">
        <v>10825</v>
      </c>
      <c r="Z486" s="1" t="str">
        <f t="shared" si="74"/>
        <v>10825,69949.6625</v>
      </c>
      <c r="AB486" s="1" t="s">
        <v>1755</v>
      </c>
    </row>
    <row r="487" spans="4:28" x14ac:dyDescent="0.25">
      <c r="D487" s="1">
        <v>482</v>
      </c>
      <c r="E487" s="10">
        <v>10850</v>
      </c>
      <c r="F487" s="10">
        <v>4.57</v>
      </c>
      <c r="G487" s="10">
        <v>1.37</v>
      </c>
      <c r="H487" s="6">
        <f t="shared" si="75"/>
        <v>25</v>
      </c>
      <c r="I487" s="6">
        <f t="shared" si="76"/>
        <v>5.3849999999999998</v>
      </c>
      <c r="J487" s="6">
        <f t="shared" si="76"/>
        <v>0.875</v>
      </c>
      <c r="K487" s="6">
        <f t="shared" si="77"/>
        <v>134.625</v>
      </c>
      <c r="L487" s="6">
        <f t="shared" si="78"/>
        <v>21.875</v>
      </c>
      <c r="M487" s="6">
        <f t="shared" si="79"/>
        <v>107.7</v>
      </c>
      <c r="N487" s="6">
        <f t="shared" si="80"/>
        <v>85.825000000000003</v>
      </c>
      <c r="O487" s="6">
        <f t="shared" si="81"/>
        <v>70035.487499999988</v>
      </c>
      <c r="P487" s="6">
        <f t="shared" si="82"/>
        <v>10850</v>
      </c>
      <c r="R487" s="1" t="str">
        <f t="shared" si="73"/>
        <v>70035,4875,10850</v>
      </c>
      <c r="T487" s="1" t="s">
        <v>512</v>
      </c>
      <c r="W487" s="1" t="s">
        <v>1157</v>
      </c>
      <c r="X487" s="1">
        <v>10850</v>
      </c>
      <c r="Z487" s="1" t="str">
        <f t="shared" si="74"/>
        <v>10850,70035.4875</v>
      </c>
      <c r="AB487" s="1" t="s">
        <v>1756</v>
      </c>
    </row>
    <row r="488" spans="4:28" x14ac:dyDescent="0.25">
      <c r="D488" s="1">
        <v>483</v>
      </c>
      <c r="E488" s="10">
        <v>10875</v>
      </c>
      <c r="F488" s="10">
        <v>7.71</v>
      </c>
      <c r="G488" s="10">
        <v>0.23</v>
      </c>
      <c r="H488" s="6">
        <f t="shared" si="75"/>
        <v>25</v>
      </c>
      <c r="I488" s="6">
        <f t="shared" si="76"/>
        <v>6.1400000000000006</v>
      </c>
      <c r="J488" s="6">
        <f t="shared" si="76"/>
        <v>0.8</v>
      </c>
      <c r="K488" s="6">
        <f t="shared" si="77"/>
        <v>153.5</v>
      </c>
      <c r="L488" s="6">
        <f t="shared" si="78"/>
        <v>20</v>
      </c>
      <c r="M488" s="6">
        <f t="shared" si="79"/>
        <v>122.80000000000001</v>
      </c>
      <c r="N488" s="6">
        <f t="shared" si="80"/>
        <v>102.80000000000001</v>
      </c>
      <c r="O488" s="6">
        <f t="shared" si="81"/>
        <v>70138.287499999991</v>
      </c>
      <c r="P488" s="6">
        <f t="shared" si="82"/>
        <v>10875</v>
      </c>
      <c r="R488" s="1" t="str">
        <f t="shared" si="73"/>
        <v>70138,2875,10875</v>
      </c>
      <c r="T488" s="1" t="s">
        <v>513</v>
      </c>
      <c r="W488" s="1" t="s">
        <v>1158</v>
      </c>
      <c r="X488" s="1">
        <v>10875</v>
      </c>
      <c r="Z488" s="1" t="str">
        <f t="shared" si="74"/>
        <v>10875,70138.2875</v>
      </c>
      <c r="AB488" s="1" t="s">
        <v>1757</v>
      </c>
    </row>
    <row r="489" spans="4:28" x14ac:dyDescent="0.25">
      <c r="D489" s="1">
        <v>484</v>
      </c>
      <c r="E489" s="10">
        <v>10900</v>
      </c>
      <c r="F489" s="10">
        <v>10.199999999999999</v>
      </c>
      <c r="G489" s="10">
        <v>0.08</v>
      </c>
      <c r="H489" s="6">
        <f t="shared" si="75"/>
        <v>25</v>
      </c>
      <c r="I489" s="6">
        <f t="shared" si="76"/>
        <v>8.9550000000000001</v>
      </c>
      <c r="J489" s="6">
        <f t="shared" si="76"/>
        <v>0.155</v>
      </c>
      <c r="K489" s="6">
        <f t="shared" si="77"/>
        <v>223.875</v>
      </c>
      <c r="L489" s="6">
        <f t="shared" si="78"/>
        <v>3.875</v>
      </c>
      <c r="M489" s="6">
        <f t="shared" si="79"/>
        <v>179.10000000000002</v>
      </c>
      <c r="N489" s="6">
        <f t="shared" si="80"/>
        <v>175.22500000000002</v>
      </c>
      <c r="O489" s="6">
        <f t="shared" si="81"/>
        <v>70313.512499999997</v>
      </c>
      <c r="P489" s="6">
        <f t="shared" si="82"/>
        <v>10900</v>
      </c>
      <c r="R489" s="1" t="str">
        <f t="shared" si="73"/>
        <v>70313,5125,10900</v>
      </c>
      <c r="T489" s="1" t="s">
        <v>514</v>
      </c>
      <c r="W489" s="1" t="s">
        <v>1159</v>
      </c>
      <c r="X489" s="1">
        <v>10900</v>
      </c>
      <c r="Z489" s="1" t="str">
        <f t="shared" si="74"/>
        <v>10900,70313.5125</v>
      </c>
      <c r="AB489" s="1" t="s">
        <v>1758</v>
      </c>
    </row>
    <row r="490" spans="4:28" x14ac:dyDescent="0.25">
      <c r="D490" s="1">
        <v>485</v>
      </c>
      <c r="E490" s="10">
        <v>10925</v>
      </c>
      <c r="F490" s="10">
        <v>11.09</v>
      </c>
      <c r="G490" s="10">
        <v>0.05</v>
      </c>
      <c r="H490" s="6">
        <f t="shared" si="75"/>
        <v>25</v>
      </c>
      <c r="I490" s="6">
        <f t="shared" si="76"/>
        <v>10.645</v>
      </c>
      <c r="J490" s="6">
        <f t="shared" si="76"/>
        <v>6.5000000000000002E-2</v>
      </c>
      <c r="K490" s="6">
        <f t="shared" si="77"/>
        <v>266.125</v>
      </c>
      <c r="L490" s="6">
        <f t="shared" si="78"/>
        <v>1.625</v>
      </c>
      <c r="M490" s="6">
        <f t="shared" si="79"/>
        <v>212.9</v>
      </c>
      <c r="N490" s="6">
        <f t="shared" si="80"/>
        <v>211.27500000000001</v>
      </c>
      <c r="O490" s="6">
        <f t="shared" si="81"/>
        <v>70524.787499999991</v>
      </c>
      <c r="P490" s="6">
        <f t="shared" si="82"/>
        <v>10925</v>
      </c>
      <c r="R490" s="1" t="str">
        <f t="shared" si="73"/>
        <v>70524,7875,10925</v>
      </c>
      <c r="T490" s="1" t="s">
        <v>515</v>
      </c>
      <c r="W490" s="1" t="s">
        <v>1160</v>
      </c>
      <c r="X490" s="1">
        <v>10925</v>
      </c>
      <c r="Z490" s="1" t="str">
        <f t="shared" si="74"/>
        <v>10925,70524.7875</v>
      </c>
      <c r="AB490" s="1" t="s">
        <v>1759</v>
      </c>
    </row>
    <row r="491" spans="4:28" x14ac:dyDescent="0.25">
      <c r="D491" s="1">
        <v>486</v>
      </c>
      <c r="E491" s="10">
        <v>10950</v>
      </c>
      <c r="F491" s="10">
        <v>8.85</v>
      </c>
      <c r="G491" s="10">
        <v>0.18</v>
      </c>
      <c r="H491" s="6">
        <f t="shared" si="75"/>
        <v>25</v>
      </c>
      <c r="I491" s="6">
        <f t="shared" si="76"/>
        <v>9.9699999999999989</v>
      </c>
      <c r="J491" s="6">
        <f t="shared" si="76"/>
        <v>0.11499999999999999</v>
      </c>
      <c r="K491" s="6">
        <f t="shared" si="77"/>
        <v>249.24999999999997</v>
      </c>
      <c r="L491" s="6">
        <f t="shared" si="78"/>
        <v>2.875</v>
      </c>
      <c r="M491" s="6">
        <f t="shared" si="79"/>
        <v>199.39999999999998</v>
      </c>
      <c r="N491" s="6">
        <f t="shared" si="80"/>
        <v>196.52499999999998</v>
      </c>
      <c r="O491" s="6">
        <f t="shared" si="81"/>
        <v>70721.312499999985</v>
      </c>
      <c r="P491" s="6">
        <f t="shared" si="82"/>
        <v>10950</v>
      </c>
      <c r="R491" s="1" t="str">
        <f t="shared" si="73"/>
        <v>70721,3125,10950</v>
      </c>
      <c r="T491" s="1" t="s">
        <v>516</v>
      </c>
      <c r="W491" s="1" t="s">
        <v>1161</v>
      </c>
      <c r="X491" s="1">
        <v>10950</v>
      </c>
      <c r="Z491" s="1" t="str">
        <f t="shared" si="74"/>
        <v>10950,70721.3125</v>
      </c>
      <c r="AB491" s="1" t="s">
        <v>1760</v>
      </c>
    </row>
    <row r="492" spans="4:28" x14ac:dyDescent="0.25">
      <c r="D492" s="1">
        <v>487</v>
      </c>
      <c r="E492" s="10">
        <v>10975</v>
      </c>
      <c r="F492" s="10">
        <v>4.55</v>
      </c>
      <c r="G492" s="10">
        <v>1.47</v>
      </c>
      <c r="H492" s="6">
        <f t="shared" si="75"/>
        <v>25</v>
      </c>
      <c r="I492" s="6">
        <f t="shared" si="76"/>
        <v>6.6999999999999993</v>
      </c>
      <c r="J492" s="6">
        <f t="shared" si="76"/>
        <v>0.82499999999999996</v>
      </c>
      <c r="K492" s="6">
        <f t="shared" si="77"/>
        <v>167.49999999999997</v>
      </c>
      <c r="L492" s="6">
        <f t="shared" si="78"/>
        <v>20.625</v>
      </c>
      <c r="M492" s="6">
        <f t="shared" si="79"/>
        <v>133.99999999999997</v>
      </c>
      <c r="N492" s="6">
        <f t="shared" si="80"/>
        <v>113.37499999999997</v>
      </c>
      <c r="O492" s="6">
        <f t="shared" si="81"/>
        <v>70834.687499999985</v>
      </c>
      <c r="P492" s="6">
        <f t="shared" si="82"/>
        <v>10975</v>
      </c>
      <c r="R492" s="1" t="str">
        <f t="shared" si="73"/>
        <v>70834,6875,10975</v>
      </c>
      <c r="T492" s="1" t="s">
        <v>517</v>
      </c>
      <c r="W492" s="1" t="s">
        <v>1162</v>
      </c>
      <c r="X492" s="1">
        <v>10975</v>
      </c>
      <c r="Z492" s="1" t="str">
        <f t="shared" si="74"/>
        <v>10975,70834.6875</v>
      </c>
      <c r="AB492" s="1" t="s">
        <v>1761</v>
      </c>
    </row>
    <row r="493" spans="4:28" x14ac:dyDescent="0.25">
      <c r="D493" s="1">
        <v>488</v>
      </c>
      <c r="E493" s="10">
        <v>11000</v>
      </c>
      <c r="F493" s="10">
        <v>3.04</v>
      </c>
      <c r="G493" s="10">
        <v>3.5</v>
      </c>
      <c r="H493" s="6">
        <f t="shared" si="75"/>
        <v>25</v>
      </c>
      <c r="I493" s="6">
        <f t="shared" si="76"/>
        <v>3.7949999999999999</v>
      </c>
      <c r="J493" s="6">
        <f t="shared" si="76"/>
        <v>2.4849999999999999</v>
      </c>
      <c r="K493" s="6">
        <f t="shared" si="77"/>
        <v>94.875</v>
      </c>
      <c r="L493" s="6">
        <f t="shared" si="78"/>
        <v>62.125</v>
      </c>
      <c r="M493" s="6">
        <f t="shared" si="79"/>
        <v>75.900000000000006</v>
      </c>
      <c r="N493" s="6">
        <f t="shared" si="80"/>
        <v>13.775000000000006</v>
      </c>
      <c r="O493" s="6">
        <f t="shared" si="81"/>
        <v>70848.46249999998</v>
      </c>
      <c r="P493" s="6">
        <f t="shared" si="82"/>
        <v>11000</v>
      </c>
      <c r="R493" s="1" t="str">
        <f t="shared" si="73"/>
        <v>70848,4625,11000</v>
      </c>
      <c r="T493" s="1" t="s">
        <v>518</v>
      </c>
      <c r="W493" s="1" t="s">
        <v>1163</v>
      </c>
      <c r="X493" s="1">
        <v>11000</v>
      </c>
      <c r="Z493" s="1" t="str">
        <f t="shared" si="74"/>
        <v>11000,70848.4625</v>
      </c>
      <c r="AB493" s="1" t="s">
        <v>1762</v>
      </c>
    </row>
    <row r="494" spans="4:28" x14ac:dyDescent="0.25">
      <c r="D494" s="1">
        <v>489</v>
      </c>
      <c r="E494" s="10">
        <v>11025</v>
      </c>
      <c r="F494" s="10">
        <v>2.11</v>
      </c>
      <c r="G494" s="10">
        <v>5.15</v>
      </c>
      <c r="H494" s="6">
        <f t="shared" si="75"/>
        <v>25</v>
      </c>
      <c r="I494" s="6">
        <f t="shared" si="76"/>
        <v>2.5750000000000002</v>
      </c>
      <c r="J494" s="6">
        <f t="shared" si="76"/>
        <v>4.3250000000000002</v>
      </c>
      <c r="K494" s="6">
        <f t="shared" si="77"/>
        <v>64.375</v>
      </c>
      <c r="L494" s="6">
        <f t="shared" si="78"/>
        <v>108.125</v>
      </c>
      <c r="M494" s="6">
        <f t="shared" si="79"/>
        <v>51.5</v>
      </c>
      <c r="N494" s="6">
        <f t="shared" si="80"/>
        <v>-56.625</v>
      </c>
      <c r="O494" s="6">
        <f t="shared" si="81"/>
        <v>70791.83749999998</v>
      </c>
      <c r="P494" s="6">
        <f t="shared" si="82"/>
        <v>11025</v>
      </c>
      <c r="R494" s="1" t="str">
        <f t="shared" si="73"/>
        <v>70791,8375,11025</v>
      </c>
      <c r="T494" s="1" t="s">
        <v>519</v>
      </c>
      <c r="W494" s="1" t="s">
        <v>1164</v>
      </c>
      <c r="X494" s="1">
        <v>11025</v>
      </c>
      <c r="Z494" s="1" t="str">
        <f t="shared" si="74"/>
        <v>11025,70791.8375</v>
      </c>
      <c r="AB494" s="1" t="s">
        <v>1763</v>
      </c>
    </row>
    <row r="495" spans="4:28" x14ac:dyDescent="0.25">
      <c r="D495" s="1">
        <v>490</v>
      </c>
      <c r="E495" s="10">
        <v>11050</v>
      </c>
      <c r="F495" s="10">
        <v>0.96</v>
      </c>
      <c r="G495" s="10">
        <v>9.9700000000000006</v>
      </c>
      <c r="H495" s="6">
        <f t="shared" si="75"/>
        <v>25</v>
      </c>
      <c r="I495" s="6">
        <f t="shared" si="76"/>
        <v>1.5349999999999999</v>
      </c>
      <c r="J495" s="6">
        <f t="shared" si="76"/>
        <v>7.5600000000000005</v>
      </c>
      <c r="K495" s="6">
        <f t="shared" si="77"/>
        <v>38.375</v>
      </c>
      <c r="L495" s="6">
        <f t="shared" si="78"/>
        <v>189</v>
      </c>
      <c r="M495" s="6">
        <f t="shared" si="79"/>
        <v>30.700000000000003</v>
      </c>
      <c r="N495" s="6">
        <f t="shared" si="80"/>
        <v>-158.30000000000001</v>
      </c>
      <c r="O495" s="6">
        <f t="shared" si="81"/>
        <v>70633.537499999977</v>
      </c>
      <c r="P495" s="6">
        <f t="shared" si="82"/>
        <v>11050</v>
      </c>
      <c r="R495" s="1" t="str">
        <f t="shared" si="73"/>
        <v>70633,5375,11050</v>
      </c>
      <c r="T495" s="1" t="s">
        <v>520</v>
      </c>
      <c r="W495" s="1" t="s">
        <v>1165</v>
      </c>
      <c r="X495" s="1">
        <v>11050</v>
      </c>
      <c r="Z495" s="1" t="str">
        <f t="shared" si="74"/>
        <v>11050,70633.5375</v>
      </c>
      <c r="AB495" s="1" t="s">
        <v>1764</v>
      </c>
    </row>
    <row r="496" spans="4:28" x14ac:dyDescent="0.25">
      <c r="D496" s="1">
        <v>491</v>
      </c>
      <c r="E496" s="10">
        <v>11075</v>
      </c>
      <c r="F496" s="10">
        <v>0.46</v>
      </c>
      <c r="G496" s="10">
        <v>10.44</v>
      </c>
      <c r="H496" s="6">
        <f t="shared" si="75"/>
        <v>25</v>
      </c>
      <c r="I496" s="6">
        <f t="shared" si="76"/>
        <v>0.71</v>
      </c>
      <c r="J496" s="6">
        <f t="shared" si="76"/>
        <v>10.205</v>
      </c>
      <c r="K496" s="6">
        <f t="shared" si="77"/>
        <v>17.75</v>
      </c>
      <c r="L496" s="6">
        <f t="shared" si="78"/>
        <v>255.125</v>
      </c>
      <c r="M496" s="6">
        <f t="shared" si="79"/>
        <v>14.200000000000001</v>
      </c>
      <c r="N496" s="6">
        <f t="shared" si="80"/>
        <v>-240.92500000000001</v>
      </c>
      <c r="O496" s="6">
        <f t="shared" si="81"/>
        <v>70392.612499999974</v>
      </c>
      <c r="P496" s="6">
        <f t="shared" si="82"/>
        <v>11075</v>
      </c>
      <c r="R496" s="1" t="str">
        <f t="shared" si="73"/>
        <v>70392,6125,11075</v>
      </c>
      <c r="T496" s="1" t="s">
        <v>521</v>
      </c>
      <c r="W496" s="1" t="s">
        <v>1166</v>
      </c>
      <c r="X496" s="1">
        <v>11075</v>
      </c>
      <c r="Z496" s="1" t="str">
        <f t="shared" si="74"/>
        <v>11075,70392.6125</v>
      </c>
      <c r="AB496" s="1" t="s">
        <v>1765</v>
      </c>
    </row>
    <row r="497" spans="4:28" x14ac:dyDescent="0.25">
      <c r="D497" s="1">
        <v>492</v>
      </c>
      <c r="E497" s="10">
        <v>11100</v>
      </c>
      <c r="F497" s="10">
        <v>2.0699999999999998</v>
      </c>
      <c r="G497" s="10">
        <v>7</v>
      </c>
      <c r="H497" s="6">
        <f t="shared" si="75"/>
        <v>25</v>
      </c>
      <c r="I497" s="6">
        <f t="shared" si="76"/>
        <v>1.2649999999999999</v>
      </c>
      <c r="J497" s="6">
        <f t="shared" si="76"/>
        <v>8.7199999999999989</v>
      </c>
      <c r="K497" s="6">
        <f t="shared" si="77"/>
        <v>31.624999999999996</v>
      </c>
      <c r="L497" s="6">
        <f t="shared" si="78"/>
        <v>217.99999999999997</v>
      </c>
      <c r="M497" s="6">
        <f t="shared" si="79"/>
        <v>25.299999999999997</v>
      </c>
      <c r="N497" s="6">
        <f t="shared" si="80"/>
        <v>-192.7</v>
      </c>
      <c r="O497" s="6">
        <f t="shared" si="81"/>
        <v>70199.912499999977</v>
      </c>
      <c r="P497" s="6">
        <f t="shared" si="82"/>
        <v>11100</v>
      </c>
      <c r="R497" s="1" t="str">
        <f t="shared" si="73"/>
        <v>70199,9125,11100</v>
      </c>
      <c r="T497" s="1" t="s">
        <v>522</v>
      </c>
      <c r="W497" s="1" t="s">
        <v>1167</v>
      </c>
      <c r="X497" s="1">
        <v>11100</v>
      </c>
      <c r="Z497" s="1" t="str">
        <f t="shared" si="74"/>
        <v>11100,70199.9125</v>
      </c>
      <c r="AB497" s="1" t="s">
        <v>1766</v>
      </c>
    </row>
    <row r="498" spans="4:28" x14ac:dyDescent="0.25">
      <c r="D498" s="1">
        <v>493</v>
      </c>
      <c r="E498" s="10">
        <v>11125</v>
      </c>
      <c r="F498" s="10">
        <v>4.18</v>
      </c>
      <c r="G498" s="10">
        <v>2.95</v>
      </c>
      <c r="H498" s="6">
        <f t="shared" si="75"/>
        <v>25</v>
      </c>
      <c r="I498" s="6">
        <f t="shared" si="76"/>
        <v>3.125</v>
      </c>
      <c r="J498" s="6">
        <f t="shared" si="76"/>
        <v>4.9749999999999996</v>
      </c>
      <c r="K498" s="6">
        <f t="shared" si="77"/>
        <v>78.125</v>
      </c>
      <c r="L498" s="6">
        <f t="shared" si="78"/>
        <v>124.37499999999999</v>
      </c>
      <c r="M498" s="6">
        <f t="shared" si="79"/>
        <v>62.5</v>
      </c>
      <c r="N498" s="6">
        <f t="shared" si="80"/>
        <v>-61.874999999999986</v>
      </c>
      <c r="O498" s="6">
        <f t="shared" si="81"/>
        <v>70138.037499999977</v>
      </c>
      <c r="P498" s="6">
        <f t="shared" si="82"/>
        <v>11125</v>
      </c>
      <c r="R498" s="1" t="str">
        <f t="shared" si="73"/>
        <v>70138,0375,11125</v>
      </c>
      <c r="T498" s="1" t="s">
        <v>523</v>
      </c>
      <c r="W498" s="1" t="s">
        <v>1168</v>
      </c>
      <c r="X498" s="1">
        <v>11125</v>
      </c>
      <c r="Z498" s="1" t="str">
        <f t="shared" si="74"/>
        <v>11125,70138.0375</v>
      </c>
      <c r="AB498" s="1" t="s">
        <v>1767</v>
      </c>
    </row>
    <row r="499" spans="4:28" x14ac:dyDescent="0.25">
      <c r="D499" s="1">
        <v>494</v>
      </c>
      <c r="E499" s="10">
        <v>11150</v>
      </c>
      <c r="F499" s="10">
        <v>8.18</v>
      </c>
      <c r="G499" s="10">
        <v>0.41</v>
      </c>
      <c r="H499" s="6">
        <f t="shared" si="75"/>
        <v>25</v>
      </c>
      <c r="I499" s="6">
        <f t="shared" si="76"/>
        <v>6.18</v>
      </c>
      <c r="J499" s="6">
        <f t="shared" si="76"/>
        <v>1.6800000000000002</v>
      </c>
      <c r="K499" s="6">
        <f t="shared" si="77"/>
        <v>154.5</v>
      </c>
      <c r="L499" s="6">
        <f t="shared" si="78"/>
        <v>42.000000000000007</v>
      </c>
      <c r="M499" s="6">
        <f t="shared" si="79"/>
        <v>123.60000000000001</v>
      </c>
      <c r="N499" s="6">
        <f t="shared" si="80"/>
        <v>81.599999999999994</v>
      </c>
      <c r="O499" s="6">
        <f t="shared" si="81"/>
        <v>70219.637499999983</v>
      </c>
      <c r="P499" s="6">
        <f t="shared" si="82"/>
        <v>11150</v>
      </c>
      <c r="R499" s="1" t="str">
        <f t="shared" si="73"/>
        <v>70219,6375,11150</v>
      </c>
      <c r="T499" s="1" t="s">
        <v>524</v>
      </c>
      <c r="W499" s="1" t="s">
        <v>1169</v>
      </c>
      <c r="X499" s="1">
        <v>11150</v>
      </c>
      <c r="Z499" s="1" t="str">
        <f t="shared" si="74"/>
        <v>11150,70219.6375</v>
      </c>
      <c r="AB499" s="1" t="s">
        <v>1768</v>
      </c>
    </row>
    <row r="500" spans="4:28" x14ac:dyDescent="0.25">
      <c r="D500" s="1">
        <v>495</v>
      </c>
      <c r="E500" s="10">
        <v>11175</v>
      </c>
      <c r="F500" s="10">
        <v>14.98</v>
      </c>
      <c r="G500" s="10">
        <v>0.05</v>
      </c>
      <c r="H500" s="6">
        <f t="shared" si="75"/>
        <v>25</v>
      </c>
      <c r="I500" s="6">
        <f t="shared" si="76"/>
        <v>11.58</v>
      </c>
      <c r="J500" s="6">
        <f t="shared" si="76"/>
        <v>0.22999999999999998</v>
      </c>
      <c r="K500" s="6">
        <f t="shared" si="77"/>
        <v>289.5</v>
      </c>
      <c r="L500" s="6">
        <f t="shared" si="78"/>
        <v>5.75</v>
      </c>
      <c r="M500" s="6">
        <f t="shared" si="79"/>
        <v>231.60000000000002</v>
      </c>
      <c r="N500" s="6">
        <f t="shared" si="80"/>
        <v>225.85000000000002</v>
      </c>
      <c r="O500" s="6">
        <f t="shared" si="81"/>
        <v>70445.487499999988</v>
      </c>
      <c r="P500" s="6">
        <f t="shared" si="82"/>
        <v>11175</v>
      </c>
      <c r="R500" s="1" t="str">
        <f t="shared" si="73"/>
        <v>70445,4875,11175</v>
      </c>
      <c r="T500" s="1" t="s">
        <v>525</v>
      </c>
      <c r="W500" s="1" t="s">
        <v>1170</v>
      </c>
      <c r="X500" s="1">
        <v>11175</v>
      </c>
      <c r="Z500" s="1" t="str">
        <f t="shared" si="74"/>
        <v>11175,70445.4875</v>
      </c>
      <c r="AB500" s="1" t="s">
        <v>1769</v>
      </c>
    </row>
    <row r="501" spans="4:28" x14ac:dyDescent="0.25">
      <c r="D501" s="1">
        <v>496</v>
      </c>
      <c r="E501" s="10">
        <v>11200</v>
      </c>
      <c r="F501" s="10">
        <v>27.37</v>
      </c>
      <c r="G501" s="10">
        <v>0</v>
      </c>
      <c r="H501" s="6">
        <f t="shared" si="75"/>
        <v>25</v>
      </c>
      <c r="I501" s="6">
        <f t="shared" si="76"/>
        <v>21.175000000000001</v>
      </c>
      <c r="J501" s="6">
        <f t="shared" si="76"/>
        <v>2.5000000000000001E-2</v>
      </c>
      <c r="K501" s="6">
        <f t="shared" si="77"/>
        <v>529.375</v>
      </c>
      <c r="L501" s="6">
        <f t="shared" si="78"/>
        <v>0.625</v>
      </c>
      <c r="M501" s="6">
        <f t="shared" si="79"/>
        <v>423.5</v>
      </c>
      <c r="N501" s="6">
        <f t="shared" si="80"/>
        <v>422.875</v>
      </c>
      <c r="O501" s="6">
        <f t="shared" si="81"/>
        <v>70868.362499999988</v>
      </c>
      <c r="P501" s="6">
        <f t="shared" si="82"/>
        <v>11200</v>
      </c>
      <c r="R501" s="1" t="str">
        <f t="shared" si="73"/>
        <v>70868,3625,11200</v>
      </c>
      <c r="T501" s="1" t="s">
        <v>526</v>
      </c>
      <c r="W501" s="1" t="s">
        <v>1171</v>
      </c>
      <c r="X501" s="1">
        <v>11200</v>
      </c>
      <c r="Z501" s="1" t="str">
        <f t="shared" si="74"/>
        <v>11200,70868.3625</v>
      </c>
      <c r="AB501" s="1" t="s">
        <v>1770</v>
      </c>
    </row>
    <row r="502" spans="4:28" x14ac:dyDescent="0.25">
      <c r="D502" s="1">
        <v>497</v>
      </c>
      <c r="E502" s="10">
        <v>11225</v>
      </c>
      <c r="F502" s="10">
        <v>36.81</v>
      </c>
      <c r="G502" s="10">
        <v>0</v>
      </c>
      <c r="H502" s="6">
        <f t="shared" si="75"/>
        <v>25</v>
      </c>
      <c r="I502" s="6">
        <f t="shared" si="76"/>
        <v>32.090000000000003</v>
      </c>
      <c r="J502" s="6">
        <f t="shared" si="76"/>
        <v>0</v>
      </c>
      <c r="K502" s="6">
        <f t="shared" si="77"/>
        <v>802.25000000000011</v>
      </c>
      <c r="L502" s="6">
        <f t="shared" si="78"/>
        <v>0</v>
      </c>
      <c r="M502" s="6">
        <f t="shared" si="79"/>
        <v>641.80000000000018</v>
      </c>
      <c r="N502" s="6">
        <f t="shared" si="80"/>
        <v>641.80000000000018</v>
      </c>
      <c r="O502" s="6">
        <f t="shared" si="81"/>
        <v>71510.162499999991</v>
      </c>
      <c r="P502" s="6">
        <f t="shared" si="82"/>
        <v>11225</v>
      </c>
      <c r="R502" s="1" t="str">
        <f t="shared" si="73"/>
        <v>71510,1625,11225</v>
      </c>
      <c r="T502" s="1" t="s">
        <v>527</v>
      </c>
      <c r="W502" s="1" t="s">
        <v>1172</v>
      </c>
      <c r="X502" s="1">
        <v>11225</v>
      </c>
      <c r="Z502" s="1" t="str">
        <f t="shared" si="74"/>
        <v>11225,71510.1625</v>
      </c>
      <c r="AB502" s="1" t="s">
        <v>1771</v>
      </c>
    </row>
    <row r="503" spans="4:28" x14ac:dyDescent="0.25">
      <c r="D503" s="1">
        <v>498</v>
      </c>
      <c r="E503" s="10">
        <v>11250</v>
      </c>
      <c r="F503" s="10">
        <v>32.83</v>
      </c>
      <c r="G503" s="10">
        <v>0</v>
      </c>
      <c r="H503" s="6">
        <f t="shared" si="75"/>
        <v>25</v>
      </c>
      <c r="I503" s="6">
        <f t="shared" si="76"/>
        <v>34.82</v>
      </c>
      <c r="J503" s="6">
        <f t="shared" si="76"/>
        <v>0</v>
      </c>
      <c r="K503" s="6">
        <f t="shared" si="77"/>
        <v>870.5</v>
      </c>
      <c r="L503" s="6">
        <f t="shared" si="78"/>
        <v>0</v>
      </c>
      <c r="M503" s="6">
        <f t="shared" si="79"/>
        <v>696.40000000000009</v>
      </c>
      <c r="N503" s="6">
        <f t="shared" si="80"/>
        <v>696.40000000000009</v>
      </c>
      <c r="O503" s="6">
        <f t="shared" si="81"/>
        <v>72206.562499999985</v>
      </c>
      <c r="P503" s="6">
        <f t="shared" si="82"/>
        <v>11250</v>
      </c>
      <c r="R503" s="1" t="str">
        <f t="shared" si="73"/>
        <v>72206,5625,11250</v>
      </c>
      <c r="T503" s="1" t="s">
        <v>528</v>
      </c>
      <c r="W503" s="1" t="s">
        <v>1173</v>
      </c>
      <c r="X503" s="1">
        <v>11250</v>
      </c>
      <c r="Z503" s="1" t="str">
        <f t="shared" si="74"/>
        <v>11250,72206.5625</v>
      </c>
      <c r="AB503" s="1" t="s">
        <v>1772</v>
      </c>
    </row>
    <row r="504" spans="4:28" x14ac:dyDescent="0.25">
      <c r="D504" s="1">
        <v>499</v>
      </c>
      <c r="E504" s="10">
        <v>11275</v>
      </c>
      <c r="F504" s="10">
        <v>21.26</v>
      </c>
      <c r="G504" s="10">
        <v>0</v>
      </c>
      <c r="H504" s="6">
        <f t="shared" si="75"/>
        <v>25</v>
      </c>
      <c r="I504" s="6">
        <f t="shared" si="76"/>
        <v>27.045000000000002</v>
      </c>
      <c r="J504" s="6">
        <f t="shared" si="76"/>
        <v>0</v>
      </c>
      <c r="K504" s="6">
        <f t="shared" si="77"/>
        <v>676.125</v>
      </c>
      <c r="L504" s="6">
        <f t="shared" si="78"/>
        <v>0</v>
      </c>
      <c r="M504" s="6">
        <f t="shared" si="79"/>
        <v>540.9</v>
      </c>
      <c r="N504" s="6">
        <f t="shared" si="80"/>
        <v>540.9</v>
      </c>
      <c r="O504" s="6">
        <f t="shared" si="81"/>
        <v>72747.46249999998</v>
      </c>
      <c r="P504" s="6">
        <f t="shared" si="82"/>
        <v>11275</v>
      </c>
      <c r="R504" s="1" t="str">
        <f t="shared" si="73"/>
        <v>72747,4625,11275</v>
      </c>
      <c r="T504" s="1" t="s">
        <v>529</v>
      </c>
      <c r="W504" s="1" t="s">
        <v>1174</v>
      </c>
      <c r="X504" s="1">
        <v>11275</v>
      </c>
      <c r="Z504" s="1" t="str">
        <f t="shared" si="74"/>
        <v>11275,72747.4625</v>
      </c>
      <c r="AB504" s="1" t="s">
        <v>1773</v>
      </c>
    </row>
    <row r="505" spans="4:28" x14ac:dyDescent="0.25">
      <c r="D505" s="1">
        <v>500</v>
      </c>
      <c r="E505" s="10">
        <v>11300</v>
      </c>
      <c r="F505" s="10">
        <v>13.3</v>
      </c>
      <c r="G505" s="10">
        <v>0</v>
      </c>
      <c r="H505" s="6">
        <f t="shared" si="75"/>
        <v>25</v>
      </c>
      <c r="I505" s="6">
        <f t="shared" si="76"/>
        <v>17.28</v>
      </c>
      <c r="J505" s="6">
        <f t="shared" si="76"/>
        <v>0</v>
      </c>
      <c r="K505" s="6">
        <f t="shared" si="77"/>
        <v>432</v>
      </c>
      <c r="L505" s="6">
        <f t="shared" si="78"/>
        <v>0</v>
      </c>
      <c r="M505" s="6">
        <f t="shared" si="79"/>
        <v>345.6</v>
      </c>
      <c r="N505" s="6">
        <f t="shared" si="80"/>
        <v>345.6</v>
      </c>
      <c r="O505" s="6">
        <f t="shared" si="81"/>
        <v>73093.062499999985</v>
      </c>
      <c r="P505" s="6">
        <f t="shared" si="82"/>
        <v>11300</v>
      </c>
      <c r="R505" s="1" t="str">
        <f t="shared" si="73"/>
        <v>73093,0625,11300</v>
      </c>
      <c r="T505" s="1" t="s">
        <v>530</v>
      </c>
      <c r="W505" s="1" t="s">
        <v>1175</v>
      </c>
      <c r="X505" s="1">
        <v>11300</v>
      </c>
      <c r="Z505" s="1" t="str">
        <f t="shared" si="74"/>
        <v>11300,73093.0625</v>
      </c>
      <c r="AB505" s="1" t="s">
        <v>1774</v>
      </c>
    </row>
    <row r="506" spans="4:28" x14ac:dyDescent="0.25">
      <c r="D506" s="1">
        <v>501</v>
      </c>
      <c r="E506" s="10">
        <v>11325</v>
      </c>
      <c r="F506" s="10">
        <v>4.13</v>
      </c>
      <c r="G506" s="10">
        <v>2.04</v>
      </c>
      <c r="H506" s="6">
        <f t="shared" si="75"/>
        <v>25</v>
      </c>
      <c r="I506" s="6">
        <f t="shared" si="76"/>
        <v>8.7149999999999999</v>
      </c>
      <c r="J506" s="6">
        <f t="shared" si="76"/>
        <v>1.02</v>
      </c>
      <c r="K506" s="6">
        <f t="shared" si="77"/>
        <v>217.875</v>
      </c>
      <c r="L506" s="6">
        <f t="shared" si="78"/>
        <v>25.5</v>
      </c>
      <c r="M506" s="6">
        <f t="shared" si="79"/>
        <v>174.3</v>
      </c>
      <c r="N506" s="6">
        <f t="shared" si="80"/>
        <v>148.80000000000001</v>
      </c>
      <c r="O506" s="6">
        <f t="shared" si="81"/>
        <v>73241.862499999988</v>
      </c>
      <c r="P506" s="6">
        <f t="shared" si="82"/>
        <v>11325</v>
      </c>
      <c r="R506" s="1" t="str">
        <f t="shared" si="73"/>
        <v>73241,8625,11325</v>
      </c>
      <c r="T506" s="1" t="s">
        <v>531</v>
      </c>
      <c r="W506" s="1" t="s">
        <v>1176</v>
      </c>
      <c r="X506" s="1">
        <v>11325</v>
      </c>
      <c r="Z506" s="1" t="str">
        <f t="shared" si="74"/>
        <v>11325,73241.8625</v>
      </c>
      <c r="AB506" s="1" t="s">
        <v>1775</v>
      </c>
    </row>
    <row r="507" spans="4:28" x14ac:dyDescent="0.25">
      <c r="D507" s="1">
        <v>502</v>
      </c>
      <c r="E507" s="10">
        <v>11350</v>
      </c>
      <c r="F507" s="10">
        <v>5.0599999999999996</v>
      </c>
      <c r="G507" s="10">
        <v>0.9</v>
      </c>
      <c r="H507" s="6">
        <f t="shared" si="75"/>
        <v>25</v>
      </c>
      <c r="I507" s="6">
        <f t="shared" si="76"/>
        <v>4.5949999999999998</v>
      </c>
      <c r="J507" s="6">
        <f t="shared" si="76"/>
        <v>1.47</v>
      </c>
      <c r="K507" s="6">
        <f t="shared" si="77"/>
        <v>114.875</v>
      </c>
      <c r="L507" s="6">
        <f t="shared" si="78"/>
        <v>36.75</v>
      </c>
      <c r="M507" s="6">
        <f t="shared" si="79"/>
        <v>91.9</v>
      </c>
      <c r="N507" s="6">
        <f t="shared" si="80"/>
        <v>55.150000000000006</v>
      </c>
      <c r="O507" s="6">
        <f t="shared" si="81"/>
        <v>73297.012499999983</v>
      </c>
      <c r="P507" s="6">
        <f t="shared" si="82"/>
        <v>11350</v>
      </c>
      <c r="R507" s="1" t="str">
        <f t="shared" si="73"/>
        <v>73297,0125,11350</v>
      </c>
      <c r="T507" s="1" t="s">
        <v>532</v>
      </c>
      <c r="W507" s="1" t="s">
        <v>1177</v>
      </c>
      <c r="X507" s="1">
        <v>11350</v>
      </c>
      <c r="Z507" s="1" t="str">
        <f t="shared" si="74"/>
        <v>11350,73297.0125</v>
      </c>
      <c r="AB507" s="1" t="s">
        <v>1776</v>
      </c>
    </row>
    <row r="508" spans="4:28" x14ac:dyDescent="0.25">
      <c r="D508" s="1">
        <v>503</v>
      </c>
      <c r="E508" s="10">
        <v>11375</v>
      </c>
      <c r="F508" s="10">
        <v>12.53</v>
      </c>
      <c r="G508" s="10">
        <v>0.02</v>
      </c>
      <c r="H508" s="6">
        <f t="shared" si="75"/>
        <v>25</v>
      </c>
      <c r="I508" s="6">
        <f t="shared" si="76"/>
        <v>8.7949999999999999</v>
      </c>
      <c r="J508" s="6">
        <f t="shared" si="76"/>
        <v>0.46</v>
      </c>
      <c r="K508" s="6">
        <f t="shared" si="77"/>
        <v>219.875</v>
      </c>
      <c r="L508" s="6">
        <f t="shared" si="78"/>
        <v>11.5</v>
      </c>
      <c r="M508" s="6">
        <f t="shared" si="79"/>
        <v>175.9</v>
      </c>
      <c r="N508" s="6">
        <f t="shared" si="80"/>
        <v>164.4</v>
      </c>
      <c r="O508" s="6">
        <f t="shared" si="81"/>
        <v>73461.412499999977</v>
      </c>
      <c r="P508" s="6">
        <f t="shared" si="82"/>
        <v>11375</v>
      </c>
      <c r="R508" s="1" t="str">
        <f t="shared" si="73"/>
        <v>73461,4125,11375</v>
      </c>
      <c r="T508" s="1" t="s">
        <v>533</v>
      </c>
      <c r="W508" s="1" t="s">
        <v>1178</v>
      </c>
      <c r="X508" s="1">
        <v>11375</v>
      </c>
      <c r="Z508" s="1" t="str">
        <f t="shared" si="74"/>
        <v>11375,73461.4125</v>
      </c>
      <c r="AB508" s="1" t="s">
        <v>1777</v>
      </c>
    </row>
    <row r="509" spans="4:28" x14ac:dyDescent="0.25">
      <c r="D509" s="1">
        <v>504</v>
      </c>
      <c r="E509" s="10">
        <v>11400</v>
      </c>
      <c r="F509" s="10">
        <v>10.54</v>
      </c>
      <c r="G509" s="10">
        <v>0.14000000000000001</v>
      </c>
      <c r="H509" s="6">
        <f t="shared" si="75"/>
        <v>25</v>
      </c>
      <c r="I509" s="6">
        <f t="shared" si="76"/>
        <v>11.535</v>
      </c>
      <c r="J509" s="6">
        <f t="shared" si="76"/>
        <v>0.08</v>
      </c>
      <c r="K509" s="6">
        <f t="shared" si="77"/>
        <v>288.375</v>
      </c>
      <c r="L509" s="6">
        <f t="shared" si="78"/>
        <v>2</v>
      </c>
      <c r="M509" s="6">
        <f t="shared" si="79"/>
        <v>230.70000000000002</v>
      </c>
      <c r="N509" s="6">
        <f t="shared" si="80"/>
        <v>228.70000000000002</v>
      </c>
      <c r="O509" s="6">
        <f t="shared" si="81"/>
        <v>73690.112499999974</v>
      </c>
      <c r="P509" s="6">
        <f t="shared" si="82"/>
        <v>11400</v>
      </c>
      <c r="R509" s="1" t="str">
        <f t="shared" si="73"/>
        <v>73690,1125,11400</v>
      </c>
      <c r="T509" s="1" t="s">
        <v>534</v>
      </c>
      <c r="W509" s="1" t="s">
        <v>1179</v>
      </c>
      <c r="X509" s="1">
        <v>11400</v>
      </c>
      <c r="Z509" s="1" t="str">
        <f t="shared" si="74"/>
        <v>11400,73690.1125</v>
      </c>
      <c r="AB509" s="1" t="s">
        <v>1778</v>
      </c>
    </row>
    <row r="510" spans="4:28" x14ac:dyDescent="0.25">
      <c r="D510" s="1">
        <v>505</v>
      </c>
      <c r="E510" s="10">
        <v>11425</v>
      </c>
      <c r="F510" s="10">
        <v>9.52</v>
      </c>
      <c r="G510" s="10">
        <v>0.17</v>
      </c>
      <c r="H510" s="6">
        <f t="shared" si="75"/>
        <v>25</v>
      </c>
      <c r="I510" s="6">
        <f t="shared" si="76"/>
        <v>10.029999999999999</v>
      </c>
      <c r="J510" s="6">
        <f t="shared" si="76"/>
        <v>0.15500000000000003</v>
      </c>
      <c r="K510" s="6">
        <f t="shared" si="77"/>
        <v>250.74999999999997</v>
      </c>
      <c r="L510" s="6">
        <f t="shared" si="78"/>
        <v>3.8750000000000009</v>
      </c>
      <c r="M510" s="6">
        <f t="shared" si="79"/>
        <v>200.6</v>
      </c>
      <c r="N510" s="6">
        <f t="shared" si="80"/>
        <v>196.72499999999999</v>
      </c>
      <c r="O510" s="6">
        <f t="shared" si="81"/>
        <v>73886.83749999998</v>
      </c>
      <c r="P510" s="6">
        <f t="shared" si="82"/>
        <v>11425</v>
      </c>
      <c r="R510" s="1" t="str">
        <f t="shared" si="73"/>
        <v>73886,8375,11425</v>
      </c>
      <c r="T510" s="1" t="s">
        <v>535</v>
      </c>
      <c r="W510" s="1" t="s">
        <v>1180</v>
      </c>
      <c r="X510" s="1">
        <v>11425</v>
      </c>
      <c r="Z510" s="1" t="str">
        <f t="shared" si="74"/>
        <v>11425,73886.8375</v>
      </c>
      <c r="AB510" s="1" t="s">
        <v>1779</v>
      </c>
    </row>
    <row r="511" spans="4:28" x14ac:dyDescent="0.25">
      <c r="D511" s="1">
        <v>506</v>
      </c>
      <c r="E511" s="10">
        <v>11450</v>
      </c>
      <c r="F511" s="10">
        <v>7.59</v>
      </c>
      <c r="G511" s="10">
        <v>0.34</v>
      </c>
      <c r="H511" s="6">
        <f t="shared" si="75"/>
        <v>25</v>
      </c>
      <c r="I511" s="6">
        <f t="shared" si="76"/>
        <v>8.5549999999999997</v>
      </c>
      <c r="J511" s="6">
        <f t="shared" si="76"/>
        <v>0.255</v>
      </c>
      <c r="K511" s="6">
        <f t="shared" si="77"/>
        <v>213.875</v>
      </c>
      <c r="L511" s="6">
        <f t="shared" si="78"/>
        <v>6.375</v>
      </c>
      <c r="M511" s="6">
        <f t="shared" si="79"/>
        <v>171.10000000000002</v>
      </c>
      <c r="N511" s="6">
        <f t="shared" si="80"/>
        <v>164.72500000000002</v>
      </c>
      <c r="O511" s="6">
        <f t="shared" si="81"/>
        <v>74051.562499999985</v>
      </c>
      <c r="P511" s="6">
        <f t="shared" si="82"/>
        <v>11450</v>
      </c>
      <c r="R511" s="1" t="str">
        <f t="shared" si="73"/>
        <v>74051,5625,11450</v>
      </c>
      <c r="T511" s="1" t="s">
        <v>536</v>
      </c>
      <c r="W511" s="1" t="s">
        <v>1181</v>
      </c>
      <c r="X511" s="1">
        <v>11450</v>
      </c>
      <c r="Z511" s="1" t="str">
        <f t="shared" si="74"/>
        <v>11450,74051.5625</v>
      </c>
      <c r="AB511" s="1" t="s">
        <v>1780</v>
      </c>
    </row>
    <row r="512" spans="4:28" x14ac:dyDescent="0.25">
      <c r="D512" s="1">
        <v>507</v>
      </c>
      <c r="E512" s="10">
        <v>11475</v>
      </c>
      <c r="F512" s="10">
        <v>2.8</v>
      </c>
      <c r="G512" s="10">
        <v>4.6500000000000004</v>
      </c>
      <c r="H512" s="6">
        <f t="shared" si="75"/>
        <v>25</v>
      </c>
      <c r="I512" s="6">
        <f t="shared" si="76"/>
        <v>5.1950000000000003</v>
      </c>
      <c r="J512" s="6">
        <f t="shared" si="76"/>
        <v>2.4950000000000001</v>
      </c>
      <c r="K512" s="6">
        <f t="shared" si="77"/>
        <v>129.875</v>
      </c>
      <c r="L512" s="6">
        <f t="shared" si="78"/>
        <v>62.375</v>
      </c>
      <c r="M512" s="6">
        <f t="shared" si="79"/>
        <v>103.9</v>
      </c>
      <c r="N512" s="6">
        <f t="shared" si="80"/>
        <v>41.525000000000006</v>
      </c>
      <c r="O512" s="6">
        <f t="shared" si="81"/>
        <v>74093.08749999998</v>
      </c>
      <c r="P512" s="6">
        <f t="shared" si="82"/>
        <v>11475</v>
      </c>
      <c r="R512" s="1" t="str">
        <f t="shared" si="73"/>
        <v>74093,0875,11475</v>
      </c>
      <c r="T512" s="1" t="s">
        <v>537</v>
      </c>
      <c r="W512" s="1" t="s">
        <v>1182</v>
      </c>
      <c r="X512" s="1">
        <v>11475</v>
      </c>
      <c r="Z512" s="1" t="str">
        <f t="shared" si="74"/>
        <v>11475,74093.0875</v>
      </c>
      <c r="AB512" s="1" t="s">
        <v>1781</v>
      </c>
    </row>
    <row r="513" spans="4:28" x14ac:dyDescent="0.25">
      <c r="D513" s="1">
        <v>508</v>
      </c>
      <c r="E513" s="10">
        <v>11500</v>
      </c>
      <c r="F513" s="10">
        <v>0.9</v>
      </c>
      <c r="G513" s="10">
        <v>10.220000000000001</v>
      </c>
      <c r="H513" s="6">
        <f t="shared" si="75"/>
        <v>25</v>
      </c>
      <c r="I513" s="6">
        <f t="shared" si="76"/>
        <v>1.8499999999999999</v>
      </c>
      <c r="J513" s="6">
        <f t="shared" si="76"/>
        <v>7.4350000000000005</v>
      </c>
      <c r="K513" s="6">
        <f t="shared" si="77"/>
        <v>46.25</v>
      </c>
      <c r="L513" s="6">
        <f t="shared" si="78"/>
        <v>185.875</v>
      </c>
      <c r="M513" s="6">
        <f t="shared" si="79"/>
        <v>37</v>
      </c>
      <c r="N513" s="6">
        <f t="shared" si="80"/>
        <v>-148.875</v>
      </c>
      <c r="O513" s="6">
        <f t="shared" si="81"/>
        <v>73944.21249999998</v>
      </c>
      <c r="P513" s="6">
        <f t="shared" si="82"/>
        <v>11500</v>
      </c>
      <c r="R513" s="1" t="str">
        <f t="shared" si="73"/>
        <v>73944,2125,11500</v>
      </c>
      <c r="T513" s="1" t="s">
        <v>538</v>
      </c>
      <c r="W513" s="1" t="s">
        <v>1183</v>
      </c>
      <c r="X513" s="1">
        <v>11500</v>
      </c>
      <c r="Z513" s="1" t="str">
        <f t="shared" si="74"/>
        <v>11500,73944.2125</v>
      </c>
      <c r="AB513" s="1" t="s">
        <v>1782</v>
      </c>
    </row>
    <row r="514" spans="4:28" x14ac:dyDescent="0.25">
      <c r="D514" s="1">
        <v>509</v>
      </c>
      <c r="E514" s="10">
        <v>11525</v>
      </c>
      <c r="F514" s="10">
        <v>0</v>
      </c>
      <c r="G514" s="10">
        <v>15.38</v>
      </c>
      <c r="H514" s="6">
        <f t="shared" si="75"/>
        <v>25</v>
      </c>
      <c r="I514" s="6">
        <f t="shared" si="76"/>
        <v>0.45</v>
      </c>
      <c r="J514" s="6">
        <f t="shared" si="76"/>
        <v>12.8</v>
      </c>
      <c r="K514" s="6">
        <f t="shared" si="77"/>
        <v>11.25</v>
      </c>
      <c r="L514" s="6">
        <f t="shared" si="78"/>
        <v>320</v>
      </c>
      <c r="M514" s="6">
        <f t="shared" si="79"/>
        <v>9</v>
      </c>
      <c r="N514" s="6">
        <f t="shared" si="80"/>
        <v>-311</v>
      </c>
      <c r="O514" s="6">
        <f t="shared" si="81"/>
        <v>73633.21249999998</v>
      </c>
      <c r="P514" s="6">
        <f t="shared" si="82"/>
        <v>11525</v>
      </c>
      <c r="R514" s="1" t="str">
        <f t="shared" si="73"/>
        <v>73633,2125,11525</v>
      </c>
      <c r="T514" s="1" t="s">
        <v>539</v>
      </c>
      <c r="W514" s="1" t="s">
        <v>1184</v>
      </c>
      <c r="X514" s="1">
        <v>11525</v>
      </c>
      <c r="Z514" s="1" t="str">
        <f t="shared" si="74"/>
        <v>11525,73633.2125</v>
      </c>
      <c r="AB514" s="1" t="s">
        <v>1783</v>
      </c>
    </row>
    <row r="515" spans="4:28" x14ac:dyDescent="0.25">
      <c r="D515" s="1">
        <v>510</v>
      </c>
      <c r="E515" s="10">
        <v>11550</v>
      </c>
      <c r="F515" s="10">
        <v>0</v>
      </c>
      <c r="G515" s="10">
        <v>21.63</v>
      </c>
      <c r="H515" s="6">
        <f t="shared" si="75"/>
        <v>25</v>
      </c>
      <c r="I515" s="6">
        <f t="shared" si="76"/>
        <v>0</v>
      </c>
      <c r="J515" s="6">
        <f t="shared" si="76"/>
        <v>18.504999999999999</v>
      </c>
      <c r="K515" s="6">
        <f t="shared" si="77"/>
        <v>0</v>
      </c>
      <c r="L515" s="6">
        <f t="shared" si="78"/>
        <v>462.625</v>
      </c>
      <c r="M515" s="6">
        <f t="shared" si="79"/>
        <v>0</v>
      </c>
      <c r="N515" s="6">
        <f t="shared" si="80"/>
        <v>-462.625</v>
      </c>
      <c r="O515" s="6">
        <f t="shared" si="81"/>
        <v>73170.58749999998</v>
      </c>
      <c r="P515" s="6">
        <f t="shared" si="82"/>
        <v>11550</v>
      </c>
      <c r="R515" s="1" t="str">
        <f t="shared" si="73"/>
        <v>73170,5875,11550</v>
      </c>
      <c r="T515" s="1" t="s">
        <v>540</v>
      </c>
      <c r="W515" s="1" t="s">
        <v>1185</v>
      </c>
      <c r="X515" s="1">
        <v>11550</v>
      </c>
      <c r="Z515" s="1" t="str">
        <f t="shared" si="74"/>
        <v>11550,73170.5875</v>
      </c>
      <c r="AB515" s="1" t="s">
        <v>1784</v>
      </c>
    </row>
    <row r="516" spans="4:28" x14ac:dyDescent="0.25">
      <c r="D516" s="1">
        <v>511</v>
      </c>
      <c r="E516" s="10">
        <v>11575</v>
      </c>
      <c r="F516" s="10">
        <v>0</v>
      </c>
      <c r="G516" s="10">
        <v>27.57</v>
      </c>
      <c r="H516" s="6">
        <f t="shared" si="75"/>
        <v>25</v>
      </c>
      <c r="I516" s="6">
        <f t="shared" si="76"/>
        <v>0</v>
      </c>
      <c r="J516" s="6">
        <f t="shared" si="76"/>
        <v>24.6</v>
      </c>
      <c r="K516" s="6">
        <f t="shared" si="77"/>
        <v>0</v>
      </c>
      <c r="L516" s="6">
        <f t="shared" si="78"/>
        <v>615</v>
      </c>
      <c r="M516" s="6">
        <f t="shared" si="79"/>
        <v>0</v>
      </c>
      <c r="N516" s="6">
        <f t="shared" si="80"/>
        <v>-615</v>
      </c>
      <c r="O516" s="6">
        <f t="shared" si="81"/>
        <v>72555.58749999998</v>
      </c>
      <c r="P516" s="6">
        <f t="shared" si="82"/>
        <v>11575</v>
      </c>
      <c r="R516" s="1" t="str">
        <f t="shared" si="73"/>
        <v>72555,5875,11575</v>
      </c>
      <c r="T516" s="1" t="s">
        <v>541</v>
      </c>
      <c r="W516" s="1" t="s">
        <v>1186</v>
      </c>
      <c r="X516" s="1">
        <v>11575</v>
      </c>
      <c r="Z516" s="1" t="str">
        <f t="shared" si="74"/>
        <v>11575,72555.5875</v>
      </c>
      <c r="AB516" s="1" t="s">
        <v>1785</v>
      </c>
    </row>
    <row r="517" spans="4:28" x14ac:dyDescent="0.25">
      <c r="D517" s="1">
        <v>512</v>
      </c>
      <c r="E517" s="10">
        <v>11600</v>
      </c>
      <c r="F517" s="10">
        <v>0</v>
      </c>
      <c r="G517" s="10">
        <v>35.409999999999997</v>
      </c>
      <c r="H517" s="6">
        <f t="shared" si="75"/>
        <v>25</v>
      </c>
      <c r="I517" s="6">
        <f t="shared" si="76"/>
        <v>0</v>
      </c>
      <c r="J517" s="6">
        <f t="shared" si="76"/>
        <v>31.49</v>
      </c>
      <c r="K517" s="6">
        <f t="shared" si="77"/>
        <v>0</v>
      </c>
      <c r="L517" s="6">
        <f t="shared" si="78"/>
        <v>787.25</v>
      </c>
      <c r="M517" s="6">
        <f t="shared" si="79"/>
        <v>0</v>
      </c>
      <c r="N517" s="6">
        <f t="shared" si="80"/>
        <v>-787.25</v>
      </c>
      <c r="O517" s="6">
        <f t="shared" si="81"/>
        <v>71768.33749999998</v>
      </c>
      <c r="P517" s="6">
        <f t="shared" si="82"/>
        <v>11600</v>
      </c>
      <c r="R517" s="1" t="str">
        <f t="shared" si="73"/>
        <v>71768,3375,11600</v>
      </c>
      <c r="T517" s="1" t="s">
        <v>542</v>
      </c>
      <c r="W517" s="1" t="s">
        <v>1187</v>
      </c>
      <c r="X517" s="1">
        <v>11600</v>
      </c>
      <c r="Z517" s="1" t="str">
        <f t="shared" si="74"/>
        <v>11600,71768.3375</v>
      </c>
      <c r="AB517" s="1" t="s">
        <v>1786</v>
      </c>
    </row>
    <row r="518" spans="4:28" x14ac:dyDescent="0.25">
      <c r="D518" s="1">
        <v>513</v>
      </c>
      <c r="E518" s="10">
        <v>11625</v>
      </c>
      <c r="F518" s="10">
        <v>1.97</v>
      </c>
      <c r="G518" s="10">
        <v>10.97</v>
      </c>
      <c r="H518" s="6">
        <f t="shared" si="75"/>
        <v>25</v>
      </c>
      <c r="I518" s="6">
        <f t="shared" si="76"/>
        <v>0.98499999999999999</v>
      </c>
      <c r="J518" s="6">
        <f t="shared" si="76"/>
        <v>23.189999999999998</v>
      </c>
      <c r="K518" s="6">
        <f t="shared" si="77"/>
        <v>24.625</v>
      </c>
      <c r="L518" s="6">
        <f t="shared" si="78"/>
        <v>579.75</v>
      </c>
      <c r="M518" s="6">
        <f t="shared" si="79"/>
        <v>19.700000000000003</v>
      </c>
      <c r="N518" s="6">
        <f t="shared" si="80"/>
        <v>-560.04999999999995</v>
      </c>
      <c r="O518" s="6">
        <f t="shared" si="81"/>
        <v>71208.287499999977</v>
      </c>
      <c r="P518" s="6">
        <f t="shared" si="82"/>
        <v>11625</v>
      </c>
      <c r="R518" s="1" t="str">
        <f t="shared" si="73"/>
        <v>71208,2875,11625</v>
      </c>
      <c r="T518" s="1" t="s">
        <v>543</v>
      </c>
      <c r="W518" s="1" t="s">
        <v>1188</v>
      </c>
      <c r="X518" s="1">
        <v>11625</v>
      </c>
      <c r="Z518" s="1" t="str">
        <f t="shared" si="74"/>
        <v>11625,71208.2875</v>
      </c>
      <c r="AB518" s="1" t="s">
        <v>1787</v>
      </c>
    </row>
    <row r="519" spans="4:28" x14ac:dyDescent="0.25">
      <c r="D519" s="1">
        <v>514</v>
      </c>
      <c r="E519" s="10">
        <v>11650</v>
      </c>
      <c r="F519" s="10">
        <v>12.91</v>
      </c>
      <c r="G519" s="10">
        <v>0.73</v>
      </c>
      <c r="H519" s="6">
        <f t="shared" si="75"/>
        <v>25</v>
      </c>
      <c r="I519" s="6">
        <f t="shared" si="76"/>
        <v>7.44</v>
      </c>
      <c r="J519" s="6">
        <f t="shared" si="76"/>
        <v>5.8500000000000005</v>
      </c>
      <c r="K519" s="6">
        <f t="shared" si="77"/>
        <v>186</v>
      </c>
      <c r="L519" s="6">
        <f t="shared" si="78"/>
        <v>146.25</v>
      </c>
      <c r="M519" s="6">
        <f t="shared" si="79"/>
        <v>148.80000000000001</v>
      </c>
      <c r="N519" s="6">
        <f t="shared" si="80"/>
        <v>2.5500000000000114</v>
      </c>
      <c r="O519" s="6">
        <f t="shared" si="81"/>
        <v>71210.83749999998</v>
      </c>
      <c r="P519" s="6">
        <f t="shared" si="82"/>
        <v>11650</v>
      </c>
      <c r="R519" s="1" t="str">
        <f t="shared" ref="R519:R582" si="83">O519&amp;","&amp;P519</f>
        <v>71210,8375,11650</v>
      </c>
      <c r="T519" s="1" t="s">
        <v>544</v>
      </c>
      <c r="W519" s="1" t="s">
        <v>1189</v>
      </c>
      <c r="X519" s="1">
        <v>11650</v>
      </c>
      <c r="Z519" s="1" t="str">
        <f t="shared" ref="Z519:Z582" si="84">X519&amp;","&amp;W519</f>
        <v>11650,71210.8375</v>
      </c>
      <c r="AB519" s="1" t="s">
        <v>1788</v>
      </c>
    </row>
    <row r="520" spans="4:28" x14ac:dyDescent="0.25">
      <c r="D520" s="1">
        <v>515</v>
      </c>
      <c r="E520" s="10">
        <v>11675</v>
      </c>
      <c r="F520" s="10">
        <v>21.45</v>
      </c>
      <c r="G520" s="10">
        <v>0.12</v>
      </c>
      <c r="H520" s="6">
        <f t="shared" ref="H520:H583" si="85">+E520-E519</f>
        <v>25</v>
      </c>
      <c r="I520" s="6">
        <f t="shared" ref="I520:J583" si="86">+(F520+F519)/2</f>
        <v>17.18</v>
      </c>
      <c r="J520" s="6">
        <f t="shared" si="86"/>
        <v>0.42499999999999999</v>
      </c>
      <c r="K520" s="6">
        <f t="shared" ref="K520:K583" si="87">+H520*I520</f>
        <v>429.5</v>
      </c>
      <c r="L520" s="6">
        <f t="shared" ref="L520:L583" si="88">+H520*J520</f>
        <v>10.625</v>
      </c>
      <c r="M520" s="6">
        <f t="shared" ref="M520:M583" si="89">+K520*0.8</f>
        <v>343.6</v>
      </c>
      <c r="N520" s="6">
        <f t="shared" ref="N520:N583" si="90">+M520-L520</f>
        <v>332.97500000000002</v>
      </c>
      <c r="O520" s="6">
        <f t="shared" ref="O520:O583" si="91">+N520+O519</f>
        <v>71543.812499999985</v>
      </c>
      <c r="P520" s="6">
        <f t="shared" ref="P520:P583" si="92">+E520</f>
        <v>11675</v>
      </c>
      <c r="R520" s="1" t="str">
        <f t="shared" si="83"/>
        <v>71543,8125,11675</v>
      </c>
      <c r="T520" s="1" t="s">
        <v>545</v>
      </c>
      <c r="W520" s="1" t="s">
        <v>1190</v>
      </c>
      <c r="X520" s="1">
        <v>11675</v>
      </c>
      <c r="Z520" s="1" t="str">
        <f t="shared" si="84"/>
        <v>11675,71543.8125</v>
      </c>
      <c r="AB520" s="1" t="s">
        <v>1789</v>
      </c>
    </row>
    <row r="521" spans="4:28" x14ac:dyDescent="0.25">
      <c r="D521" s="1">
        <v>516</v>
      </c>
      <c r="E521" s="10">
        <v>11700</v>
      </c>
      <c r="F521" s="10">
        <v>12.57</v>
      </c>
      <c r="G521" s="10">
        <v>3.4</v>
      </c>
      <c r="H521" s="6">
        <f t="shared" si="85"/>
        <v>25</v>
      </c>
      <c r="I521" s="6">
        <f t="shared" si="86"/>
        <v>17.009999999999998</v>
      </c>
      <c r="J521" s="6">
        <f t="shared" si="86"/>
        <v>1.76</v>
      </c>
      <c r="K521" s="6">
        <f t="shared" si="87"/>
        <v>425.24999999999994</v>
      </c>
      <c r="L521" s="6">
        <f t="shared" si="88"/>
        <v>44</v>
      </c>
      <c r="M521" s="6">
        <f t="shared" si="89"/>
        <v>340.2</v>
      </c>
      <c r="N521" s="6">
        <f t="shared" si="90"/>
        <v>296.2</v>
      </c>
      <c r="O521" s="6">
        <f t="shared" si="91"/>
        <v>71840.012499999983</v>
      </c>
      <c r="P521" s="6">
        <f t="shared" si="92"/>
        <v>11700</v>
      </c>
      <c r="R521" s="1" t="str">
        <f t="shared" si="83"/>
        <v>71840,0125,11700</v>
      </c>
      <c r="T521" s="1" t="s">
        <v>546</v>
      </c>
      <c r="W521" s="1" t="s">
        <v>1191</v>
      </c>
      <c r="X521" s="1">
        <v>11700</v>
      </c>
      <c r="Z521" s="1" t="str">
        <f t="shared" si="84"/>
        <v>11700,71840.0125</v>
      </c>
      <c r="AB521" s="1" t="s">
        <v>1790</v>
      </c>
    </row>
    <row r="522" spans="4:28" x14ac:dyDescent="0.25">
      <c r="D522" s="1">
        <v>517</v>
      </c>
      <c r="E522" s="10">
        <v>11725</v>
      </c>
      <c r="F522" s="10">
        <v>6.16</v>
      </c>
      <c r="G522" s="10">
        <v>8.19</v>
      </c>
      <c r="H522" s="6">
        <f t="shared" si="85"/>
        <v>25</v>
      </c>
      <c r="I522" s="6">
        <f t="shared" si="86"/>
        <v>9.3650000000000002</v>
      </c>
      <c r="J522" s="6">
        <f t="shared" si="86"/>
        <v>5.7949999999999999</v>
      </c>
      <c r="K522" s="6">
        <f t="shared" si="87"/>
        <v>234.125</v>
      </c>
      <c r="L522" s="6">
        <f t="shared" si="88"/>
        <v>144.875</v>
      </c>
      <c r="M522" s="6">
        <f t="shared" si="89"/>
        <v>187.3</v>
      </c>
      <c r="N522" s="6">
        <f t="shared" si="90"/>
        <v>42.425000000000011</v>
      </c>
      <c r="O522" s="6">
        <f t="shared" si="91"/>
        <v>71882.437499999985</v>
      </c>
      <c r="P522" s="6">
        <f t="shared" si="92"/>
        <v>11725</v>
      </c>
      <c r="R522" s="1" t="str">
        <f t="shared" si="83"/>
        <v>71882,4375,11725</v>
      </c>
      <c r="T522" s="1" t="s">
        <v>547</v>
      </c>
      <c r="W522" s="1" t="s">
        <v>1192</v>
      </c>
      <c r="X522" s="1">
        <v>11725</v>
      </c>
      <c r="Z522" s="1" t="str">
        <f t="shared" si="84"/>
        <v>11725,71882.4375</v>
      </c>
      <c r="AB522" s="1" t="s">
        <v>1791</v>
      </c>
    </row>
    <row r="523" spans="4:28" x14ac:dyDescent="0.25">
      <c r="D523" s="1">
        <v>518</v>
      </c>
      <c r="E523" s="10">
        <v>11750</v>
      </c>
      <c r="F523" s="10">
        <v>0.94</v>
      </c>
      <c r="G523" s="10">
        <v>15.9</v>
      </c>
      <c r="H523" s="6">
        <f t="shared" si="85"/>
        <v>25</v>
      </c>
      <c r="I523" s="6">
        <f t="shared" si="86"/>
        <v>3.55</v>
      </c>
      <c r="J523" s="6">
        <f t="shared" si="86"/>
        <v>12.045</v>
      </c>
      <c r="K523" s="6">
        <f t="shared" si="87"/>
        <v>88.75</v>
      </c>
      <c r="L523" s="6">
        <f t="shared" si="88"/>
        <v>301.125</v>
      </c>
      <c r="M523" s="6">
        <f t="shared" si="89"/>
        <v>71</v>
      </c>
      <c r="N523" s="6">
        <f t="shared" si="90"/>
        <v>-230.125</v>
      </c>
      <c r="O523" s="6">
        <f t="shared" si="91"/>
        <v>71652.312499999985</v>
      </c>
      <c r="P523" s="6">
        <f t="shared" si="92"/>
        <v>11750</v>
      </c>
      <c r="R523" s="1" t="str">
        <f t="shared" si="83"/>
        <v>71652,3125,11750</v>
      </c>
      <c r="T523" s="1" t="s">
        <v>548</v>
      </c>
      <c r="W523" s="1" t="s">
        <v>1193</v>
      </c>
      <c r="X523" s="1">
        <v>11750</v>
      </c>
      <c r="Z523" s="1" t="str">
        <f t="shared" si="84"/>
        <v>11750,71652.3125</v>
      </c>
      <c r="AB523" s="1" t="s">
        <v>1792</v>
      </c>
    </row>
    <row r="524" spans="4:28" x14ac:dyDescent="0.25">
      <c r="D524" s="1">
        <v>519</v>
      </c>
      <c r="E524" s="10">
        <v>11775</v>
      </c>
      <c r="F524" s="10">
        <v>3.81</v>
      </c>
      <c r="G524" s="10">
        <v>5.45</v>
      </c>
      <c r="H524" s="6">
        <f t="shared" si="85"/>
        <v>25</v>
      </c>
      <c r="I524" s="6">
        <f t="shared" si="86"/>
        <v>2.375</v>
      </c>
      <c r="J524" s="6">
        <f t="shared" si="86"/>
        <v>10.675000000000001</v>
      </c>
      <c r="K524" s="6">
        <f t="shared" si="87"/>
        <v>59.375</v>
      </c>
      <c r="L524" s="6">
        <f t="shared" si="88"/>
        <v>266.875</v>
      </c>
      <c r="M524" s="6">
        <f t="shared" si="89"/>
        <v>47.5</v>
      </c>
      <c r="N524" s="6">
        <f t="shared" si="90"/>
        <v>-219.375</v>
      </c>
      <c r="O524" s="6">
        <f t="shared" si="91"/>
        <v>71432.937499999985</v>
      </c>
      <c r="P524" s="6">
        <f t="shared" si="92"/>
        <v>11775</v>
      </c>
      <c r="R524" s="1" t="str">
        <f t="shared" si="83"/>
        <v>71432,9375,11775</v>
      </c>
      <c r="T524" s="1" t="s">
        <v>549</v>
      </c>
      <c r="W524" s="1" t="s">
        <v>1194</v>
      </c>
      <c r="X524" s="1">
        <v>11775</v>
      </c>
      <c r="Z524" s="1" t="str">
        <f t="shared" si="84"/>
        <v>11775,71432.9375</v>
      </c>
      <c r="AB524" s="1" t="s">
        <v>1793</v>
      </c>
    </row>
    <row r="525" spans="4:28" x14ac:dyDescent="0.25">
      <c r="D525" s="1">
        <v>520</v>
      </c>
      <c r="E525" s="10">
        <v>11800</v>
      </c>
      <c r="F525" s="10">
        <v>3.39</v>
      </c>
      <c r="G525" s="10">
        <v>5.0599999999999996</v>
      </c>
      <c r="H525" s="6">
        <f t="shared" si="85"/>
        <v>25</v>
      </c>
      <c r="I525" s="6">
        <f t="shared" si="86"/>
        <v>3.6</v>
      </c>
      <c r="J525" s="6">
        <f t="shared" si="86"/>
        <v>5.2549999999999999</v>
      </c>
      <c r="K525" s="6">
        <f t="shared" si="87"/>
        <v>90</v>
      </c>
      <c r="L525" s="6">
        <f t="shared" si="88"/>
        <v>131.375</v>
      </c>
      <c r="M525" s="6">
        <f t="shared" si="89"/>
        <v>72</v>
      </c>
      <c r="N525" s="6">
        <f t="shared" si="90"/>
        <v>-59.375</v>
      </c>
      <c r="O525" s="6">
        <f t="shared" si="91"/>
        <v>71373.562499999985</v>
      </c>
      <c r="P525" s="6">
        <f t="shared" si="92"/>
        <v>11800</v>
      </c>
      <c r="R525" s="1" t="str">
        <f t="shared" si="83"/>
        <v>71373,5625,11800</v>
      </c>
      <c r="T525" s="1" t="s">
        <v>550</v>
      </c>
      <c r="W525" s="1" t="s">
        <v>1195</v>
      </c>
      <c r="X525" s="1">
        <v>11800</v>
      </c>
      <c r="Z525" s="1" t="str">
        <f t="shared" si="84"/>
        <v>11800,71373.5625</v>
      </c>
      <c r="AB525" s="1" t="s">
        <v>1794</v>
      </c>
    </row>
    <row r="526" spans="4:28" x14ac:dyDescent="0.25">
      <c r="D526" s="1">
        <v>521</v>
      </c>
      <c r="E526" s="10">
        <v>11825</v>
      </c>
      <c r="F526" s="10">
        <v>6.69</v>
      </c>
      <c r="G526" s="10">
        <v>1.47</v>
      </c>
      <c r="H526" s="6">
        <f t="shared" si="85"/>
        <v>25</v>
      </c>
      <c r="I526" s="6">
        <f t="shared" si="86"/>
        <v>5.04</v>
      </c>
      <c r="J526" s="6">
        <f t="shared" si="86"/>
        <v>3.2649999999999997</v>
      </c>
      <c r="K526" s="6">
        <f t="shared" si="87"/>
        <v>126</v>
      </c>
      <c r="L526" s="6">
        <f t="shared" si="88"/>
        <v>81.624999999999986</v>
      </c>
      <c r="M526" s="6">
        <f t="shared" si="89"/>
        <v>100.80000000000001</v>
      </c>
      <c r="N526" s="6">
        <f t="shared" si="90"/>
        <v>19.175000000000026</v>
      </c>
      <c r="O526" s="6">
        <f t="shared" si="91"/>
        <v>71392.737499999988</v>
      </c>
      <c r="P526" s="6">
        <f t="shared" si="92"/>
        <v>11825</v>
      </c>
      <c r="R526" s="1" t="str">
        <f t="shared" si="83"/>
        <v>71392,7375,11825</v>
      </c>
      <c r="T526" s="1" t="s">
        <v>551</v>
      </c>
      <c r="W526" s="1" t="s">
        <v>1196</v>
      </c>
      <c r="X526" s="1">
        <v>11825</v>
      </c>
      <c r="Z526" s="1" t="str">
        <f t="shared" si="84"/>
        <v>11825,71392.7375</v>
      </c>
      <c r="AB526" s="1" t="s">
        <v>1795</v>
      </c>
    </row>
    <row r="527" spans="4:28" x14ac:dyDescent="0.25">
      <c r="D527" s="1">
        <v>522</v>
      </c>
      <c r="E527" s="10">
        <v>11850</v>
      </c>
      <c r="F527" s="10">
        <v>15.29</v>
      </c>
      <c r="G527" s="10">
        <v>0.05</v>
      </c>
      <c r="H527" s="6">
        <f t="shared" si="85"/>
        <v>25</v>
      </c>
      <c r="I527" s="6">
        <f t="shared" si="86"/>
        <v>10.99</v>
      </c>
      <c r="J527" s="6">
        <f t="shared" si="86"/>
        <v>0.76</v>
      </c>
      <c r="K527" s="6">
        <f t="shared" si="87"/>
        <v>274.75</v>
      </c>
      <c r="L527" s="6">
        <f t="shared" si="88"/>
        <v>19</v>
      </c>
      <c r="M527" s="6">
        <f t="shared" si="89"/>
        <v>219.8</v>
      </c>
      <c r="N527" s="6">
        <f t="shared" si="90"/>
        <v>200.8</v>
      </c>
      <c r="O527" s="6">
        <f t="shared" si="91"/>
        <v>71593.537499999991</v>
      </c>
      <c r="P527" s="6">
        <f t="shared" si="92"/>
        <v>11850</v>
      </c>
      <c r="R527" s="1" t="str">
        <f t="shared" si="83"/>
        <v>71593,5375,11850</v>
      </c>
      <c r="T527" s="1" t="s">
        <v>552</v>
      </c>
      <c r="W527" s="1" t="s">
        <v>1197</v>
      </c>
      <c r="X527" s="1">
        <v>11850</v>
      </c>
      <c r="Z527" s="1" t="str">
        <f t="shared" si="84"/>
        <v>11850,71593.5375</v>
      </c>
      <c r="AB527" s="1" t="s">
        <v>1796</v>
      </c>
    </row>
    <row r="528" spans="4:28" x14ac:dyDescent="0.25">
      <c r="D528" s="1">
        <v>523</v>
      </c>
      <c r="E528" s="10">
        <v>11875</v>
      </c>
      <c r="F528" s="10">
        <v>34.229999999999997</v>
      </c>
      <c r="G528" s="10">
        <v>0</v>
      </c>
      <c r="H528" s="6">
        <f t="shared" si="85"/>
        <v>25</v>
      </c>
      <c r="I528" s="6">
        <f t="shared" si="86"/>
        <v>24.759999999999998</v>
      </c>
      <c r="J528" s="6">
        <f t="shared" si="86"/>
        <v>2.5000000000000001E-2</v>
      </c>
      <c r="K528" s="6">
        <f t="shared" si="87"/>
        <v>619</v>
      </c>
      <c r="L528" s="6">
        <f t="shared" si="88"/>
        <v>0.625</v>
      </c>
      <c r="M528" s="6">
        <f t="shared" si="89"/>
        <v>495.20000000000005</v>
      </c>
      <c r="N528" s="6">
        <f t="shared" si="90"/>
        <v>494.57500000000005</v>
      </c>
      <c r="O528" s="6">
        <f t="shared" si="91"/>
        <v>72088.112499999988</v>
      </c>
      <c r="P528" s="6">
        <f t="shared" si="92"/>
        <v>11875</v>
      </c>
      <c r="R528" s="1" t="str">
        <f t="shared" si="83"/>
        <v>72088,1125,11875</v>
      </c>
      <c r="T528" s="1" t="s">
        <v>553</v>
      </c>
      <c r="W528" s="1" t="s">
        <v>1198</v>
      </c>
      <c r="X528" s="1">
        <v>11875</v>
      </c>
      <c r="Z528" s="1" t="str">
        <f t="shared" si="84"/>
        <v>11875,72088.1125</v>
      </c>
      <c r="AB528" s="1" t="s">
        <v>1797</v>
      </c>
    </row>
    <row r="529" spans="4:28" x14ac:dyDescent="0.25">
      <c r="D529" s="1">
        <v>524</v>
      </c>
      <c r="E529" s="10">
        <v>11900</v>
      </c>
      <c r="F529" s="10">
        <v>70.48</v>
      </c>
      <c r="G529" s="10">
        <v>0</v>
      </c>
      <c r="H529" s="6">
        <f t="shared" si="85"/>
        <v>25</v>
      </c>
      <c r="I529" s="6">
        <f t="shared" si="86"/>
        <v>52.355000000000004</v>
      </c>
      <c r="J529" s="6">
        <f t="shared" si="86"/>
        <v>0</v>
      </c>
      <c r="K529" s="6">
        <f t="shared" si="87"/>
        <v>1308.875</v>
      </c>
      <c r="L529" s="6">
        <f t="shared" si="88"/>
        <v>0</v>
      </c>
      <c r="M529" s="6">
        <f t="shared" si="89"/>
        <v>1047.1000000000001</v>
      </c>
      <c r="N529" s="6">
        <f t="shared" si="90"/>
        <v>1047.1000000000001</v>
      </c>
      <c r="O529" s="6">
        <f t="shared" si="91"/>
        <v>73135.212499999994</v>
      </c>
      <c r="P529" s="6">
        <f t="shared" si="92"/>
        <v>11900</v>
      </c>
      <c r="R529" s="1" t="str">
        <f t="shared" si="83"/>
        <v>73135,2125,11900</v>
      </c>
      <c r="T529" s="1" t="s">
        <v>554</v>
      </c>
      <c r="W529" s="1" t="s">
        <v>1199</v>
      </c>
      <c r="X529" s="1">
        <v>11900</v>
      </c>
      <c r="Z529" s="1" t="str">
        <f t="shared" si="84"/>
        <v>11900,73135.2125</v>
      </c>
      <c r="AB529" s="1" t="s">
        <v>1798</v>
      </c>
    </row>
    <row r="530" spans="4:28" x14ac:dyDescent="0.25">
      <c r="D530" s="1">
        <v>525</v>
      </c>
      <c r="E530" s="10">
        <v>11925</v>
      </c>
      <c r="F530" s="10">
        <v>100.48</v>
      </c>
      <c r="G530" s="10">
        <v>0</v>
      </c>
      <c r="H530" s="6">
        <f t="shared" si="85"/>
        <v>25</v>
      </c>
      <c r="I530" s="6">
        <f t="shared" si="86"/>
        <v>85.48</v>
      </c>
      <c r="J530" s="6">
        <f t="shared" si="86"/>
        <v>0</v>
      </c>
      <c r="K530" s="6">
        <f t="shared" si="87"/>
        <v>2137</v>
      </c>
      <c r="L530" s="6">
        <f t="shared" si="88"/>
        <v>0</v>
      </c>
      <c r="M530" s="6">
        <f t="shared" si="89"/>
        <v>1709.6000000000001</v>
      </c>
      <c r="N530" s="6">
        <f t="shared" si="90"/>
        <v>1709.6000000000001</v>
      </c>
      <c r="O530" s="6">
        <f t="shared" si="91"/>
        <v>74844.8125</v>
      </c>
      <c r="P530" s="6">
        <f t="shared" si="92"/>
        <v>11925</v>
      </c>
      <c r="R530" s="1" t="str">
        <f t="shared" si="83"/>
        <v>74844,8125,11925</v>
      </c>
      <c r="T530" s="1" t="s">
        <v>555</v>
      </c>
      <c r="W530" s="1" t="s">
        <v>1200</v>
      </c>
      <c r="X530" s="1">
        <v>11925</v>
      </c>
      <c r="Z530" s="1" t="str">
        <f t="shared" si="84"/>
        <v>11925,74844.8125</v>
      </c>
      <c r="AB530" s="1" t="s">
        <v>1799</v>
      </c>
    </row>
    <row r="531" spans="4:28" x14ac:dyDescent="0.25">
      <c r="D531" s="1">
        <v>526</v>
      </c>
      <c r="E531" s="10">
        <v>11950</v>
      </c>
      <c r="F531" s="10">
        <v>114.28</v>
      </c>
      <c r="G531" s="10">
        <v>0</v>
      </c>
      <c r="H531" s="6">
        <f t="shared" si="85"/>
        <v>25</v>
      </c>
      <c r="I531" s="6">
        <f t="shared" si="86"/>
        <v>107.38</v>
      </c>
      <c r="J531" s="6">
        <f t="shared" si="86"/>
        <v>0</v>
      </c>
      <c r="K531" s="6">
        <f t="shared" si="87"/>
        <v>2684.5</v>
      </c>
      <c r="L531" s="6">
        <f t="shared" si="88"/>
        <v>0</v>
      </c>
      <c r="M531" s="6">
        <f t="shared" si="89"/>
        <v>2147.6</v>
      </c>
      <c r="N531" s="6">
        <f t="shared" si="90"/>
        <v>2147.6</v>
      </c>
      <c r="O531" s="6">
        <f t="shared" si="91"/>
        <v>76992.412500000006</v>
      </c>
      <c r="P531" s="6">
        <f t="shared" si="92"/>
        <v>11950</v>
      </c>
      <c r="R531" s="1" t="str">
        <f t="shared" si="83"/>
        <v>76992,4125,11950</v>
      </c>
      <c r="T531" s="1" t="s">
        <v>556</v>
      </c>
      <c r="W531" s="1" t="s">
        <v>1201</v>
      </c>
      <c r="X531" s="1">
        <v>11950</v>
      </c>
      <c r="Z531" s="1" t="str">
        <f t="shared" si="84"/>
        <v>11950,76992.4125</v>
      </c>
      <c r="AB531" s="1" t="s">
        <v>1800</v>
      </c>
    </row>
    <row r="532" spans="4:28" x14ac:dyDescent="0.25">
      <c r="D532" s="1">
        <v>527</v>
      </c>
      <c r="E532" s="10">
        <v>11975</v>
      </c>
      <c r="F532" s="10">
        <v>97.38</v>
      </c>
      <c r="G532" s="10">
        <v>0</v>
      </c>
      <c r="H532" s="6">
        <f t="shared" si="85"/>
        <v>25</v>
      </c>
      <c r="I532" s="6">
        <f t="shared" si="86"/>
        <v>105.83</v>
      </c>
      <c r="J532" s="6">
        <f t="shared" si="86"/>
        <v>0</v>
      </c>
      <c r="K532" s="6">
        <f t="shared" si="87"/>
        <v>2645.75</v>
      </c>
      <c r="L532" s="6">
        <f t="shared" si="88"/>
        <v>0</v>
      </c>
      <c r="M532" s="6">
        <f t="shared" si="89"/>
        <v>2116.6</v>
      </c>
      <c r="N532" s="6">
        <f t="shared" si="90"/>
        <v>2116.6</v>
      </c>
      <c r="O532" s="6">
        <f t="shared" si="91"/>
        <v>79109.012500000012</v>
      </c>
      <c r="P532" s="6">
        <f t="shared" si="92"/>
        <v>11975</v>
      </c>
      <c r="R532" s="1" t="str">
        <f t="shared" si="83"/>
        <v>79109,0125,11975</v>
      </c>
      <c r="T532" s="1" t="s">
        <v>557</v>
      </c>
      <c r="W532" s="1" t="s">
        <v>1202</v>
      </c>
      <c r="X532" s="1">
        <v>11975</v>
      </c>
      <c r="Z532" s="1" t="str">
        <f t="shared" si="84"/>
        <v>11975,79109.0125</v>
      </c>
      <c r="AB532" s="1" t="s">
        <v>1801</v>
      </c>
    </row>
    <row r="533" spans="4:28" x14ac:dyDescent="0.25">
      <c r="D533" s="1">
        <v>528</v>
      </c>
      <c r="E533" s="10">
        <v>12000</v>
      </c>
      <c r="F533" s="10">
        <v>88.09</v>
      </c>
      <c r="G533" s="10">
        <v>0</v>
      </c>
      <c r="H533" s="6">
        <f t="shared" si="85"/>
        <v>25</v>
      </c>
      <c r="I533" s="6">
        <f t="shared" si="86"/>
        <v>92.734999999999999</v>
      </c>
      <c r="J533" s="6">
        <f t="shared" si="86"/>
        <v>0</v>
      </c>
      <c r="K533" s="6">
        <f t="shared" si="87"/>
        <v>2318.375</v>
      </c>
      <c r="L533" s="6">
        <f t="shared" si="88"/>
        <v>0</v>
      </c>
      <c r="M533" s="6">
        <f t="shared" si="89"/>
        <v>1854.7</v>
      </c>
      <c r="N533" s="6">
        <f t="shared" si="90"/>
        <v>1854.7</v>
      </c>
      <c r="O533" s="6">
        <f t="shared" si="91"/>
        <v>80963.712500000009</v>
      </c>
      <c r="P533" s="6">
        <f t="shared" si="92"/>
        <v>12000</v>
      </c>
      <c r="R533" s="1" t="str">
        <f t="shared" si="83"/>
        <v>80963,7125,12000</v>
      </c>
      <c r="T533" s="1" t="s">
        <v>558</v>
      </c>
      <c r="W533" s="1" t="s">
        <v>1203</v>
      </c>
      <c r="X533" s="1">
        <v>12000</v>
      </c>
      <c r="Z533" s="1" t="str">
        <f t="shared" si="84"/>
        <v>12000,80963.7125</v>
      </c>
      <c r="AB533" s="1" t="s">
        <v>1802</v>
      </c>
    </row>
    <row r="534" spans="4:28" x14ac:dyDescent="0.25">
      <c r="D534" s="1">
        <v>529</v>
      </c>
      <c r="E534" s="10">
        <v>12025</v>
      </c>
      <c r="F534" s="10">
        <v>64.03</v>
      </c>
      <c r="G534" s="10">
        <v>0</v>
      </c>
      <c r="H534" s="6">
        <f t="shared" si="85"/>
        <v>25</v>
      </c>
      <c r="I534" s="6">
        <f t="shared" si="86"/>
        <v>76.06</v>
      </c>
      <c r="J534" s="6">
        <f t="shared" si="86"/>
        <v>0</v>
      </c>
      <c r="K534" s="6">
        <f t="shared" si="87"/>
        <v>1901.5</v>
      </c>
      <c r="L534" s="6">
        <f t="shared" si="88"/>
        <v>0</v>
      </c>
      <c r="M534" s="6">
        <f t="shared" si="89"/>
        <v>1521.2</v>
      </c>
      <c r="N534" s="6">
        <f t="shared" si="90"/>
        <v>1521.2</v>
      </c>
      <c r="O534" s="6">
        <f t="shared" si="91"/>
        <v>82484.912500000006</v>
      </c>
      <c r="P534" s="6">
        <f t="shared" si="92"/>
        <v>12025</v>
      </c>
      <c r="R534" s="1" t="str">
        <f t="shared" si="83"/>
        <v>82484,9125,12025</v>
      </c>
      <c r="T534" s="1" t="s">
        <v>559</v>
      </c>
      <c r="W534" s="1" t="s">
        <v>1204</v>
      </c>
      <c r="X534" s="1">
        <v>12025</v>
      </c>
      <c r="Z534" s="1" t="str">
        <f t="shared" si="84"/>
        <v>12025,82484.9125</v>
      </c>
      <c r="AB534" s="1" t="s">
        <v>1803</v>
      </c>
    </row>
    <row r="535" spans="4:28" x14ac:dyDescent="0.25">
      <c r="D535" s="1">
        <v>530</v>
      </c>
      <c r="E535" s="10">
        <v>12050</v>
      </c>
      <c r="F535" s="10">
        <v>53.68</v>
      </c>
      <c r="G535" s="10">
        <v>0</v>
      </c>
      <c r="H535" s="6">
        <f t="shared" si="85"/>
        <v>25</v>
      </c>
      <c r="I535" s="6">
        <f t="shared" si="86"/>
        <v>58.855000000000004</v>
      </c>
      <c r="J535" s="6">
        <f t="shared" si="86"/>
        <v>0</v>
      </c>
      <c r="K535" s="6">
        <f t="shared" si="87"/>
        <v>1471.375</v>
      </c>
      <c r="L535" s="6">
        <f t="shared" si="88"/>
        <v>0</v>
      </c>
      <c r="M535" s="6">
        <f t="shared" si="89"/>
        <v>1177.1000000000001</v>
      </c>
      <c r="N535" s="6">
        <f t="shared" si="90"/>
        <v>1177.1000000000001</v>
      </c>
      <c r="O535" s="6">
        <f t="shared" si="91"/>
        <v>83662.012500000012</v>
      </c>
      <c r="P535" s="6">
        <f t="shared" si="92"/>
        <v>12050</v>
      </c>
      <c r="R535" s="1" t="str">
        <f t="shared" si="83"/>
        <v>83662,0125,12050</v>
      </c>
      <c r="T535" s="1" t="s">
        <v>560</v>
      </c>
      <c r="W535" s="1" t="s">
        <v>1205</v>
      </c>
      <c r="X535" s="1">
        <v>12050</v>
      </c>
      <c r="Z535" s="1" t="str">
        <f t="shared" si="84"/>
        <v>12050,83662.0125</v>
      </c>
      <c r="AB535" s="1" t="s">
        <v>1804</v>
      </c>
    </row>
    <row r="536" spans="4:28" x14ac:dyDescent="0.25">
      <c r="D536" s="1">
        <v>531</v>
      </c>
      <c r="E536" s="10">
        <v>12075</v>
      </c>
      <c r="F536" s="10">
        <v>25.88</v>
      </c>
      <c r="G536" s="10">
        <v>0</v>
      </c>
      <c r="H536" s="6">
        <f t="shared" si="85"/>
        <v>25</v>
      </c>
      <c r="I536" s="6">
        <f t="shared" si="86"/>
        <v>39.78</v>
      </c>
      <c r="J536" s="6">
        <f t="shared" si="86"/>
        <v>0</v>
      </c>
      <c r="K536" s="6">
        <f t="shared" si="87"/>
        <v>994.5</v>
      </c>
      <c r="L536" s="6">
        <f t="shared" si="88"/>
        <v>0</v>
      </c>
      <c r="M536" s="6">
        <f t="shared" si="89"/>
        <v>795.6</v>
      </c>
      <c r="N536" s="6">
        <f t="shared" si="90"/>
        <v>795.6</v>
      </c>
      <c r="O536" s="6">
        <f t="shared" si="91"/>
        <v>84457.612500000017</v>
      </c>
      <c r="P536" s="6">
        <f t="shared" si="92"/>
        <v>12075</v>
      </c>
      <c r="R536" s="1" t="str">
        <f t="shared" si="83"/>
        <v>84457,6125,12075</v>
      </c>
      <c r="T536" s="1" t="s">
        <v>561</v>
      </c>
      <c r="W536" s="1" t="s">
        <v>1206</v>
      </c>
      <c r="X536" s="1">
        <v>12075</v>
      </c>
      <c r="Z536" s="1" t="str">
        <f t="shared" si="84"/>
        <v>12075,84457.6125</v>
      </c>
      <c r="AB536" s="1" t="s">
        <v>1805</v>
      </c>
    </row>
    <row r="537" spans="4:28" x14ac:dyDescent="0.25">
      <c r="D537" s="1">
        <v>532</v>
      </c>
      <c r="E537" s="10">
        <v>12100</v>
      </c>
      <c r="F537" s="10">
        <v>11.03</v>
      </c>
      <c r="G537" s="10">
        <v>1.05</v>
      </c>
      <c r="H537" s="6">
        <f t="shared" si="85"/>
        <v>25</v>
      </c>
      <c r="I537" s="6">
        <f t="shared" si="86"/>
        <v>18.454999999999998</v>
      </c>
      <c r="J537" s="6">
        <f t="shared" si="86"/>
        <v>0.52500000000000002</v>
      </c>
      <c r="K537" s="6">
        <f t="shared" si="87"/>
        <v>461.37499999999994</v>
      </c>
      <c r="L537" s="6">
        <f t="shared" si="88"/>
        <v>13.125</v>
      </c>
      <c r="M537" s="6">
        <f t="shared" si="89"/>
        <v>369.09999999999997</v>
      </c>
      <c r="N537" s="6">
        <f t="shared" si="90"/>
        <v>355.97499999999997</v>
      </c>
      <c r="O537" s="6">
        <f t="shared" si="91"/>
        <v>84813.587500000023</v>
      </c>
      <c r="P537" s="6">
        <f t="shared" si="92"/>
        <v>12100</v>
      </c>
      <c r="R537" s="1" t="str">
        <f t="shared" si="83"/>
        <v>84813,5875,12100</v>
      </c>
      <c r="T537" s="1" t="s">
        <v>562</v>
      </c>
      <c r="W537" s="1" t="s">
        <v>1207</v>
      </c>
      <c r="X537" s="1">
        <v>12100</v>
      </c>
      <c r="Z537" s="1" t="str">
        <f t="shared" si="84"/>
        <v>12100,84813.5875</v>
      </c>
      <c r="AB537" s="1" t="s">
        <v>1806</v>
      </c>
    </row>
    <row r="538" spans="4:28" x14ac:dyDescent="0.25">
      <c r="D538" s="1">
        <v>533</v>
      </c>
      <c r="E538" s="10">
        <v>12125</v>
      </c>
      <c r="F538" s="10">
        <v>7.24</v>
      </c>
      <c r="G538" s="10">
        <v>2.56</v>
      </c>
      <c r="H538" s="6">
        <f t="shared" si="85"/>
        <v>25</v>
      </c>
      <c r="I538" s="6">
        <f t="shared" si="86"/>
        <v>9.1349999999999998</v>
      </c>
      <c r="J538" s="6">
        <f t="shared" si="86"/>
        <v>1.8050000000000002</v>
      </c>
      <c r="K538" s="6">
        <f t="shared" si="87"/>
        <v>228.375</v>
      </c>
      <c r="L538" s="6">
        <f t="shared" si="88"/>
        <v>45.125000000000007</v>
      </c>
      <c r="M538" s="6">
        <f t="shared" si="89"/>
        <v>182.70000000000002</v>
      </c>
      <c r="N538" s="6">
        <f t="shared" si="90"/>
        <v>137.57500000000002</v>
      </c>
      <c r="O538" s="6">
        <f t="shared" si="91"/>
        <v>84951.16250000002</v>
      </c>
      <c r="P538" s="6">
        <f t="shared" si="92"/>
        <v>12125</v>
      </c>
      <c r="R538" s="1" t="str">
        <f t="shared" si="83"/>
        <v>84951,1625,12125</v>
      </c>
      <c r="T538" s="1" t="s">
        <v>563</v>
      </c>
      <c r="W538" s="1" t="s">
        <v>1208</v>
      </c>
      <c r="X538" s="1">
        <v>12125</v>
      </c>
      <c r="Z538" s="1" t="str">
        <f t="shared" si="84"/>
        <v>12125,84951.1625</v>
      </c>
      <c r="AB538" s="1" t="s">
        <v>1807</v>
      </c>
    </row>
    <row r="539" spans="4:28" x14ac:dyDescent="0.25">
      <c r="D539" s="1">
        <v>534</v>
      </c>
      <c r="E539" s="10">
        <v>12150</v>
      </c>
      <c r="F539" s="10">
        <v>5.53</v>
      </c>
      <c r="G539" s="10">
        <v>2.83</v>
      </c>
      <c r="H539" s="6">
        <f t="shared" si="85"/>
        <v>25</v>
      </c>
      <c r="I539" s="6">
        <f t="shared" si="86"/>
        <v>6.3849999999999998</v>
      </c>
      <c r="J539" s="6">
        <f t="shared" si="86"/>
        <v>2.6950000000000003</v>
      </c>
      <c r="K539" s="6">
        <f t="shared" si="87"/>
        <v>159.625</v>
      </c>
      <c r="L539" s="6">
        <f t="shared" si="88"/>
        <v>67.375</v>
      </c>
      <c r="M539" s="6">
        <f t="shared" si="89"/>
        <v>127.7</v>
      </c>
      <c r="N539" s="6">
        <f t="shared" si="90"/>
        <v>60.325000000000003</v>
      </c>
      <c r="O539" s="6">
        <f t="shared" si="91"/>
        <v>85011.487500000017</v>
      </c>
      <c r="P539" s="6">
        <f t="shared" si="92"/>
        <v>12150</v>
      </c>
      <c r="R539" s="1" t="str">
        <f t="shared" si="83"/>
        <v>85011,4875,12150</v>
      </c>
      <c r="T539" s="1" t="s">
        <v>564</v>
      </c>
      <c r="W539" s="1" t="s">
        <v>1209</v>
      </c>
      <c r="X539" s="1">
        <v>12150</v>
      </c>
      <c r="Z539" s="1" t="str">
        <f t="shared" si="84"/>
        <v>12150,85011.4875</v>
      </c>
      <c r="AB539" s="1" t="s">
        <v>1808</v>
      </c>
    </row>
    <row r="540" spans="4:28" x14ac:dyDescent="0.25">
      <c r="D540" s="1">
        <v>535</v>
      </c>
      <c r="E540" s="10">
        <v>12175</v>
      </c>
      <c r="F540" s="10">
        <v>4.3600000000000003</v>
      </c>
      <c r="G540" s="10">
        <v>3.85</v>
      </c>
      <c r="H540" s="6">
        <f t="shared" si="85"/>
        <v>25</v>
      </c>
      <c r="I540" s="6">
        <f t="shared" si="86"/>
        <v>4.9450000000000003</v>
      </c>
      <c r="J540" s="6">
        <f t="shared" si="86"/>
        <v>3.34</v>
      </c>
      <c r="K540" s="6">
        <f t="shared" si="87"/>
        <v>123.625</v>
      </c>
      <c r="L540" s="6">
        <f t="shared" si="88"/>
        <v>83.5</v>
      </c>
      <c r="M540" s="6">
        <f t="shared" si="89"/>
        <v>98.9</v>
      </c>
      <c r="N540" s="6">
        <f t="shared" si="90"/>
        <v>15.400000000000006</v>
      </c>
      <c r="O540" s="6">
        <f t="shared" si="91"/>
        <v>85026.887500000012</v>
      </c>
      <c r="P540" s="6">
        <f t="shared" si="92"/>
        <v>12175</v>
      </c>
      <c r="R540" s="1" t="str">
        <f t="shared" si="83"/>
        <v>85026,8875,12175</v>
      </c>
      <c r="T540" s="1" t="s">
        <v>565</v>
      </c>
      <c r="W540" s="1" t="s">
        <v>1210</v>
      </c>
      <c r="X540" s="1">
        <v>12175</v>
      </c>
      <c r="Z540" s="1" t="str">
        <f t="shared" si="84"/>
        <v>12175,85026.8875</v>
      </c>
      <c r="AB540" s="1" t="s">
        <v>1809</v>
      </c>
    </row>
    <row r="541" spans="4:28" x14ac:dyDescent="0.25">
      <c r="D541" s="1">
        <v>536</v>
      </c>
      <c r="E541" s="10">
        <v>12200</v>
      </c>
      <c r="F541" s="10">
        <v>1.64</v>
      </c>
      <c r="G541" s="10">
        <v>10.28</v>
      </c>
      <c r="H541" s="6">
        <f t="shared" si="85"/>
        <v>25</v>
      </c>
      <c r="I541" s="6">
        <f t="shared" si="86"/>
        <v>3</v>
      </c>
      <c r="J541" s="6">
        <f t="shared" si="86"/>
        <v>7.0649999999999995</v>
      </c>
      <c r="K541" s="6">
        <f t="shared" si="87"/>
        <v>75</v>
      </c>
      <c r="L541" s="6">
        <f t="shared" si="88"/>
        <v>176.625</v>
      </c>
      <c r="M541" s="6">
        <f t="shared" si="89"/>
        <v>60</v>
      </c>
      <c r="N541" s="6">
        <f t="shared" si="90"/>
        <v>-116.625</v>
      </c>
      <c r="O541" s="6">
        <f t="shared" si="91"/>
        <v>84910.262500000012</v>
      </c>
      <c r="P541" s="6">
        <f t="shared" si="92"/>
        <v>12200</v>
      </c>
      <c r="R541" s="1" t="str">
        <f t="shared" si="83"/>
        <v>84910,2625,12200</v>
      </c>
      <c r="T541" s="1" t="s">
        <v>566</v>
      </c>
      <c r="W541" s="1" t="s">
        <v>1211</v>
      </c>
      <c r="X541" s="1">
        <v>12200</v>
      </c>
      <c r="Z541" s="1" t="str">
        <f t="shared" si="84"/>
        <v>12200,84910.2625</v>
      </c>
      <c r="AB541" s="1" t="s">
        <v>1810</v>
      </c>
    </row>
    <row r="542" spans="4:28" x14ac:dyDescent="0.25">
      <c r="D542" s="1">
        <v>537</v>
      </c>
      <c r="E542" s="10">
        <v>12225</v>
      </c>
      <c r="F542" s="10">
        <v>0.03</v>
      </c>
      <c r="G542" s="10">
        <v>16.260000000000002</v>
      </c>
      <c r="H542" s="6">
        <f t="shared" si="85"/>
        <v>25</v>
      </c>
      <c r="I542" s="6">
        <f t="shared" si="86"/>
        <v>0.83499999999999996</v>
      </c>
      <c r="J542" s="6">
        <f t="shared" si="86"/>
        <v>13.27</v>
      </c>
      <c r="K542" s="6">
        <f t="shared" si="87"/>
        <v>20.875</v>
      </c>
      <c r="L542" s="6">
        <f t="shared" si="88"/>
        <v>331.75</v>
      </c>
      <c r="M542" s="6">
        <f t="shared" si="89"/>
        <v>16.7</v>
      </c>
      <c r="N542" s="6">
        <f t="shared" si="90"/>
        <v>-315.05</v>
      </c>
      <c r="O542" s="6">
        <f t="shared" si="91"/>
        <v>84595.212500000009</v>
      </c>
      <c r="P542" s="6">
        <f t="shared" si="92"/>
        <v>12225</v>
      </c>
      <c r="R542" s="1" t="str">
        <f t="shared" si="83"/>
        <v>84595,2125,12225</v>
      </c>
      <c r="T542" s="1" t="s">
        <v>567</v>
      </c>
      <c r="W542" s="1" t="s">
        <v>1212</v>
      </c>
      <c r="X542" s="1">
        <v>12225</v>
      </c>
      <c r="Z542" s="1" t="str">
        <f t="shared" si="84"/>
        <v>12225,84595.2125</v>
      </c>
      <c r="AB542" s="1" t="s">
        <v>1811</v>
      </c>
    </row>
    <row r="543" spans="4:28" x14ac:dyDescent="0.25">
      <c r="D543" s="1">
        <v>538</v>
      </c>
      <c r="E543" s="10">
        <v>12250</v>
      </c>
      <c r="F543" s="10">
        <v>0</v>
      </c>
      <c r="G543" s="10">
        <v>16.149999999999999</v>
      </c>
      <c r="H543" s="6">
        <f t="shared" si="85"/>
        <v>25</v>
      </c>
      <c r="I543" s="6">
        <f t="shared" si="86"/>
        <v>1.4999999999999999E-2</v>
      </c>
      <c r="J543" s="6">
        <f t="shared" si="86"/>
        <v>16.204999999999998</v>
      </c>
      <c r="K543" s="6">
        <f t="shared" si="87"/>
        <v>0.375</v>
      </c>
      <c r="L543" s="6">
        <f t="shared" si="88"/>
        <v>405.12499999999994</v>
      </c>
      <c r="M543" s="6">
        <f t="shared" si="89"/>
        <v>0.30000000000000004</v>
      </c>
      <c r="N543" s="6">
        <f t="shared" si="90"/>
        <v>-404.82499999999993</v>
      </c>
      <c r="O543" s="6">
        <f t="shared" si="91"/>
        <v>84190.387500000012</v>
      </c>
      <c r="P543" s="6">
        <f t="shared" si="92"/>
        <v>12250</v>
      </c>
      <c r="R543" s="1" t="str">
        <f t="shared" si="83"/>
        <v>84190,3875,12250</v>
      </c>
      <c r="T543" s="1" t="s">
        <v>568</v>
      </c>
      <c r="W543" s="1" t="s">
        <v>1213</v>
      </c>
      <c r="X543" s="1">
        <v>12250</v>
      </c>
      <c r="Z543" s="1" t="str">
        <f t="shared" si="84"/>
        <v>12250,84190.3875</v>
      </c>
      <c r="AB543" s="1" t="s">
        <v>1812</v>
      </c>
    </row>
    <row r="544" spans="4:28" x14ac:dyDescent="0.25">
      <c r="D544" s="1">
        <v>539</v>
      </c>
      <c r="E544" s="10">
        <v>12275</v>
      </c>
      <c r="F544" s="10">
        <v>0.26</v>
      </c>
      <c r="G544" s="10">
        <v>10.97</v>
      </c>
      <c r="H544" s="6">
        <f t="shared" si="85"/>
        <v>25</v>
      </c>
      <c r="I544" s="6">
        <f t="shared" si="86"/>
        <v>0.13</v>
      </c>
      <c r="J544" s="6">
        <f t="shared" si="86"/>
        <v>13.559999999999999</v>
      </c>
      <c r="K544" s="6">
        <f t="shared" si="87"/>
        <v>3.25</v>
      </c>
      <c r="L544" s="6">
        <f t="shared" si="88"/>
        <v>338.99999999999994</v>
      </c>
      <c r="M544" s="6">
        <f t="shared" si="89"/>
        <v>2.6</v>
      </c>
      <c r="N544" s="6">
        <f t="shared" si="90"/>
        <v>-336.39999999999992</v>
      </c>
      <c r="O544" s="6">
        <f t="shared" si="91"/>
        <v>83853.987500000017</v>
      </c>
      <c r="P544" s="6">
        <f t="shared" si="92"/>
        <v>12275</v>
      </c>
      <c r="R544" s="1" t="str">
        <f t="shared" si="83"/>
        <v>83853,9875,12275</v>
      </c>
      <c r="T544" s="1" t="s">
        <v>569</v>
      </c>
      <c r="W544" s="1" t="s">
        <v>1214</v>
      </c>
      <c r="X544" s="1">
        <v>12275</v>
      </c>
      <c r="Z544" s="1" t="str">
        <f t="shared" si="84"/>
        <v>12275,83853.9875</v>
      </c>
      <c r="AB544" s="1" t="s">
        <v>1813</v>
      </c>
    </row>
    <row r="545" spans="4:28" x14ac:dyDescent="0.25">
      <c r="D545" s="1">
        <v>540</v>
      </c>
      <c r="E545" s="10">
        <v>12300</v>
      </c>
      <c r="F545" s="10">
        <v>1.59</v>
      </c>
      <c r="G545" s="10">
        <v>7.55</v>
      </c>
      <c r="H545" s="6">
        <f t="shared" si="85"/>
        <v>25</v>
      </c>
      <c r="I545" s="6">
        <f t="shared" si="86"/>
        <v>0.92500000000000004</v>
      </c>
      <c r="J545" s="6">
        <f t="shared" si="86"/>
        <v>9.26</v>
      </c>
      <c r="K545" s="6">
        <f t="shared" si="87"/>
        <v>23.125</v>
      </c>
      <c r="L545" s="6">
        <f t="shared" si="88"/>
        <v>231.5</v>
      </c>
      <c r="M545" s="6">
        <f t="shared" si="89"/>
        <v>18.5</v>
      </c>
      <c r="N545" s="6">
        <f t="shared" si="90"/>
        <v>-213</v>
      </c>
      <c r="O545" s="6">
        <f t="shared" si="91"/>
        <v>83640.987500000017</v>
      </c>
      <c r="P545" s="6">
        <f t="shared" si="92"/>
        <v>12300</v>
      </c>
      <c r="R545" s="1" t="str">
        <f t="shared" si="83"/>
        <v>83640,9875,12300</v>
      </c>
      <c r="T545" s="1" t="s">
        <v>570</v>
      </c>
      <c r="W545" s="1" t="s">
        <v>1215</v>
      </c>
      <c r="X545" s="1">
        <v>12300</v>
      </c>
      <c r="Z545" s="1" t="str">
        <f t="shared" si="84"/>
        <v>12300,83640.9875</v>
      </c>
      <c r="AB545" s="1" t="s">
        <v>1814</v>
      </c>
    </row>
    <row r="546" spans="4:28" x14ac:dyDescent="0.25">
      <c r="D546" s="1">
        <v>541</v>
      </c>
      <c r="E546" s="10">
        <v>12325</v>
      </c>
      <c r="F546" s="10">
        <v>3.28</v>
      </c>
      <c r="G546" s="10">
        <v>3.41</v>
      </c>
      <c r="H546" s="6">
        <f t="shared" si="85"/>
        <v>25</v>
      </c>
      <c r="I546" s="6">
        <f t="shared" si="86"/>
        <v>2.4350000000000001</v>
      </c>
      <c r="J546" s="6">
        <f t="shared" si="86"/>
        <v>5.48</v>
      </c>
      <c r="K546" s="6">
        <f t="shared" si="87"/>
        <v>60.875</v>
      </c>
      <c r="L546" s="6">
        <f t="shared" si="88"/>
        <v>137</v>
      </c>
      <c r="M546" s="6">
        <f t="shared" si="89"/>
        <v>48.7</v>
      </c>
      <c r="N546" s="6">
        <f t="shared" si="90"/>
        <v>-88.3</v>
      </c>
      <c r="O546" s="6">
        <f t="shared" si="91"/>
        <v>83552.687500000015</v>
      </c>
      <c r="P546" s="6">
        <f t="shared" si="92"/>
        <v>12325</v>
      </c>
      <c r="R546" s="1" t="str">
        <f t="shared" si="83"/>
        <v>83552,6875,12325</v>
      </c>
      <c r="T546" s="1" t="s">
        <v>571</v>
      </c>
      <c r="W546" s="1" t="s">
        <v>1216</v>
      </c>
      <c r="X546" s="1">
        <v>12325</v>
      </c>
      <c r="Z546" s="1" t="str">
        <f t="shared" si="84"/>
        <v>12325,83552.6875</v>
      </c>
      <c r="AB546" s="1" t="s">
        <v>1815</v>
      </c>
    </row>
    <row r="547" spans="4:28" x14ac:dyDescent="0.25">
      <c r="D547" s="1">
        <v>542</v>
      </c>
      <c r="E547" s="10">
        <v>12350</v>
      </c>
      <c r="F547" s="10">
        <v>6.54</v>
      </c>
      <c r="G547" s="10">
        <v>0.46</v>
      </c>
      <c r="H547" s="6">
        <f t="shared" si="85"/>
        <v>25</v>
      </c>
      <c r="I547" s="6">
        <f t="shared" si="86"/>
        <v>4.91</v>
      </c>
      <c r="J547" s="6">
        <f t="shared" si="86"/>
        <v>1.9350000000000001</v>
      </c>
      <c r="K547" s="6">
        <f t="shared" si="87"/>
        <v>122.75</v>
      </c>
      <c r="L547" s="6">
        <f t="shared" si="88"/>
        <v>48.375</v>
      </c>
      <c r="M547" s="6">
        <f t="shared" si="89"/>
        <v>98.2</v>
      </c>
      <c r="N547" s="6">
        <f t="shared" si="90"/>
        <v>49.825000000000003</v>
      </c>
      <c r="O547" s="6">
        <f t="shared" si="91"/>
        <v>83602.512500000012</v>
      </c>
      <c r="P547" s="6">
        <f t="shared" si="92"/>
        <v>12350</v>
      </c>
      <c r="R547" s="1" t="str">
        <f t="shared" si="83"/>
        <v>83602,5125,12350</v>
      </c>
      <c r="T547" s="1" t="s">
        <v>572</v>
      </c>
      <c r="W547" s="1" t="s">
        <v>1217</v>
      </c>
      <c r="X547" s="1">
        <v>12350</v>
      </c>
      <c r="Z547" s="1" t="str">
        <f t="shared" si="84"/>
        <v>12350,83602.5125</v>
      </c>
      <c r="AB547" s="1" t="s">
        <v>1816</v>
      </c>
    </row>
    <row r="548" spans="4:28" x14ac:dyDescent="0.25">
      <c r="D548" s="1">
        <v>543</v>
      </c>
      <c r="E548" s="10">
        <v>12375</v>
      </c>
      <c r="F548" s="10">
        <v>11.3</v>
      </c>
      <c r="G548" s="10">
        <v>0.1</v>
      </c>
      <c r="H548" s="6">
        <f t="shared" si="85"/>
        <v>25</v>
      </c>
      <c r="I548" s="6">
        <f t="shared" si="86"/>
        <v>8.92</v>
      </c>
      <c r="J548" s="6">
        <f t="shared" si="86"/>
        <v>0.28000000000000003</v>
      </c>
      <c r="K548" s="6">
        <f t="shared" si="87"/>
        <v>223</v>
      </c>
      <c r="L548" s="6">
        <f t="shared" si="88"/>
        <v>7.0000000000000009</v>
      </c>
      <c r="M548" s="6">
        <f t="shared" si="89"/>
        <v>178.4</v>
      </c>
      <c r="N548" s="6">
        <f t="shared" si="90"/>
        <v>171.4</v>
      </c>
      <c r="O548" s="6">
        <f t="shared" si="91"/>
        <v>83773.912500000006</v>
      </c>
      <c r="P548" s="6">
        <f t="shared" si="92"/>
        <v>12375</v>
      </c>
      <c r="R548" s="1" t="str">
        <f t="shared" si="83"/>
        <v>83773,9125,12375</v>
      </c>
      <c r="T548" s="1" t="s">
        <v>573</v>
      </c>
      <c r="W548" s="1" t="s">
        <v>1218</v>
      </c>
      <c r="X548" s="1">
        <v>12375</v>
      </c>
      <c r="Z548" s="1" t="str">
        <f t="shared" si="84"/>
        <v>12375,83773.9125</v>
      </c>
      <c r="AB548" s="1" t="s">
        <v>1817</v>
      </c>
    </row>
    <row r="549" spans="4:28" x14ac:dyDescent="0.25">
      <c r="D549" s="1">
        <v>544</v>
      </c>
      <c r="E549" s="10">
        <v>12400</v>
      </c>
      <c r="F549" s="10">
        <v>12.78</v>
      </c>
      <c r="G549" s="10">
        <v>0.1</v>
      </c>
      <c r="H549" s="6">
        <f t="shared" si="85"/>
        <v>25</v>
      </c>
      <c r="I549" s="6">
        <f t="shared" si="86"/>
        <v>12.04</v>
      </c>
      <c r="J549" s="6">
        <f t="shared" si="86"/>
        <v>0.1</v>
      </c>
      <c r="K549" s="6">
        <f t="shared" si="87"/>
        <v>301</v>
      </c>
      <c r="L549" s="6">
        <f t="shared" si="88"/>
        <v>2.5</v>
      </c>
      <c r="M549" s="6">
        <f t="shared" si="89"/>
        <v>240.8</v>
      </c>
      <c r="N549" s="6">
        <f t="shared" si="90"/>
        <v>238.3</v>
      </c>
      <c r="O549" s="6">
        <f t="shared" si="91"/>
        <v>84012.212500000009</v>
      </c>
      <c r="P549" s="6">
        <f t="shared" si="92"/>
        <v>12400</v>
      </c>
      <c r="R549" s="1" t="str">
        <f t="shared" si="83"/>
        <v>84012,2125,12400</v>
      </c>
      <c r="T549" s="1" t="s">
        <v>574</v>
      </c>
      <c r="W549" s="1" t="s">
        <v>1219</v>
      </c>
      <c r="X549" s="1">
        <v>12400</v>
      </c>
      <c r="Z549" s="1" t="str">
        <f t="shared" si="84"/>
        <v>12400,84012.2125</v>
      </c>
      <c r="AB549" s="1" t="s">
        <v>1818</v>
      </c>
    </row>
    <row r="550" spans="4:28" x14ac:dyDescent="0.25">
      <c r="D550" s="1">
        <v>545</v>
      </c>
      <c r="E550" s="10">
        <v>12425</v>
      </c>
      <c r="F550" s="10">
        <v>7.96</v>
      </c>
      <c r="G550" s="10">
        <v>0.66</v>
      </c>
      <c r="H550" s="6">
        <f t="shared" si="85"/>
        <v>25</v>
      </c>
      <c r="I550" s="6">
        <f t="shared" si="86"/>
        <v>10.37</v>
      </c>
      <c r="J550" s="6">
        <f t="shared" si="86"/>
        <v>0.38</v>
      </c>
      <c r="K550" s="6">
        <f t="shared" si="87"/>
        <v>259.25</v>
      </c>
      <c r="L550" s="6">
        <f t="shared" si="88"/>
        <v>9.5</v>
      </c>
      <c r="M550" s="6">
        <f t="shared" si="89"/>
        <v>207.4</v>
      </c>
      <c r="N550" s="6">
        <f t="shared" si="90"/>
        <v>197.9</v>
      </c>
      <c r="O550" s="6">
        <f t="shared" si="91"/>
        <v>84210.112500000003</v>
      </c>
      <c r="P550" s="6">
        <f t="shared" si="92"/>
        <v>12425</v>
      </c>
      <c r="R550" s="1" t="str">
        <f t="shared" si="83"/>
        <v>84210,1125,12425</v>
      </c>
      <c r="T550" s="1" t="s">
        <v>575</v>
      </c>
      <c r="W550" s="1" t="s">
        <v>1220</v>
      </c>
      <c r="X550" s="1">
        <v>12425</v>
      </c>
      <c r="Z550" s="1" t="str">
        <f t="shared" si="84"/>
        <v>12425,84210.1125</v>
      </c>
      <c r="AB550" s="1" t="s">
        <v>1819</v>
      </c>
    </row>
    <row r="551" spans="4:28" x14ac:dyDescent="0.25">
      <c r="D551" s="1">
        <v>546</v>
      </c>
      <c r="E551" s="10">
        <v>12450</v>
      </c>
      <c r="F551" s="10">
        <v>14.63</v>
      </c>
      <c r="G551" s="10">
        <v>0.08</v>
      </c>
      <c r="H551" s="6">
        <f t="shared" si="85"/>
        <v>25</v>
      </c>
      <c r="I551" s="6">
        <f t="shared" si="86"/>
        <v>11.295</v>
      </c>
      <c r="J551" s="6">
        <f t="shared" si="86"/>
        <v>0.37</v>
      </c>
      <c r="K551" s="6">
        <f t="shared" si="87"/>
        <v>282.375</v>
      </c>
      <c r="L551" s="6">
        <f t="shared" si="88"/>
        <v>9.25</v>
      </c>
      <c r="M551" s="6">
        <f t="shared" si="89"/>
        <v>225.9</v>
      </c>
      <c r="N551" s="6">
        <f t="shared" si="90"/>
        <v>216.65</v>
      </c>
      <c r="O551" s="6">
        <f t="shared" si="91"/>
        <v>84426.762499999997</v>
      </c>
      <c r="P551" s="6">
        <f t="shared" si="92"/>
        <v>12450</v>
      </c>
      <c r="R551" s="1" t="str">
        <f t="shared" si="83"/>
        <v>84426,7625,12450</v>
      </c>
      <c r="T551" s="1" t="s">
        <v>576</v>
      </c>
      <c r="W551" s="1" t="s">
        <v>1221</v>
      </c>
      <c r="X551" s="1">
        <v>12450</v>
      </c>
      <c r="Z551" s="1" t="str">
        <f t="shared" si="84"/>
        <v>12450,84426.7625</v>
      </c>
      <c r="AB551" s="1" t="s">
        <v>1820</v>
      </c>
    </row>
    <row r="552" spans="4:28" x14ac:dyDescent="0.25">
      <c r="D552" s="1">
        <v>547</v>
      </c>
      <c r="E552" s="10">
        <v>12475</v>
      </c>
      <c r="F552" s="10">
        <v>14.75</v>
      </c>
      <c r="G552" s="10">
        <v>0.08</v>
      </c>
      <c r="H552" s="6">
        <f t="shared" si="85"/>
        <v>25</v>
      </c>
      <c r="I552" s="6">
        <f t="shared" si="86"/>
        <v>14.690000000000001</v>
      </c>
      <c r="J552" s="6">
        <f t="shared" si="86"/>
        <v>0.08</v>
      </c>
      <c r="K552" s="6">
        <f t="shared" si="87"/>
        <v>367.25000000000006</v>
      </c>
      <c r="L552" s="6">
        <f t="shared" si="88"/>
        <v>2</v>
      </c>
      <c r="M552" s="6">
        <f t="shared" si="89"/>
        <v>293.80000000000007</v>
      </c>
      <c r="N552" s="6">
        <f t="shared" si="90"/>
        <v>291.80000000000007</v>
      </c>
      <c r="O552" s="6">
        <f t="shared" si="91"/>
        <v>84718.5625</v>
      </c>
      <c r="P552" s="6">
        <f t="shared" si="92"/>
        <v>12475</v>
      </c>
      <c r="R552" s="1" t="str">
        <f t="shared" si="83"/>
        <v>84718,5625,12475</v>
      </c>
      <c r="T552" s="1" t="s">
        <v>577</v>
      </c>
      <c r="W552" s="1" t="s">
        <v>1222</v>
      </c>
      <c r="X552" s="1">
        <v>12475</v>
      </c>
      <c r="Z552" s="1" t="str">
        <f t="shared" si="84"/>
        <v>12475,84718.5625</v>
      </c>
      <c r="AB552" s="1" t="s">
        <v>1821</v>
      </c>
    </row>
    <row r="553" spans="4:28" x14ac:dyDescent="0.25">
      <c r="D553" s="1">
        <v>548</v>
      </c>
      <c r="E553" s="10">
        <v>12500</v>
      </c>
      <c r="F553" s="10">
        <v>5.72</v>
      </c>
      <c r="G553" s="10">
        <v>1.88</v>
      </c>
      <c r="H553" s="6">
        <f t="shared" si="85"/>
        <v>25</v>
      </c>
      <c r="I553" s="6">
        <f t="shared" si="86"/>
        <v>10.234999999999999</v>
      </c>
      <c r="J553" s="6">
        <f t="shared" si="86"/>
        <v>0.98</v>
      </c>
      <c r="K553" s="6">
        <f t="shared" si="87"/>
        <v>255.875</v>
      </c>
      <c r="L553" s="6">
        <f t="shared" si="88"/>
        <v>24.5</v>
      </c>
      <c r="M553" s="6">
        <f t="shared" si="89"/>
        <v>204.70000000000002</v>
      </c>
      <c r="N553" s="6">
        <f t="shared" si="90"/>
        <v>180.20000000000002</v>
      </c>
      <c r="O553" s="6">
        <f t="shared" si="91"/>
        <v>84898.762499999997</v>
      </c>
      <c r="P553" s="6">
        <f t="shared" si="92"/>
        <v>12500</v>
      </c>
      <c r="R553" s="1" t="str">
        <f t="shared" si="83"/>
        <v>84898,7625,12500</v>
      </c>
      <c r="T553" s="1" t="s">
        <v>578</v>
      </c>
      <c r="W553" s="1" t="s">
        <v>1223</v>
      </c>
      <c r="X553" s="1">
        <v>12500</v>
      </c>
      <c r="Z553" s="1" t="str">
        <f t="shared" si="84"/>
        <v>12500,84898.7625</v>
      </c>
      <c r="AB553" s="1" t="s">
        <v>1822</v>
      </c>
    </row>
    <row r="554" spans="4:28" x14ac:dyDescent="0.25">
      <c r="D554" s="1">
        <v>549</v>
      </c>
      <c r="E554" s="10">
        <v>12525</v>
      </c>
      <c r="F554" s="10">
        <v>1.49</v>
      </c>
      <c r="G554" s="10">
        <v>10.02</v>
      </c>
      <c r="H554" s="6">
        <f t="shared" si="85"/>
        <v>25</v>
      </c>
      <c r="I554" s="6">
        <f t="shared" si="86"/>
        <v>3.605</v>
      </c>
      <c r="J554" s="6">
        <f t="shared" si="86"/>
        <v>5.9499999999999993</v>
      </c>
      <c r="K554" s="6">
        <f t="shared" si="87"/>
        <v>90.125</v>
      </c>
      <c r="L554" s="6">
        <f t="shared" si="88"/>
        <v>148.74999999999997</v>
      </c>
      <c r="M554" s="6">
        <f t="shared" si="89"/>
        <v>72.100000000000009</v>
      </c>
      <c r="N554" s="6">
        <f t="shared" si="90"/>
        <v>-76.649999999999963</v>
      </c>
      <c r="O554" s="6">
        <f t="shared" si="91"/>
        <v>84822.112500000003</v>
      </c>
      <c r="P554" s="6">
        <f t="shared" si="92"/>
        <v>12525</v>
      </c>
      <c r="R554" s="1" t="str">
        <f t="shared" si="83"/>
        <v>84822,1125,12525</v>
      </c>
      <c r="T554" s="1" t="s">
        <v>579</v>
      </c>
      <c r="W554" s="1" t="s">
        <v>1224</v>
      </c>
      <c r="X554" s="1">
        <v>12525</v>
      </c>
      <c r="Z554" s="1" t="str">
        <f t="shared" si="84"/>
        <v>12525,84822.1125</v>
      </c>
      <c r="AB554" s="1" t="s">
        <v>1823</v>
      </c>
    </row>
    <row r="555" spans="4:28" x14ac:dyDescent="0.25">
      <c r="D555" s="1">
        <v>550</v>
      </c>
      <c r="E555" s="10">
        <v>12550</v>
      </c>
      <c r="F555" s="10">
        <v>0.23</v>
      </c>
      <c r="G555" s="10">
        <v>15.75</v>
      </c>
      <c r="H555" s="6">
        <f t="shared" si="85"/>
        <v>25</v>
      </c>
      <c r="I555" s="6">
        <f t="shared" si="86"/>
        <v>0.86</v>
      </c>
      <c r="J555" s="6">
        <f t="shared" si="86"/>
        <v>12.885</v>
      </c>
      <c r="K555" s="6">
        <f t="shared" si="87"/>
        <v>21.5</v>
      </c>
      <c r="L555" s="6">
        <f t="shared" si="88"/>
        <v>322.125</v>
      </c>
      <c r="M555" s="6">
        <f t="shared" si="89"/>
        <v>17.2</v>
      </c>
      <c r="N555" s="6">
        <f t="shared" si="90"/>
        <v>-304.92500000000001</v>
      </c>
      <c r="O555" s="6">
        <f t="shared" si="91"/>
        <v>84517.1875</v>
      </c>
      <c r="P555" s="6">
        <f t="shared" si="92"/>
        <v>12550</v>
      </c>
      <c r="R555" s="1" t="str">
        <f t="shared" si="83"/>
        <v>84517,1875,12550</v>
      </c>
      <c r="T555" s="1" t="s">
        <v>580</v>
      </c>
      <c r="W555" s="1" t="s">
        <v>1225</v>
      </c>
      <c r="X555" s="1">
        <v>12550</v>
      </c>
      <c r="Z555" s="1" t="str">
        <f t="shared" si="84"/>
        <v>12550,84517.1875</v>
      </c>
      <c r="AB555" s="1" t="s">
        <v>1824</v>
      </c>
    </row>
    <row r="556" spans="4:28" x14ac:dyDescent="0.25">
      <c r="D556" s="1">
        <v>551</v>
      </c>
      <c r="E556" s="10">
        <v>12575</v>
      </c>
      <c r="F556" s="10">
        <v>0</v>
      </c>
      <c r="G556" s="10">
        <v>15.88</v>
      </c>
      <c r="H556" s="6">
        <f t="shared" si="85"/>
        <v>25</v>
      </c>
      <c r="I556" s="6">
        <f t="shared" si="86"/>
        <v>0.115</v>
      </c>
      <c r="J556" s="6">
        <f t="shared" si="86"/>
        <v>15.815000000000001</v>
      </c>
      <c r="K556" s="6">
        <f t="shared" si="87"/>
        <v>2.875</v>
      </c>
      <c r="L556" s="6">
        <f t="shared" si="88"/>
        <v>395.37500000000006</v>
      </c>
      <c r="M556" s="6">
        <f t="shared" si="89"/>
        <v>2.3000000000000003</v>
      </c>
      <c r="N556" s="6">
        <f t="shared" si="90"/>
        <v>-393.07500000000005</v>
      </c>
      <c r="O556" s="6">
        <f t="shared" si="91"/>
        <v>84124.112500000003</v>
      </c>
      <c r="P556" s="6">
        <f t="shared" si="92"/>
        <v>12575</v>
      </c>
      <c r="R556" s="1" t="str">
        <f t="shared" si="83"/>
        <v>84124,1125,12575</v>
      </c>
      <c r="T556" s="1" t="s">
        <v>581</v>
      </c>
      <c r="W556" s="1" t="s">
        <v>1226</v>
      </c>
      <c r="X556" s="1">
        <v>12575</v>
      </c>
      <c r="Z556" s="1" t="str">
        <f t="shared" si="84"/>
        <v>12575,84124.1125</v>
      </c>
      <c r="AB556" s="1" t="s">
        <v>1825</v>
      </c>
    </row>
    <row r="557" spans="4:28" x14ac:dyDescent="0.25">
      <c r="D557" s="1">
        <v>552</v>
      </c>
      <c r="E557" s="10">
        <v>12600</v>
      </c>
      <c r="F557" s="10">
        <v>0.26</v>
      </c>
      <c r="G557" s="10">
        <v>12.78</v>
      </c>
      <c r="H557" s="6">
        <f t="shared" si="85"/>
        <v>25</v>
      </c>
      <c r="I557" s="6">
        <f t="shared" si="86"/>
        <v>0.13</v>
      </c>
      <c r="J557" s="6">
        <f t="shared" si="86"/>
        <v>14.33</v>
      </c>
      <c r="K557" s="6">
        <f t="shared" si="87"/>
        <v>3.25</v>
      </c>
      <c r="L557" s="6">
        <f t="shared" si="88"/>
        <v>358.25</v>
      </c>
      <c r="M557" s="6">
        <f t="shared" si="89"/>
        <v>2.6</v>
      </c>
      <c r="N557" s="6">
        <f t="shared" si="90"/>
        <v>-355.65</v>
      </c>
      <c r="O557" s="6">
        <f t="shared" si="91"/>
        <v>83768.462500000009</v>
      </c>
      <c r="P557" s="6">
        <f t="shared" si="92"/>
        <v>12600</v>
      </c>
      <c r="R557" s="1" t="str">
        <f t="shared" si="83"/>
        <v>83768,4625,12600</v>
      </c>
      <c r="T557" s="1" t="s">
        <v>582</v>
      </c>
      <c r="W557" s="1" t="s">
        <v>1227</v>
      </c>
      <c r="X557" s="1">
        <v>12600</v>
      </c>
      <c r="Z557" s="1" t="str">
        <f t="shared" si="84"/>
        <v>12600,83768.4625</v>
      </c>
      <c r="AB557" s="1" t="s">
        <v>1826</v>
      </c>
    </row>
    <row r="558" spans="4:28" x14ac:dyDescent="0.25">
      <c r="D558" s="1">
        <v>553</v>
      </c>
      <c r="E558" s="10">
        <v>12625</v>
      </c>
      <c r="F558" s="10">
        <v>1.24</v>
      </c>
      <c r="G558" s="10">
        <v>7.62</v>
      </c>
      <c r="H558" s="6">
        <f t="shared" si="85"/>
        <v>25</v>
      </c>
      <c r="I558" s="6">
        <f t="shared" si="86"/>
        <v>0.75</v>
      </c>
      <c r="J558" s="6">
        <f t="shared" si="86"/>
        <v>10.199999999999999</v>
      </c>
      <c r="K558" s="6">
        <f t="shared" si="87"/>
        <v>18.75</v>
      </c>
      <c r="L558" s="6">
        <f t="shared" si="88"/>
        <v>254.99999999999997</v>
      </c>
      <c r="M558" s="6">
        <f t="shared" si="89"/>
        <v>15</v>
      </c>
      <c r="N558" s="6">
        <f t="shared" si="90"/>
        <v>-239.99999999999997</v>
      </c>
      <c r="O558" s="6">
        <f t="shared" si="91"/>
        <v>83528.462500000009</v>
      </c>
      <c r="P558" s="6">
        <f t="shared" si="92"/>
        <v>12625</v>
      </c>
      <c r="R558" s="1" t="str">
        <f t="shared" si="83"/>
        <v>83528,4625,12625</v>
      </c>
      <c r="T558" s="1" t="s">
        <v>583</v>
      </c>
      <c r="W558" s="1" t="s">
        <v>1228</v>
      </c>
      <c r="X558" s="1">
        <v>12625</v>
      </c>
      <c r="Z558" s="1" t="str">
        <f t="shared" si="84"/>
        <v>12625,83528.4625</v>
      </c>
      <c r="AB558" s="1" t="s">
        <v>1827</v>
      </c>
    </row>
    <row r="559" spans="4:28" x14ac:dyDescent="0.25">
      <c r="D559" s="1">
        <v>554</v>
      </c>
      <c r="E559" s="10">
        <v>12650</v>
      </c>
      <c r="F559" s="10">
        <v>3.42</v>
      </c>
      <c r="G559" s="10">
        <v>3.29</v>
      </c>
      <c r="H559" s="6">
        <f t="shared" si="85"/>
        <v>25</v>
      </c>
      <c r="I559" s="6">
        <f t="shared" si="86"/>
        <v>2.33</v>
      </c>
      <c r="J559" s="6">
        <f t="shared" si="86"/>
        <v>5.4550000000000001</v>
      </c>
      <c r="K559" s="6">
        <f t="shared" si="87"/>
        <v>58.25</v>
      </c>
      <c r="L559" s="6">
        <f t="shared" si="88"/>
        <v>136.375</v>
      </c>
      <c r="M559" s="6">
        <f t="shared" si="89"/>
        <v>46.6</v>
      </c>
      <c r="N559" s="6">
        <f t="shared" si="90"/>
        <v>-89.775000000000006</v>
      </c>
      <c r="O559" s="6">
        <f t="shared" si="91"/>
        <v>83438.687500000015</v>
      </c>
      <c r="P559" s="6">
        <f t="shared" si="92"/>
        <v>12650</v>
      </c>
      <c r="R559" s="1" t="str">
        <f t="shared" si="83"/>
        <v>83438,6875,12650</v>
      </c>
      <c r="T559" s="1" t="s">
        <v>584</v>
      </c>
      <c r="W559" s="1" t="s">
        <v>1229</v>
      </c>
      <c r="X559" s="1">
        <v>12650</v>
      </c>
      <c r="Z559" s="1" t="str">
        <f t="shared" si="84"/>
        <v>12650,83438.6875</v>
      </c>
      <c r="AB559" s="1" t="s">
        <v>1828</v>
      </c>
    </row>
    <row r="560" spans="4:28" x14ac:dyDescent="0.25">
      <c r="D560" s="1">
        <v>555</v>
      </c>
      <c r="E560" s="10">
        <v>12675</v>
      </c>
      <c r="F560" s="10">
        <v>5.73</v>
      </c>
      <c r="G560" s="10">
        <v>1.1399999999999999</v>
      </c>
      <c r="H560" s="6">
        <f t="shared" si="85"/>
        <v>25</v>
      </c>
      <c r="I560" s="6">
        <f t="shared" si="86"/>
        <v>4.5750000000000002</v>
      </c>
      <c r="J560" s="6">
        <f t="shared" si="86"/>
        <v>2.2149999999999999</v>
      </c>
      <c r="K560" s="6">
        <f t="shared" si="87"/>
        <v>114.375</v>
      </c>
      <c r="L560" s="6">
        <f t="shared" si="88"/>
        <v>55.375</v>
      </c>
      <c r="M560" s="6">
        <f t="shared" si="89"/>
        <v>91.5</v>
      </c>
      <c r="N560" s="6">
        <f t="shared" si="90"/>
        <v>36.125</v>
      </c>
      <c r="O560" s="6">
        <f t="shared" si="91"/>
        <v>83474.812500000015</v>
      </c>
      <c r="P560" s="6">
        <f t="shared" si="92"/>
        <v>12675</v>
      </c>
      <c r="R560" s="1" t="str">
        <f t="shared" si="83"/>
        <v>83474,8125,12675</v>
      </c>
      <c r="T560" s="1" t="s">
        <v>585</v>
      </c>
      <c r="W560" s="1" t="s">
        <v>1230</v>
      </c>
      <c r="X560" s="1">
        <v>12675</v>
      </c>
      <c r="Z560" s="1" t="str">
        <f t="shared" si="84"/>
        <v>12675,83474.8125</v>
      </c>
      <c r="AB560" s="1" t="s">
        <v>1829</v>
      </c>
    </row>
    <row r="561" spans="4:28" x14ac:dyDescent="0.25">
      <c r="D561" s="1">
        <v>556</v>
      </c>
      <c r="E561" s="10">
        <v>12700</v>
      </c>
      <c r="F561" s="10">
        <v>8.65</v>
      </c>
      <c r="G561" s="10">
        <v>0.15</v>
      </c>
      <c r="H561" s="6">
        <f t="shared" si="85"/>
        <v>25</v>
      </c>
      <c r="I561" s="6">
        <f t="shared" si="86"/>
        <v>7.19</v>
      </c>
      <c r="J561" s="6">
        <f t="shared" si="86"/>
        <v>0.64499999999999991</v>
      </c>
      <c r="K561" s="6">
        <f t="shared" si="87"/>
        <v>179.75</v>
      </c>
      <c r="L561" s="6">
        <f t="shared" si="88"/>
        <v>16.124999999999996</v>
      </c>
      <c r="M561" s="6">
        <f t="shared" si="89"/>
        <v>143.80000000000001</v>
      </c>
      <c r="N561" s="6">
        <f t="shared" si="90"/>
        <v>127.67500000000001</v>
      </c>
      <c r="O561" s="6">
        <f t="shared" si="91"/>
        <v>83602.487500000017</v>
      </c>
      <c r="P561" s="6">
        <f t="shared" si="92"/>
        <v>12700</v>
      </c>
      <c r="R561" s="1" t="str">
        <f t="shared" si="83"/>
        <v>83602,4875,12700</v>
      </c>
      <c r="T561" s="1" t="s">
        <v>586</v>
      </c>
      <c r="W561" s="1" t="s">
        <v>1231</v>
      </c>
      <c r="X561" s="1">
        <v>12700</v>
      </c>
      <c r="Z561" s="1" t="str">
        <f t="shared" si="84"/>
        <v>12700,83602.4875</v>
      </c>
      <c r="AB561" s="1" t="s">
        <v>1830</v>
      </c>
    </row>
    <row r="562" spans="4:28" x14ac:dyDescent="0.25">
      <c r="D562" s="1">
        <v>557</v>
      </c>
      <c r="E562" s="10">
        <v>12725</v>
      </c>
      <c r="F562" s="10">
        <v>16.329999999999998</v>
      </c>
      <c r="G562" s="10">
        <v>0</v>
      </c>
      <c r="H562" s="6">
        <f t="shared" si="85"/>
        <v>25</v>
      </c>
      <c r="I562" s="6">
        <f t="shared" si="86"/>
        <v>12.489999999999998</v>
      </c>
      <c r="J562" s="6">
        <f t="shared" si="86"/>
        <v>7.4999999999999997E-2</v>
      </c>
      <c r="K562" s="6">
        <f t="shared" si="87"/>
        <v>312.24999999999994</v>
      </c>
      <c r="L562" s="6">
        <f t="shared" si="88"/>
        <v>1.875</v>
      </c>
      <c r="M562" s="6">
        <f t="shared" si="89"/>
        <v>249.79999999999995</v>
      </c>
      <c r="N562" s="6">
        <f t="shared" si="90"/>
        <v>247.92499999999995</v>
      </c>
      <c r="O562" s="6">
        <f t="shared" si="91"/>
        <v>83850.41250000002</v>
      </c>
      <c r="P562" s="6">
        <f t="shared" si="92"/>
        <v>12725</v>
      </c>
      <c r="R562" s="1" t="str">
        <f t="shared" si="83"/>
        <v>83850,4125,12725</v>
      </c>
      <c r="T562" s="1" t="s">
        <v>587</v>
      </c>
      <c r="W562" s="1" t="s">
        <v>1232</v>
      </c>
      <c r="X562" s="1">
        <v>12725</v>
      </c>
      <c r="Z562" s="1" t="str">
        <f t="shared" si="84"/>
        <v>12725,83850.4125</v>
      </c>
      <c r="AB562" s="1" t="s">
        <v>1831</v>
      </c>
    </row>
    <row r="563" spans="4:28" x14ac:dyDescent="0.25">
      <c r="D563" s="1">
        <v>558</v>
      </c>
      <c r="E563" s="10">
        <v>12750</v>
      </c>
      <c r="F563" s="10">
        <v>19.57</v>
      </c>
      <c r="G563" s="10">
        <v>0</v>
      </c>
      <c r="H563" s="6">
        <f t="shared" si="85"/>
        <v>25</v>
      </c>
      <c r="I563" s="6">
        <f t="shared" si="86"/>
        <v>17.95</v>
      </c>
      <c r="J563" s="6">
        <f t="shared" si="86"/>
        <v>0</v>
      </c>
      <c r="K563" s="6">
        <f t="shared" si="87"/>
        <v>448.75</v>
      </c>
      <c r="L563" s="6">
        <f t="shared" si="88"/>
        <v>0</v>
      </c>
      <c r="M563" s="6">
        <f t="shared" si="89"/>
        <v>359</v>
      </c>
      <c r="N563" s="6">
        <f t="shared" si="90"/>
        <v>359</v>
      </c>
      <c r="O563" s="6">
        <f t="shared" si="91"/>
        <v>84209.41250000002</v>
      </c>
      <c r="P563" s="6">
        <f t="shared" si="92"/>
        <v>12750</v>
      </c>
      <c r="R563" s="1" t="str">
        <f t="shared" si="83"/>
        <v>84209,4125,12750</v>
      </c>
      <c r="T563" s="1" t="s">
        <v>588</v>
      </c>
      <c r="W563" s="1" t="s">
        <v>1233</v>
      </c>
      <c r="X563" s="1">
        <v>12750</v>
      </c>
      <c r="Z563" s="1" t="str">
        <f t="shared" si="84"/>
        <v>12750,84209.4125</v>
      </c>
      <c r="AB563" s="1" t="s">
        <v>1832</v>
      </c>
    </row>
    <row r="564" spans="4:28" x14ac:dyDescent="0.25">
      <c r="D564" s="1">
        <v>559</v>
      </c>
      <c r="E564" s="10">
        <v>12775</v>
      </c>
      <c r="F564" s="10">
        <v>22.58</v>
      </c>
      <c r="G564" s="10">
        <v>0</v>
      </c>
      <c r="H564" s="6">
        <f t="shared" si="85"/>
        <v>25</v>
      </c>
      <c r="I564" s="6">
        <f t="shared" si="86"/>
        <v>21.074999999999999</v>
      </c>
      <c r="J564" s="6">
        <f t="shared" si="86"/>
        <v>0</v>
      </c>
      <c r="K564" s="6">
        <f t="shared" si="87"/>
        <v>526.875</v>
      </c>
      <c r="L564" s="6">
        <f t="shared" si="88"/>
        <v>0</v>
      </c>
      <c r="M564" s="6">
        <f t="shared" si="89"/>
        <v>421.5</v>
      </c>
      <c r="N564" s="6">
        <f t="shared" si="90"/>
        <v>421.5</v>
      </c>
      <c r="O564" s="6">
        <f t="shared" si="91"/>
        <v>84630.91250000002</v>
      </c>
      <c r="P564" s="6">
        <f t="shared" si="92"/>
        <v>12775</v>
      </c>
      <c r="R564" s="1" t="str">
        <f t="shared" si="83"/>
        <v>84630,9125,12775</v>
      </c>
      <c r="T564" s="1" t="s">
        <v>589</v>
      </c>
      <c r="W564" s="1" t="s">
        <v>1234</v>
      </c>
      <c r="X564" s="1">
        <v>12775</v>
      </c>
      <c r="Z564" s="1" t="str">
        <f t="shared" si="84"/>
        <v>12775,84630.9125</v>
      </c>
      <c r="AB564" s="1" t="s">
        <v>1833</v>
      </c>
    </row>
    <row r="565" spans="4:28" x14ac:dyDescent="0.25">
      <c r="D565" s="1">
        <v>560</v>
      </c>
      <c r="E565" s="10">
        <v>12800</v>
      </c>
      <c r="F565" s="10">
        <v>25.64</v>
      </c>
      <c r="G565" s="10">
        <v>0</v>
      </c>
      <c r="H565" s="6">
        <f t="shared" si="85"/>
        <v>25</v>
      </c>
      <c r="I565" s="6">
        <f t="shared" si="86"/>
        <v>24.11</v>
      </c>
      <c r="J565" s="6">
        <f t="shared" si="86"/>
        <v>0</v>
      </c>
      <c r="K565" s="6">
        <f t="shared" si="87"/>
        <v>602.75</v>
      </c>
      <c r="L565" s="6">
        <f t="shared" si="88"/>
        <v>0</v>
      </c>
      <c r="M565" s="6">
        <f t="shared" si="89"/>
        <v>482.20000000000005</v>
      </c>
      <c r="N565" s="6">
        <f t="shared" si="90"/>
        <v>482.20000000000005</v>
      </c>
      <c r="O565" s="6">
        <f t="shared" si="91"/>
        <v>85113.112500000017</v>
      </c>
      <c r="P565" s="6">
        <f t="shared" si="92"/>
        <v>12800</v>
      </c>
      <c r="R565" s="1" t="str">
        <f t="shared" si="83"/>
        <v>85113,1125,12800</v>
      </c>
      <c r="T565" s="1" t="s">
        <v>590</v>
      </c>
      <c r="W565" s="1" t="s">
        <v>1235</v>
      </c>
      <c r="X565" s="1">
        <v>12800</v>
      </c>
      <c r="Z565" s="1" t="str">
        <f t="shared" si="84"/>
        <v>12800,85113.1125</v>
      </c>
      <c r="AB565" s="1" t="s">
        <v>1834</v>
      </c>
    </row>
    <row r="566" spans="4:28" x14ac:dyDescent="0.25">
      <c r="D566" s="1">
        <v>561</v>
      </c>
      <c r="E566" s="10">
        <v>12825</v>
      </c>
      <c r="F566" s="10">
        <v>28.97</v>
      </c>
      <c r="G566" s="10">
        <v>0</v>
      </c>
      <c r="H566" s="6">
        <f t="shared" si="85"/>
        <v>25</v>
      </c>
      <c r="I566" s="6">
        <f t="shared" si="86"/>
        <v>27.305</v>
      </c>
      <c r="J566" s="6">
        <f t="shared" si="86"/>
        <v>0</v>
      </c>
      <c r="K566" s="6">
        <f t="shared" si="87"/>
        <v>682.625</v>
      </c>
      <c r="L566" s="6">
        <f t="shared" si="88"/>
        <v>0</v>
      </c>
      <c r="M566" s="6">
        <f t="shared" si="89"/>
        <v>546.1</v>
      </c>
      <c r="N566" s="6">
        <f t="shared" si="90"/>
        <v>546.1</v>
      </c>
      <c r="O566" s="6">
        <f t="shared" si="91"/>
        <v>85659.212500000023</v>
      </c>
      <c r="P566" s="6">
        <f t="shared" si="92"/>
        <v>12825</v>
      </c>
      <c r="R566" s="1" t="str">
        <f t="shared" si="83"/>
        <v>85659,2125,12825</v>
      </c>
      <c r="T566" s="1" t="s">
        <v>591</v>
      </c>
      <c r="W566" s="1" t="s">
        <v>1236</v>
      </c>
      <c r="X566" s="1">
        <v>12825</v>
      </c>
      <c r="Z566" s="1" t="str">
        <f t="shared" si="84"/>
        <v>12825,85659.2125</v>
      </c>
      <c r="AB566" s="1" t="s">
        <v>1835</v>
      </c>
    </row>
    <row r="567" spans="4:28" x14ac:dyDescent="0.25">
      <c r="D567" s="1">
        <v>562</v>
      </c>
      <c r="E567" s="10">
        <v>12850</v>
      </c>
      <c r="F567" s="10">
        <v>32.81</v>
      </c>
      <c r="G567" s="10">
        <v>0</v>
      </c>
      <c r="H567" s="6">
        <f t="shared" si="85"/>
        <v>25</v>
      </c>
      <c r="I567" s="6">
        <f t="shared" si="86"/>
        <v>30.89</v>
      </c>
      <c r="J567" s="6">
        <f t="shared" si="86"/>
        <v>0</v>
      </c>
      <c r="K567" s="6">
        <f t="shared" si="87"/>
        <v>772.25</v>
      </c>
      <c r="L567" s="6">
        <f t="shared" si="88"/>
        <v>0</v>
      </c>
      <c r="M567" s="6">
        <f t="shared" si="89"/>
        <v>617.80000000000007</v>
      </c>
      <c r="N567" s="6">
        <f t="shared" si="90"/>
        <v>617.80000000000007</v>
      </c>
      <c r="O567" s="6">
        <f t="shared" si="91"/>
        <v>86277.012500000026</v>
      </c>
      <c r="P567" s="6">
        <f t="shared" si="92"/>
        <v>12850</v>
      </c>
      <c r="R567" s="1" t="str">
        <f t="shared" si="83"/>
        <v>86277,0125,12850</v>
      </c>
      <c r="T567" s="1" t="s">
        <v>592</v>
      </c>
      <c r="W567" s="1" t="s">
        <v>1237</v>
      </c>
      <c r="X567" s="1">
        <v>12850</v>
      </c>
      <c r="Z567" s="1" t="str">
        <f t="shared" si="84"/>
        <v>12850,86277.0125</v>
      </c>
      <c r="AB567" s="1" t="s">
        <v>1836</v>
      </c>
    </row>
    <row r="568" spans="4:28" x14ac:dyDescent="0.25">
      <c r="D568" s="1">
        <v>563</v>
      </c>
      <c r="E568" s="10">
        <v>12875</v>
      </c>
      <c r="F568" s="10">
        <v>34.450000000000003</v>
      </c>
      <c r="G568" s="10">
        <v>0</v>
      </c>
      <c r="H568" s="6">
        <f t="shared" si="85"/>
        <v>25</v>
      </c>
      <c r="I568" s="6">
        <f t="shared" si="86"/>
        <v>33.630000000000003</v>
      </c>
      <c r="J568" s="6">
        <f t="shared" si="86"/>
        <v>0</v>
      </c>
      <c r="K568" s="6">
        <f t="shared" si="87"/>
        <v>840.75000000000011</v>
      </c>
      <c r="L568" s="6">
        <f t="shared" si="88"/>
        <v>0</v>
      </c>
      <c r="M568" s="6">
        <f t="shared" si="89"/>
        <v>672.60000000000014</v>
      </c>
      <c r="N568" s="6">
        <f t="shared" si="90"/>
        <v>672.60000000000014</v>
      </c>
      <c r="O568" s="6">
        <f t="shared" si="91"/>
        <v>86949.612500000032</v>
      </c>
      <c r="P568" s="6">
        <f t="shared" si="92"/>
        <v>12875</v>
      </c>
      <c r="R568" s="1" t="str">
        <f t="shared" si="83"/>
        <v>86949,6125,12875</v>
      </c>
      <c r="T568" s="1" t="s">
        <v>593</v>
      </c>
      <c r="W568" s="1" t="s">
        <v>1238</v>
      </c>
      <c r="X568" s="1">
        <v>12875</v>
      </c>
      <c r="Z568" s="1" t="str">
        <f t="shared" si="84"/>
        <v>12875,86949.6125</v>
      </c>
      <c r="AB568" s="1" t="s">
        <v>1837</v>
      </c>
    </row>
    <row r="569" spans="4:28" x14ac:dyDescent="0.25">
      <c r="D569" s="1">
        <v>564</v>
      </c>
      <c r="E569" s="10">
        <v>12900</v>
      </c>
      <c r="F569" s="10">
        <v>26.75</v>
      </c>
      <c r="G569" s="10">
        <v>0</v>
      </c>
      <c r="H569" s="6">
        <f t="shared" si="85"/>
        <v>25</v>
      </c>
      <c r="I569" s="6">
        <f t="shared" si="86"/>
        <v>30.6</v>
      </c>
      <c r="J569" s="6">
        <f t="shared" si="86"/>
        <v>0</v>
      </c>
      <c r="K569" s="6">
        <f t="shared" si="87"/>
        <v>765</v>
      </c>
      <c r="L569" s="6">
        <f t="shared" si="88"/>
        <v>0</v>
      </c>
      <c r="M569" s="6">
        <f t="shared" si="89"/>
        <v>612</v>
      </c>
      <c r="N569" s="6">
        <f t="shared" si="90"/>
        <v>612</v>
      </c>
      <c r="O569" s="6">
        <f t="shared" si="91"/>
        <v>87561.612500000032</v>
      </c>
      <c r="P569" s="6">
        <f t="shared" si="92"/>
        <v>12900</v>
      </c>
      <c r="R569" s="1" t="str">
        <f t="shared" si="83"/>
        <v>87561,6125,12900</v>
      </c>
      <c r="T569" s="1" t="s">
        <v>594</v>
      </c>
      <c r="W569" s="1" t="s">
        <v>1239</v>
      </c>
      <c r="X569" s="1">
        <v>12900</v>
      </c>
      <c r="Z569" s="1" t="str">
        <f t="shared" si="84"/>
        <v>12900,87561.6125</v>
      </c>
      <c r="AB569" s="1" t="s">
        <v>1838</v>
      </c>
    </row>
    <row r="570" spans="4:28" x14ac:dyDescent="0.25">
      <c r="D570" s="1">
        <v>565</v>
      </c>
      <c r="E570" s="10">
        <v>12925</v>
      </c>
      <c r="F570" s="10">
        <v>15.96</v>
      </c>
      <c r="G570" s="10">
        <v>0</v>
      </c>
      <c r="H570" s="6">
        <f t="shared" si="85"/>
        <v>25</v>
      </c>
      <c r="I570" s="6">
        <f t="shared" si="86"/>
        <v>21.355</v>
      </c>
      <c r="J570" s="6">
        <f t="shared" si="86"/>
        <v>0</v>
      </c>
      <c r="K570" s="6">
        <f t="shared" si="87"/>
        <v>533.875</v>
      </c>
      <c r="L570" s="6">
        <f t="shared" si="88"/>
        <v>0</v>
      </c>
      <c r="M570" s="6">
        <f t="shared" si="89"/>
        <v>427.1</v>
      </c>
      <c r="N570" s="6">
        <f t="shared" si="90"/>
        <v>427.1</v>
      </c>
      <c r="O570" s="6">
        <f t="shared" si="91"/>
        <v>87988.712500000038</v>
      </c>
      <c r="P570" s="6">
        <f t="shared" si="92"/>
        <v>12925</v>
      </c>
      <c r="R570" s="1" t="str">
        <f t="shared" si="83"/>
        <v>87988,7125,12925</v>
      </c>
      <c r="T570" s="1" t="s">
        <v>595</v>
      </c>
      <c r="W570" s="1" t="s">
        <v>1240</v>
      </c>
      <c r="X570" s="1">
        <v>12925</v>
      </c>
      <c r="Z570" s="1" t="str">
        <f t="shared" si="84"/>
        <v>12925,87988.7125</v>
      </c>
      <c r="AB570" s="1" t="s">
        <v>1839</v>
      </c>
    </row>
    <row r="571" spans="4:28" x14ac:dyDescent="0.25">
      <c r="D571" s="1">
        <v>566</v>
      </c>
      <c r="E571" s="10">
        <v>12950</v>
      </c>
      <c r="F571" s="10">
        <v>5.05</v>
      </c>
      <c r="G571" s="10">
        <v>0.99</v>
      </c>
      <c r="H571" s="6">
        <f t="shared" si="85"/>
        <v>25</v>
      </c>
      <c r="I571" s="6">
        <f t="shared" si="86"/>
        <v>10.505000000000001</v>
      </c>
      <c r="J571" s="6">
        <f t="shared" si="86"/>
        <v>0.495</v>
      </c>
      <c r="K571" s="6">
        <f t="shared" si="87"/>
        <v>262.625</v>
      </c>
      <c r="L571" s="6">
        <f t="shared" si="88"/>
        <v>12.375</v>
      </c>
      <c r="M571" s="6">
        <f t="shared" si="89"/>
        <v>210.10000000000002</v>
      </c>
      <c r="N571" s="6">
        <f t="shared" si="90"/>
        <v>197.72500000000002</v>
      </c>
      <c r="O571" s="6">
        <f t="shared" si="91"/>
        <v>88186.437500000044</v>
      </c>
      <c r="P571" s="6">
        <f t="shared" si="92"/>
        <v>12950</v>
      </c>
      <c r="R571" s="1" t="str">
        <f t="shared" si="83"/>
        <v>88186,4375,12950</v>
      </c>
      <c r="T571" s="1" t="s">
        <v>596</v>
      </c>
      <c r="W571" s="1" t="s">
        <v>1241</v>
      </c>
      <c r="X571" s="1">
        <v>12950</v>
      </c>
      <c r="Z571" s="1" t="str">
        <f t="shared" si="84"/>
        <v>12950,88186.4375</v>
      </c>
      <c r="AB571" s="1" t="s">
        <v>1840</v>
      </c>
    </row>
    <row r="572" spans="4:28" x14ac:dyDescent="0.25">
      <c r="D572" s="1">
        <v>567</v>
      </c>
      <c r="E572" s="10">
        <v>12975</v>
      </c>
      <c r="F572" s="10">
        <v>2.38</v>
      </c>
      <c r="G572" s="10">
        <v>5.24</v>
      </c>
      <c r="H572" s="6">
        <f t="shared" si="85"/>
        <v>25</v>
      </c>
      <c r="I572" s="6">
        <f t="shared" si="86"/>
        <v>3.7149999999999999</v>
      </c>
      <c r="J572" s="6">
        <f t="shared" si="86"/>
        <v>3.1150000000000002</v>
      </c>
      <c r="K572" s="6">
        <f t="shared" si="87"/>
        <v>92.875</v>
      </c>
      <c r="L572" s="6">
        <f t="shared" si="88"/>
        <v>77.875</v>
      </c>
      <c r="M572" s="6">
        <f t="shared" si="89"/>
        <v>74.3</v>
      </c>
      <c r="N572" s="6">
        <f t="shared" si="90"/>
        <v>-3.5750000000000028</v>
      </c>
      <c r="O572" s="6">
        <f t="shared" si="91"/>
        <v>88182.862500000047</v>
      </c>
      <c r="P572" s="6">
        <f t="shared" si="92"/>
        <v>12975</v>
      </c>
      <c r="R572" s="1" t="str">
        <f t="shared" si="83"/>
        <v>88182,8625,12975</v>
      </c>
      <c r="T572" s="1" t="s">
        <v>597</v>
      </c>
      <c r="W572" s="1" t="s">
        <v>1242</v>
      </c>
      <c r="X572" s="1">
        <v>12975</v>
      </c>
      <c r="Z572" s="1" t="str">
        <f t="shared" si="84"/>
        <v>12975,88182.8625</v>
      </c>
      <c r="AB572" s="1" t="s">
        <v>1841</v>
      </c>
    </row>
    <row r="573" spans="4:28" x14ac:dyDescent="0.25">
      <c r="D573" s="1">
        <v>568</v>
      </c>
      <c r="E573" s="10">
        <v>13000</v>
      </c>
      <c r="F573" s="10">
        <v>4.6500000000000004</v>
      </c>
      <c r="G573" s="10">
        <v>1.67</v>
      </c>
      <c r="H573" s="6">
        <f t="shared" si="85"/>
        <v>25</v>
      </c>
      <c r="I573" s="6">
        <f t="shared" si="86"/>
        <v>3.5150000000000001</v>
      </c>
      <c r="J573" s="6">
        <f t="shared" si="86"/>
        <v>3.4550000000000001</v>
      </c>
      <c r="K573" s="6">
        <f t="shared" si="87"/>
        <v>87.875</v>
      </c>
      <c r="L573" s="6">
        <f t="shared" si="88"/>
        <v>86.375</v>
      </c>
      <c r="M573" s="6">
        <f t="shared" si="89"/>
        <v>70.3</v>
      </c>
      <c r="N573" s="6">
        <f t="shared" si="90"/>
        <v>-16.075000000000003</v>
      </c>
      <c r="O573" s="6">
        <f t="shared" si="91"/>
        <v>88166.787500000049</v>
      </c>
      <c r="P573" s="6">
        <f t="shared" si="92"/>
        <v>13000</v>
      </c>
      <c r="R573" s="1" t="str">
        <f t="shared" si="83"/>
        <v>88166,7875,13000</v>
      </c>
      <c r="T573" s="1" t="s">
        <v>598</v>
      </c>
      <c r="W573" s="1" t="s">
        <v>1243</v>
      </c>
      <c r="X573" s="1">
        <v>13000</v>
      </c>
      <c r="Z573" s="1" t="str">
        <f t="shared" si="84"/>
        <v>13000,88166.7875</v>
      </c>
      <c r="AB573" s="1" t="s">
        <v>1842</v>
      </c>
    </row>
    <row r="574" spans="4:28" x14ac:dyDescent="0.25">
      <c r="D574" s="1">
        <v>569</v>
      </c>
      <c r="E574" s="10">
        <v>13025</v>
      </c>
      <c r="F574" s="10">
        <v>6.12</v>
      </c>
      <c r="G574" s="10">
        <v>0.82</v>
      </c>
      <c r="H574" s="6">
        <f t="shared" si="85"/>
        <v>25</v>
      </c>
      <c r="I574" s="6">
        <f t="shared" si="86"/>
        <v>5.3849999999999998</v>
      </c>
      <c r="J574" s="6">
        <f t="shared" si="86"/>
        <v>1.2449999999999999</v>
      </c>
      <c r="K574" s="6">
        <f t="shared" si="87"/>
        <v>134.625</v>
      </c>
      <c r="L574" s="6">
        <f t="shared" si="88"/>
        <v>31.124999999999996</v>
      </c>
      <c r="M574" s="6">
        <f t="shared" si="89"/>
        <v>107.7</v>
      </c>
      <c r="N574" s="6">
        <f t="shared" si="90"/>
        <v>76.575000000000003</v>
      </c>
      <c r="O574" s="6">
        <f t="shared" si="91"/>
        <v>88243.362500000047</v>
      </c>
      <c r="P574" s="6">
        <f t="shared" si="92"/>
        <v>13025</v>
      </c>
      <c r="R574" s="1" t="str">
        <f t="shared" si="83"/>
        <v>88243,3625,13025</v>
      </c>
      <c r="T574" s="1" t="s">
        <v>599</v>
      </c>
      <c r="W574" s="1" t="s">
        <v>1244</v>
      </c>
      <c r="X574" s="1">
        <v>13025</v>
      </c>
      <c r="Z574" s="1" t="str">
        <f t="shared" si="84"/>
        <v>13025,88243.3625</v>
      </c>
      <c r="AB574" s="1" t="s">
        <v>1843</v>
      </c>
    </row>
    <row r="575" spans="4:28" x14ac:dyDescent="0.25">
      <c r="D575" s="1">
        <v>570</v>
      </c>
      <c r="E575" s="10">
        <v>13050</v>
      </c>
      <c r="F575" s="10">
        <v>4.95</v>
      </c>
      <c r="G575" s="10">
        <v>1.77</v>
      </c>
      <c r="H575" s="6">
        <f t="shared" si="85"/>
        <v>25</v>
      </c>
      <c r="I575" s="6">
        <f t="shared" si="86"/>
        <v>5.5350000000000001</v>
      </c>
      <c r="J575" s="6">
        <f t="shared" si="86"/>
        <v>1.2949999999999999</v>
      </c>
      <c r="K575" s="6">
        <f t="shared" si="87"/>
        <v>138.375</v>
      </c>
      <c r="L575" s="6">
        <f t="shared" si="88"/>
        <v>32.375</v>
      </c>
      <c r="M575" s="6">
        <f t="shared" si="89"/>
        <v>110.7</v>
      </c>
      <c r="N575" s="6">
        <f t="shared" si="90"/>
        <v>78.325000000000003</v>
      </c>
      <c r="O575" s="6">
        <f t="shared" si="91"/>
        <v>88321.687500000044</v>
      </c>
      <c r="P575" s="6">
        <f t="shared" si="92"/>
        <v>13050</v>
      </c>
      <c r="R575" s="1" t="str">
        <f t="shared" si="83"/>
        <v>88321,6875,13050</v>
      </c>
      <c r="T575" s="1" t="s">
        <v>600</v>
      </c>
      <c r="W575" s="1" t="s">
        <v>1245</v>
      </c>
      <c r="X575" s="1">
        <v>13050</v>
      </c>
      <c r="Z575" s="1" t="str">
        <f t="shared" si="84"/>
        <v>13050,88321.6875</v>
      </c>
      <c r="AB575" s="1" t="s">
        <v>1844</v>
      </c>
    </row>
    <row r="576" spans="4:28" x14ac:dyDescent="0.25">
      <c r="D576" s="1">
        <v>571</v>
      </c>
      <c r="E576" s="10">
        <v>13075</v>
      </c>
      <c r="F576" s="10">
        <v>3</v>
      </c>
      <c r="G576" s="10">
        <v>4.32</v>
      </c>
      <c r="H576" s="6">
        <f t="shared" si="85"/>
        <v>25</v>
      </c>
      <c r="I576" s="6">
        <f t="shared" si="86"/>
        <v>3.9750000000000001</v>
      </c>
      <c r="J576" s="6">
        <f t="shared" si="86"/>
        <v>3.0449999999999999</v>
      </c>
      <c r="K576" s="6">
        <f t="shared" si="87"/>
        <v>99.375</v>
      </c>
      <c r="L576" s="6">
        <f t="shared" si="88"/>
        <v>76.125</v>
      </c>
      <c r="M576" s="6">
        <f t="shared" si="89"/>
        <v>79.5</v>
      </c>
      <c r="N576" s="6">
        <f t="shared" si="90"/>
        <v>3.375</v>
      </c>
      <c r="O576" s="6">
        <f t="shared" si="91"/>
        <v>88325.062500000044</v>
      </c>
      <c r="P576" s="6">
        <f t="shared" si="92"/>
        <v>13075</v>
      </c>
      <c r="R576" s="1" t="str">
        <f t="shared" si="83"/>
        <v>88325,0625,13075</v>
      </c>
      <c r="T576" s="1" t="s">
        <v>601</v>
      </c>
      <c r="W576" s="1" t="s">
        <v>1246</v>
      </c>
      <c r="X576" s="1">
        <v>13075</v>
      </c>
      <c r="Z576" s="1" t="str">
        <f t="shared" si="84"/>
        <v>13075,88325.0625</v>
      </c>
      <c r="AB576" s="1" t="s">
        <v>1845</v>
      </c>
    </row>
    <row r="577" spans="4:28" x14ac:dyDescent="0.25">
      <c r="D577" s="1">
        <v>572</v>
      </c>
      <c r="E577" s="10">
        <v>13100</v>
      </c>
      <c r="F577" s="10">
        <v>1.18</v>
      </c>
      <c r="G577" s="10">
        <v>9.83</v>
      </c>
      <c r="H577" s="6">
        <f t="shared" si="85"/>
        <v>25</v>
      </c>
      <c r="I577" s="6">
        <f t="shared" si="86"/>
        <v>2.09</v>
      </c>
      <c r="J577" s="6">
        <f t="shared" si="86"/>
        <v>7.0750000000000002</v>
      </c>
      <c r="K577" s="6">
        <f t="shared" si="87"/>
        <v>52.25</v>
      </c>
      <c r="L577" s="6">
        <f t="shared" si="88"/>
        <v>176.875</v>
      </c>
      <c r="M577" s="6">
        <f t="shared" si="89"/>
        <v>41.800000000000004</v>
      </c>
      <c r="N577" s="6">
        <f t="shared" si="90"/>
        <v>-135.07499999999999</v>
      </c>
      <c r="O577" s="6">
        <f t="shared" si="91"/>
        <v>88189.987500000047</v>
      </c>
      <c r="P577" s="6">
        <f t="shared" si="92"/>
        <v>13100</v>
      </c>
      <c r="R577" s="1" t="str">
        <f t="shared" si="83"/>
        <v>88189,9875,13100</v>
      </c>
      <c r="T577" s="1" t="s">
        <v>602</v>
      </c>
      <c r="W577" s="1" t="s">
        <v>1247</v>
      </c>
      <c r="X577" s="1">
        <v>13100</v>
      </c>
      <c r="Z577" s="1" t="str">
        <f t="shared" si="84"/>
        <v>13100,88189.9875</v>
      </c>
      <c r="AB577" s="1" t="s">
        <v>1846</v>
      </c>
    </row>
    <row r="578" spans="4:28" x14ac:dyDescent="0.25">
      <c r="D578" s="1">
        <v>573</v>
      </c>
      <c r="E578" s="10">
        <v>13125</v>
      </c>
      <c r="F578" s="10">
        <v>0.08</v>
      </c>
      <c r="G578" s="10">
        <v>15.94</v>
      </c>
      <c r="H578" s="6">
        <f t="shared" si="85"/>
        <v>25</v>
      </c>
      <c r="I578" s="6">
        <f t="shared" si="86"/>
        <v>0.63</v>
      </c>
      <c r="J578" s="6">
        <f t="shared" si="86"/>
        <v>12.885</v>
      </c>
      <c r="K578" s="6">
        <f t="shared" si="87"/>
        <v>15.75</v>
      </c>
      <c r="L578" s="6">
        <f t="shared" si="88"/>
        <v>322.125</v>
      </c>
      <c r="M578" s="6">
        <f t="shared" si="89"/>
        <v>12.600000000000001</v>
      </c>
      <c r="N578" s="6">
        <f t="shared" si="90"/>
        <v>-309.52499999999998</v>
      </c>
      <c r="O578" s="6">
        <f t="shared" si="91"/>
        <v>87880.462500000052</v>
      </c>
      <c r="P578" s="6">
        <f t="shared" si="92"/>
        <v>13125</v>
      </c>
      <c r="R578" s="1" t="str">
        <f t="shared" si="83"/>
        <v>87880,4625000001,13125</v>
      </c>
      <c r="T578" s="1" t="s">
        <v>603</v>
      </c>
      <c r="W578" s="1" t="s">
        <v>1248</v>
      </c>
      <c r="X578" s="1">
        <v>13125</v>
      </c>
      <c r="Z578" s="1" t="str">
        <f t="shared" si="84"/>
        <v>13125,87880.4625000001</v>
      </c>
      <c r="AB578" s="1" t="s">
        <v>1847</v>
      </c>
    </row>
    <row r="579" spans="4:28" x14ac:dyDescent="0.25">
      <c r="D579" s="1">
        <v>574</v>
      </c>
      <c r="E579" s="10">
        <v>13150</v>
      </c>
      <c r="F579" s="10">
        <v>0</v>
      </c>
      <c r="G579" s="10">
        <v>16.79</v>
      </c>
      <c r="H579" s="6">
        <f t="shared" si="85"/>
        <v>25</v>
      </c>
      <c r="I579" s="6">
        <f t="shared" si="86"/>
        <v>0.04</v>
      </c>
      <c r="J579" s="6">
        <f t="shared" si="86"/>
        <v>16.364999999999998</v>
      </c>
      <c r="K579" s="6">
        <f t="shared" si="87"/>
        <v>1</v>
      </c>
      <c r="L579" s="6">
        <f t="shared" si="88"/>
        <v>409.12499999999994</v>
      </c>
      <c r="M579" s="6">
        <f t="shared" si="89"/>
        <v>0.8</v>
      </c>
      <c r="N579" s="6">
        <f t="shared" si="90"/>
        <v>-408.32499999999993</v>
      </c>
      <c r="O579" s="6">
        <f t="shared" si="91"/>
        <v>87472.137500000055</v>
      </c>
      <c r="P579" s="6">
        <f t="shared" si="92"/>
        <v>13150</v>
      </c>
      <c r="R579" s="1" t="str">
        <f t="shared" si="83"/>
        <v>87472,1375000001,13150</v>
      </c>
      <c r="T579" s="1" t="s">
        <v>604</v>
      </c>
      <c r="W579" s="1" t="s">
        <v>1249</v>
      </c>
      <c r="X579" s="1">
        <v>13150</v>
      </c>
      <c r="Z579" s="1" t="str">
        <f t="shared" si="84"/>
        <v>13150,87472.1375000001</v>
      </c>
      <c r="AB579" s="1" t="s">
        <v>1848</v>
      </c>
    </row>
    <row r="580" spans="4:28" x14ac:dyDescent="0.25">
      <c r="D580" s="1">
        <v>575</v>
      </c>
      <c r="E580" s="10">
        <v>13175</v>
      </c>
      <c r="F580" s="10">
        <v>0</v>
      </c>
      <c r="G580" s="10">
        <v>15.56</v>
      </c>
      <c r="H580" s="6">
        <f t="shared" si="85"/>
        <v>25</v>
      </c>
      <c r="I580" s="6">
        <f t="shared" si="86"/>
        <v>0</v>
      </c>
      <c r="J580" s="6">
        <f t="shared" si="86"/>
        <v>16.175000000000001</v>
      </c>
      <c r="K580" s="6">
        <f t="shared" si="87"/>
        <v>0</v>
      </c>
      <c r="L580" s="6">
        <f t="shared" si="88"/>
        <v>404.375</v>
      </c>
      <c r="M580" s="6">
        <f t="shared" si="89"/>
        <v>0</v>
      </c>
      <c r="N580" s="6">
        <f t="shared" si="90"/>
        <v>-404.375</v>
      </c>
      <c r="O580" s="6">
        <f t="shared" si="91"/>
        <v>87067.762500000055</v>
      </c>
      <c r="P580" s="6">
        <f t="shared" si="92"/>
        <v>13175</v>
      </c>
      <c r="R580" s="1" t="str">
        <f t="shared" si="83"/>
        <v>87067,7625000001,13175</v>
      </c>
      <c r="T580" s="1" t="s">
        <v>605</v>
      </c>
      <c r="W580" s="1" t="s">
        <v>1250</v>
      </c>
      <c r="X580" s="1">
        <v>13175</v>
      </c>
      <c r="Z580" s="1" t="str">
        <f t="shared" si="84"/>
        <v>13175,87067.7625000001</v>
      </c>
      <c r="AB580" s="1" t="s">
        <v>1849</v>
      </c>
    </row>
    <row r="581" spans="4:28" x14ac:dyDescent="0.25">
      <c r="D581" s="1">
        <v>576</v>
      </c>
      <c r="E581" s="10">
        <v>13200</v>
      </c>
      <c r="F581" s="10">
        <v>7.0000000000000007E-2</v>
      </c>
      <c r="G581" s="10">
        <v>14.72</v>
      </c>
      <c r="H581" s="6">
        <f t="shared" si="85"/>
        <v>25</v>
      </c>
      <c r="I581" s="6">
        <f t="shared" si="86"/>
        <v>3.5000000000000003E-2</v>
      </c>
      <c r="J581" s="6">
        <f t="shared" si="86"/>
        <v>15.14</v>
      </c>
      <c r="K581" s="6">
        <f t="shared" si="87"/>
        <v>0.87500000000000011</v>
      </c>
      <c r="L581" s="6">
        <f t="shared" si="88"/>
        <v>378.5</v>
      </c>
      <c r="M581" s="6">
        <f t="shared" si="89"/>
        <v>0.70000000000000018</v>
      </c>
      <c r="N581" s="6">
        <f t="shared" si="90"/>
        <v>-377.8</v>
      </c>
      <c r="O581" s="6">
        <f t="shared" si="91"/>
        <v>86689.962500000052</v>
      </c>
      <c r="P581" s="6">
        <f t="shared" si="92"/>
        <v>13200</v>
      </c>
      <c r="R581" s="1" t="str">
        <f t="shared" si="83"/>
        <v>86689,9625000001,13200</v>
      </c>
      <c r="T581" s="1" t="s">
        <v>606</v>
      </c>
      <c r="W581" s="1" t="s">
        <v>1251</v>
      </c>
      <c r="X581" s="1">
        <v>13200</v>
      </c>
      <c r="Z581" s="1" t="str">
        <f t="shared" si="84"/>
        <v>13200,86689.9625000001</v>
      </c>
      <c r="AB581" s="1" t="s">
        <v>1850</v>
      </c>
    </row>
    <row r="582" spans="4:28" x14ac:dyDescent="0.25">
      <c r="D582" s="1">
        <v>577</v>
      </c>
      <c r="E582" s="10">
        <v>13225</v>
      </c>
      <c r="F582" s="10">
        <v>0.21</v>
      </c>
      <c r="G582" s="10">
        <v>16.2</v>
      </c>
      <c r="H582" s="6">
        <f t="shared" si="85"/>
        <v>25</v>
      </c>
      <c r="I582" s="6">
        <f t="shared" si="86"/>
        <v>0.14000000000000001</v>
      </c>
      <c r="J582" s="6">
        <f t="shared" si="86"/>
        <v>15.46</v>
      </c>
      <c r="K582" s="6">
        <f t="shared" si="87"/>
        <v>3.5000000000000004</v>
      </c>
      <c r="L582" s="6">
        <f t="shared" si="88"/>
        <v>386.5</v>
      </c>
      <c r="M582" s="6">
        <f t="shared" si="89"/>
        <v>2.8000000000000007</v>
      </c>
      <c r="N582" s="6">
        <f t="shared" si="90"/>
        <v>-383.7</v>
      </c>
      <c r="O582" s="6">
        <f t="shared" si="91"/>
        <v>86306.262500000055</v>
      </c>
      <c r="P582" s="6">
        <f t="shared" si="92"/>
        <v>13225</v>
      </c>
      <c r="R582" s="1" t="str">
        <f t="shared" si="83"/>
        <v>86306,2625000001,13225</v>
      </c>
      <c r="T582" s="1" t="s">
        <v>607</v>
      </c>
      <c r="W582" s="1" t="s">
        <v>1252</v>
      </c>
      <c r="X582" s="1">
        <v>13225</v>
      </c>
      <c r="Z582" s="1" t="str">
        <f t="shared" si="84"/>
        <v>13225,86306.2625000001</v>
      </c>
      <c r="AB582" s="1" t="s">
        <v>1851</v>
      </c>
    </row>
    <row r="583" spans="4:28" x14ac:dyDescent="0.25">
      <c r="D583" s="1">
        <v>578</v>
      </c>
      <c r="E583" s="10">
        <v>13250</v>
      </c>
      <c r="F583" s="10">
        <v>2.16</v>
      </c>
      <c r="G583" s="10">
        <v>5.26</v>
      </c>
      <c r="H583" s="6">
        <f t="shared" si="85"/>
        <v>25</v>
      </c>
      <c r="I583" s="6">
        <f t="shared" si="86"/>
        <v>1.1850000000000001</v>
      </c>
      <c r="J583" s="6">
        <f t="shared" si="86"/>
        <v>10.73</v>
      </c>
      <c r="K583" s="6">
        <f t="shared" si="87"/>
        <v>29.625</v>
      </c>
      <c r="L583" s="6">
        <f t="shared" si="88"/>
        <v>268.25</v>
      </c>
      <c r="M583" s="6">
        <f t="shared" si="89"/>
        <v>23.700000000000003</v>
      </c>
      <c r="N583" s="6">
        <f t="shared" si="90"/>
        <v>-244.55</v>
      </c>
      <c r="O583" s="6">
        <f t="shared" si="91"/>
        <v>86061.712500000052</v>
      </c>
      <c r="P583" s="6">
        <f t="shared" si="92"/>
        <v>13250</v>
      </c>
      <c r="R583" s="1" t="str">
        <f t="shared" ref="R583:R603" si="93">O583&amp;","&amp;P583</f>
        <v>86061,7125000001,13250</v>
      </c>
      <c r="T583" s="1" t="s">
        <v>608</v>
      </c>
      <c r="W583" s="1" t="s">
        <v>1253</v>
      </c>
      <c r="X583" s="1">
        <v>13250</v>
      </c>
      <c r="Z583" s="1" t="str">
        <f t="shared" ref="Z583:Z604" si="94">X583&amp;","&amp;W583</f>
        <v>13250,86061.7125000001</v>
      </c>
      <c r="AB583" s="1" t="s">
        <v>1852</v>
      </c>
    </row>
    <row r="584" spans="4:28" x14ac:dyDescent="0.25">
      <c r="D584" s="1">
        <v>579</v>
      </c>
      <c r="E584" s="10">
        <v>13275</v>
      </c>
      <c r="F584" s="10">
        <v>32.19</v>
      </c>
      <c r="G584" s="10">
        <v>0</v>
      </c>
      <c r="H584" s="6">
        <f t="shared" ref="H584:H604" si="95">+E584-E583</f>
        <v>25</v>
      </c>
      <c r="I584" s="6">
        <f t="shared" ref="I584:J604" si="96">+(F584+F583)/2</f>
        <v>17.174999999999997</v>
      </c>
      <c r="J584" s="6">
        <f t="shared" si="96"/>
        <v>2.63</v>
      </c>
      <c r="K584" s="6">
        <f t="shared" ref="K584:K604" si="97">+H584*I584</f>
        <v>429.37499999999994</v>
      </c>
      <c r="L584" s="6">
        <f t="shared" ref="L584:L604" si="98">+H584*J584</f>
        <v>65.75</v>
      </c>
      <c r="M584" s="6">
        <f t="shared" ref="M584:M604" si="99">+K584*0.8</f>
        <v>343.5</v>
      </c>
      <c r="N584" s="6">
        <f t="shared" ref="N584:N604" si="100">+M584-L584</f>
        <v>277.75</v>
      </c>
      <c r="O584" s="6">
        <f t="shared" ref="O584:O604" si="101">+N584+O583</f>
        <v>86339.462500000052</v>
      </c>
      <c r="P584" s="6">
        <f t="shared" ref="P584:P604" si="102">+E584</f>
        <v>13275</v>
      </c>
      <c r="R584" s="1" t="str">
        <f t="shared" si="93"/>
        <v>86339,4625000001,13275</v>
      </c>
      <c r="T584" s="1" t="s">
        <v>609</v>
      </c>
      <c r="W584" s="1" t="s">
        <v>1254</v>
      </c>
      <c r="X584" s="1">
        <v>13275</v>
      </c>
      <c r="Z584" s="1" t="str">
        <f t="shared" si="94"/>
        <v>13275,86339.4625000001</v>
      </c>
      <c r="AB584" s="1" t="s">
        <v>1853</v>
      </c>
    </row>
    <row r="585" spans="4:28" x14ac:dyDescent="0.25">
      <c r="D585" s="1">
        <v>580</v>
      </c>
      <c r="E585" s="10">
        <v>13300</v>
      </c>
      <c r="F585" s="10">
        <v>40.44</v>
      </c>
      <c r="G585" s="10">
        <v>0</v>
      </c>
      <c r="H585" s="6">
        <f t="shared" si="95"/>
        <v>25</v>
      </c>
      <c r="I585" s="6">
        <f t="shared" si="96"/>
        <v>36.314999999999998</v>
      </c>
      <c r="J585" s="6">
        <f t="shared" si="96"/>
        <v>0</v>
      </c>
      <c r="K585" s="6">
        <f t="shared" si="97"/>
        <v>907.875</v>
      </c>
      <c r="L585" s="6">
        <f t="shared" si="98"/>
        <v>0</v>
      </c>
      <c r="M585" s="6">
        <f t="shared" si="99"/>
        <v>726.30000000000007</v>
      </c>
      <c r="N585" s="6">
        <f t="shared" si="100"/>
        <v>726.30000000000007</v>
      </c>
      <c r="O585" s="6">
        <f t="shared" si="101"/>
        <v>87065.762500000055</v>
      </c>
      <c r="P585" s="6">
        <f t="shared" si="102"/>
        <v>13300</v>
      </c>
      <c r="R585" s="1" t="str">
        <f t="shared" si="93"/>
        <v>87065,7625000001,13300</v>
      </c>
      <c r="T585" s="1" t="s">
        <v>610</v>
      </c>
      <c r="W585" s="1" t="s">
        <v>1255</v>
      </c>
      <c r="X585" s="1">
        <v>13300</v>
      </c>
      <c r="Z585" s="1" t="str">
        <f t="shared" si="94"/>
        <v>13300,87065.7625000001</v>
      </c>
      <c r="AB585" s="1" t="s">
        <v>1854</v>
      </c>
    </row>
    <row r="586" spans="4:28" x14ac:dyDescent="0.25">
      <c r="D586" s="1">
        <v>581</v>
      </c>
      <c r="E586" s="10">
        <v>13325</v>
      </c>
      <c r="F586" s="10">
        <v>45.71</v>
      </c>
      <c r="G586" s="10">
        <v>0</v>
      </c>
      <c r="H586" s="6">
        <f t="shared" si="95"/>
        <v>25</v>
      </c>
      <c r="I586" s="6">
        <f t="shared" si="96"/>
        <v>43.075000000000003</v>
      </c>
      <c r="J586" s="6">
        <f t="shared" si="96"/>
        <v>0</v>
      </c>
      <c r="K586" s="6">
        <f t="shared" si="97"/>
        <v>1076.875</v>
      </c>
      <c r="L586" s="6">
        <f t="shared" si="98"/>
        <v>0</v>
      </c>
      <c r="M586" s="6">
        <f t="shared" si="99"/>
        <v>861.5</v>
      </c>
      <c r="N586" s="6">
        <f t="shared" si="100"/>
        <v>861.5</v>
      </c>
      <c r="O586" s="6">
        <f t="shared" si="101"/>
        <v>87927.262500000055</v>
      </c>
      <c r="P586" s="6">
        <f t="shared" si="102"/>
        <v>13325</v>
      </c>
      <c r="R586" s="1" t="str">
        <f t="shared" si="93"/>
        <v>87927,2625000001,13325</v>
      </c>
      <c r="T586" s="1" t="s">
        <v>611</v>
      </c>
      <c r="W586" s="1" t="s">
        <v>1256</v>
      </c>
      <c r="X586" s="1">
        <v>13325</v>
      </c>
      <c r="Z586" s="1" t="str">
        <f t="shared" si="94"/>
        <v>13325,87927.2625000001</v>
      </c>
      <c r="AB586" s="1" t="s">
        <v>1855</v>
      </c>
    </row>
    <row r="587" spans="4:28" x14ac:dyDescent="0.25">
      <c r="D587" s="1">
        <v>582</v>
      </c>
      <c r="E587" s="10">
        <v>13350</v>
      </c>
      <c r="F587" s="10">
        <v>34.01</v>
      </c>
      <c r="G587" s="10">
        <v>0</v>
      </c>
      <c r="H587" s="6">
        <f t="shared" si="95"/>
        <v>25</v>
      </c>
      <c r="I587" s="6">
        <f t="shared" si="96"/>
        <v>39.86</v>
      </c>
      <c r="J587" s="6">
        <f t="shared" si="96"/>
        <v>0</v>
      </c>
      <c r="K587" s="6">
        <f t="shared" si="97"/>
        <v>996.5</v>
      </c>
      <c r="L587" s="6">
        <f t="shared" si="98"/>
        <v>0</v>
      </c>
      <c r="M587" s="6">
        <f t="shared" si="99"/>
        <v>797.2</v>
      </c>
      <c r="N587" s="6">
        <f t="shared" si="100"/>
        <v>797.2</v>
      </c>
      <c r="O587" s="6">
        <f t="shared" si="101"/>
        <v>88724.462500000052</v>
      </c>
      <c r="P587" s="6">
        <f t="shared" si="102"/>
        <v>13350</v>
      </c>
      <c r="R587" s="1" t="str">
        <f t="shared" si="93"/>
        <v>88724,4625000001,13350</v>
      </c>
      <c r="T587" s="1" t="s">
        <v>612</v>
      </c>
      <c r="W587" s="1" t="s">
        <v>1257</v>
      </c>
      <c r="X587" s="1">
        <v>13350</v>
      </c>
      <c r="Z587" s="1" t="str">
        <f t="shared" si="94"/>
        <v>13350,88724.4625000001</v>
      </c>
      <c r="AB587" s="1" t="s">
        <v>1856</v>
      </c>
    </row>
    <row r="588" spans="4:28" x14ac:dyDescent="0.25">
      <c r="D588" s="1">
        <v>583</v>
      </c>
      <c r="E588" s="10">
        <v>13375</v>
      </c>
      <c r="F588" s="10">
        <v>16.350000000000001</v>
      </c>
      <c r="G588" s="10">
        <v>0.13</v>
      </c>
      <c r="H588" s="6">
        <f t="shared" si="95"/>
        <v>25</v>
      </c>
      <c r="I588" s="6">
        <f t="shared" si="96"/>
        <v>25.18</v>
      </c>
      <c r="J588" s="6">
        <f t="shared" si="96"/>
        <v>6.5000000000000002E-2</v>
      </c>
      <c r="K588" s="6">
        <f t="shared" si="97"/>
        <v>629.5</v>
      </c>
      <c r="L588" s="6">
        <f t="shared" si="98"/>
        <v>1.625</v>
      </c>
      <c r="M588" s="6">
        <f t="shared" si="99"/>
        <v>503.6</v>
      </c>
      <c r="N588" s="6">
        <f t="shared" si="100"/>
        <v>501.97500000000002</v>
      </c>
      <c r="O588" s="6">
        <f t="shared" si="101"/>
        <v>89226.437500000058</v>
      </c>
      <c r="P588" s="6">
        <f t="shared" si="102"/>
        <v>13375</v>
      </c>
      <c r="R588" s="1" t="str">
        <f t="shared" si="93"/>
        <v>89226,4375000001,13375</v>
      </c>
      <c r="T588" s="1" t="s">
        <v>613</v>
      </c>
      <c r="W588" s="1" t="s">
        <v>1258</v>
      </c>
      <c r="X588" s="1">
        <v>13375</v>
      </c>
      <c r="Z588" s="1" t="str">
        <f t="shared" si="94"/>
        <v>13375,89226.4375000001</v>
      </c>
      <c r="AB588" s="1" t="s">
        <v>1857</v>
      </c>
    </row>
    <row r="589" spans="4:28" x14ac:dyDescent="0.25">
      <c r="D589" s="1">
        <v>584</v>
      </c>
      <c r="E589" s="10">
        <v>13400</v>
      </c>
      <c r="F589" s="10">
        <v>9.5</v>
      </c>
      <c r="G589" s="10">
        <v>0.73</v>
      </c>
      <c r="H589" s="6">
        <f t="shared" si="95"/>
        <v>25</v>
      </c>
      <c r="I589" s="6">
        <f t="shared" si="96"/>
        <v>12.925000000000001</v>
      </c>
      <c r="J589" s="6">
        <f t="shared" si="96"/>
        <v>0.43</v>
      </c>
      <c r="K589" s="6">
        <f t="shared" si="97"/>
        <v>323.125</v>
      </c>
      <c r="L589" s="6">
        <f t="shared" si="98"/>
        <v>10.75</v>
      </c>
      <c r="M589" s="6">
        <f t="shared" si="99"/>
        <v>258.5</v>
      </c>
      <c r="N589" s="6">
        <f t="shared" si="100"/>
        <v>247.75</v>
      </c>
      <c r="O589" s="6">
        <f t="shared" si="101"/>
        <v>89474.187500000058</v>
      </c>
      <c r="P589" s="6">
        <f t="shared" si="102"/>
        <v>13400</v>
      </c>
      <c r="R589" s="1" t="str">
        <f t="shared" si="93"/>
        <v>89474,1875000001,13400</v>
      </c>
      <c r="T589" s="1" t="s">
        <v>614</v>
      </c>
      <c r="W589" s="1" t="s">
        <v>1259</v>
      </c>
      <c r="X589" s="1">
        <v>13400</v>
      </c>
      <c r="Z589" s="1" t="str">
        <f t="shared" si="94"/>
        <v>13400,89474.1875000001</v>
      </c>
      <c r="AB589" s="1" t="s">
        <v>1858</v>
      </c>
    </row>
    <row r="590" spans="4:28" x14ac:dyDescent="0.25">
      <c r="D590" s="1">
        <v>585</v>
      </c>
      <c r="E590" s="10">
        <v>13425</v>
      </c>
      <c r="F590" s="10">
        <v>7.09</v>
      </c>
      <c r="G590" s="10">
        <v>1.56</v>
      </c>
      <c r="H590" s="6">
        <f t="shared" si="95"/>
        <v>25</v>
      </c>
      <c r="I590" s="6">
        <f t="shared" si="96"/>
        <v>8.2949999999999999</v>
      </c>
      <c r="J590" s="6">
        <f t="shared" si="96"/>
        <v>1.145</v>
      </c>
      <c r="K590" s="6">
        <f t="shared" si="97"/>
        <v>207.375</v>
      </c>
      <c r="L590" s="6">
        <f t="shared" si="98"/>
        <v>28.625</v>
      </c>
      <c r="M590" s="6">
        <f t="shared" si="99"/>
        <v>165.9</v>
      </c>
      <c r="N590" s="6">
        <f t="shared" si="100"/>
        <v>137.27500000000001</v>
      </c>
      <c r="O590" s="6">
        <f t="shared" si="101"/>
        <v>89611.462500000052</v>
      </c>
      <c r="P590" s="6">
        <f t="shared" si="102"/>
        <v>13425</v>
      </c>
      <c r="R590" s="1" t="str">
        <f t="shared" si="93"/>
        <v>89611,4625000001,13425</v>
      </c>
      <c r="T590" s="1" t="s">
        <v>615</v>
      </c>
      <c r="W590" s="1" t="s">
        <v>1260</v>
      </c>
      <c r="X590" s="1">
        <v>13425</v>
      </c>
      <c r="Z590" s="1" t="str">
        <f t="shared" si="94"/>
        <v>13425,89611.4625000001</v>
      </c>
      <c r="AB590" s="1" t="s">
        <v>1859</v>
      </c>
    </row>
    <row r="591" spans="4:28" x14ac:dyDescent="0.25">
      <c r="D591" s="1">
        <v>586</v>
      </c>
      <c r="E591" s="10">
        <v>13450</v>
      </c>
      <c r="F591" s="10">
        <v>11.05</v>
      </c>
      <c r="G591" s="10">
        <v>0.26</v>
      </c>
      <c r="H591" s="6">
        <f t="shared" si="95"/>
        <v>25</v>
      </c>
      <c r="I591" s="6">
        <f t="shared" si="96"/>
        <v>9.07</v>
      </c>
      <c r="J591" s="6">
        <f t="shared" si="96"/>
        <v>0.91</v>
      </c>
      <c r="K591" s="6">
        <f t="shared" si="97"/>
        <v>226.75</v>
      </c>
      <c r="L591" s="6">
        <f t="shared" si="98"/>
        <v>22.75</v>
      </c>
      <c r="M591" s="6">
        <f t="shared" si="99"/>
        <v>181.4</v>
      </c>
      <c r="N591" s="6">
        <f t="shared" si="100"/>
        <v>158.65</v>
      </c>
      <c r="O591" s="6">
        <f t="shared" si="101"/>
        <v>89770.112500000047</v>
      </c>
      <c r="P591" s="6">
        <f t="shared" si="102"/>
        <v>13450</v>
      </c>
      <c r="R591" s="1" t="str">
        <f t="shared" si="93"/>
        <v>89770,1125,13450</v>
      </c>
      <c r="T591" s="1" t="s">
        <v>616</v>
      </c>
      <c r="W591" s="1" t="s">
        <v>1261</v>
      </c>
      <c r="X591" s="1">
        <v>13450</v>
      </c>
      <c r="Z591" s="1" t="str">
        <f t="shared" si="94"/>
        <v>13450,89770.1125</v>
      </c>
      <c r="AB591" s="1" t="s">
        <v>1860</v>
      </c>
    </row>
    <row r="592" spans="4:28" x14ac:dyDescent="0.25">
      <c r="D592" s="1">
        <v>587</v>
      </c>
      <c r="E592" s="10">
        <v>13475</v>
      </c>
      <c r="F592" s="10">
        <v>19.37</v>
      </c>
      <c r="G592" s="10">
        <v>0</v>
      </c>
      <c r="H592" s="6">
        <f t="shared" si="95"/>
        <v>25</v>
      </c>
      <c r="I592" s="6">
        <f t="shared" si="96"/>
        <v>15.21</v>
      </c>
      <c r="J592" s="6">
        <f t="shared" si="96"/>
        <v>0.13</v>
      </c>
      <c r="K592" s="6">
        <f t="shared" si="97"/>
        <v>380.25</v>
      </c>
      <c r="L592" s="6">
        <f t="shared" si="98"/>
        <v>3.25</v>
      </c>
      <c r="M592" s="6">
        <f t="shared" si="99"/>
        <v>304.2</v>
      </c>
      <c r="N592" s="6">
        <f t="shared" si="100"/>
        <v>300.95</v>
      </c>
      <c r="O592" s="6">
        <f t="shared" si="101"/>
        <v>90071.062500000044</v>
      </c>
      <c r="P592" s="6">
        <f t="shared" si="102"/>
        <v>13475</v>
      </c>
      <c r="R592" s="1" t="str">
        <f t="shared" si="93"/>
        <v>90071,0625,13475</v>
      </c>
      <c r="T592" s="1" t="s">
        <v>617</v>
      </c>
      <c r="W592" s="1" t="s">
        <v>1262</v>
      </c>
      <c r="X592" s="1">
        <v>13475</v>
      </c>
      <c r="Z592" s="1" t="str">
        <f t="shared" si="94"/>
        <v>13475,90071.0625</v>
      </c>
      <c r="AB592" s="1" t="s">
        <v>1861</v>
      </c>
    </row>
    <row r="593" spans="4:28" x14ac:dyDescent="0.25">
      <c r="D593" s="1">
        <v>588</v>
      </c>
      <c r="E593" s="10">
        <v>13500</v>
      </c>
      <c r="F593" s="10">
        <v>28.94</v>
      </c>
      <c r="G593" s="10">
        <v>0</v>
      </c>
      <c r="H593" s="6">
        <f t="shared" si="95"/>
        <v>25</v>
      </c>
      <c r="I593" s="6">
        <f t="shared" si="96"/>
        <v>24.155000000000001</v>
      </c>
      <c r="J593" s="6">
        <f t="shared" si="96"/>
        <v>0</v>
      </c>
      <c r="K593" s="6">
        <f t="shared" si="97"/>
        <v>603.875</v>
      </c>
      <c r="L593" s="6">
        <f t="shared" si="98"/>
        <v>0</v>
      </c>
      <c r="M593" s="6">
        <f t="shared" si="99"/>
        <v>483.1</v>
      </c>
      <c r="N593" s="6">
        <f t="shared" si="100"/>
        <v>483.1</v>
      </c>
      <c r="O593" s="6">
        <f t="shared" si="101"/>
        <v>90554.162500000049</v>
      </c>
      <c r="P593" s="6">
        <f t="shared" si="102"/>
        <v>13500</v>
      </c>
      <c r="R593" s="1" t="str">
        <f t="shared" si="93"/>
        <v>90554,1625,13500</v>
      </c>
      <c r="T593" s="1" t="s">
        <v>618</v>
      </c>
      <c r="W593" s="1" t="s">
        <v>1263</v>
      </c>
      <c r="X593" s="1">
        <v>13500</v>
      </c>
      <c r="Z593" s="1" t="str">
        <f t="shared" si="94"/>
        <v>13500,90554.1625</v>
      </c>
      <c r="AB593" s="1" t="s">
        <v>1862</v>
      </c>
    </row>
    <row r="594" spans="4:28" x14ac:dyDescent="0.25">
      <c r="D594" s="1">
        <v>589</v>
      </c>
      <c r="E594" s="10">
        <v>13525</v>
      </c>
      <c r="F594" s="10">
        <v>31.84</v>
      </c>
      <c r="G594" s="10">
        <v>0</v>
      </c>
      <c r="H594" s="6">
        <f t="shared" si="95"/>
        <v>25</v>
      </c>
      <c r="I594" s="6">
        <f t="shared" si="96"/>
        <v>30.39</v>
      </c>
      <c r="J594" s="6">
        <f t="shared" si="96"/>
        <v>0</v>
      </c>
      <c r="K594" s="6">
        <f t="shared" si="97"/>
        <v>759.75</v>
      </c>
      <c r="L594" s="6">
        <f t="shared" si="98"/>
        <v>0</v>
      </c>
      <c r="M594" s="6">
        <f t="shared" si="99"/>
        <v>607.80000000000007</v>
      </c>
      <c r="N594" s="6">
        <f t="shared" si="100"/>
        <v>607.80000000000007</v>
      </c>
      <c r="O594" s="6">
        <f t="shared" si="101"/>
        <v>91161.962500000052</v>
      </c>
      <c r="P594" s="6">
        <f t="shared" si="102"/>
        <v>13525</v>
      </c>
      <c r="R594" s="1" t="str">
        <f t="shared" si="93"/>
        <v>91161,9625000001,13525</v>
      </c>
      <c r="T594" s="1" t="s">
        <v>619</v>
      </c>
      <c r="W594" s="1" t="s">
        <v>1264</v>
      </c>
      <c r="X594" s="1">
        <v>13525</v>
      </c>
      <c r="Z594" s="1" t="str">
        <f t="shared" si="94"/>
        <v>13525,91161.9625000001</v>
      </c>
      <c r="AB594" s="1" t="s">
        <v>1863</v>
      </c>
    </row>
    <row r="595" spans="4:28" x14ac:dyDescent="0.25">
      <c r="D595" s="1">
        <v>590</v>
      </c>
      <c r="E595" s="10">
        <v>13550</v>
      </c>
      <c r="F595" s="10">
        <v>24.4</v>
      </c>
      <c r="G595" s="10">
        <v>0.03</v>
      </c>
      <c r="H595" s="6">
        <f t="shared" si="95"/>
        <v>25</v>
      </c>
      <c r="I595" s="6">
        <f t="shared" si="96"/>
        <v>28.119999999999997</v>
      </c>
      <c r="J595" s="6">
        <f t="shared" si="96"/>
        <v>1.4999999999999999E-2</v>
      </c>
      <c r="K595" s="6">
        <f t="shared" si="97"/>
        <v>702.99999999999989</v>
      </c>
      <c r="L595" s="6">
        <f t="shared" si="98"/>
        <v>0.375</v>
      </c>
      <c r="M595" s="6">
        <f t="shared" si="99"/>
        <v>562.4</v>
      </c>
      <c r="N595" s="6">
        <f t="shared" si="100"/>
        <v>562.02499999999998</v>
      </c>
      <c r="O595" s="6">
        <f t="shared" si="101"/>
        <v>91723.987500000047</v>
      </c>
      <c r="P595" s="6">
        <f t="shared" si="102"/>
        <v>13550</v>
      </c>
      <c r="R595" s="1" t="str">
        <f t="shared" si="93"/>
        <v>91723,9875,13550</v>
      </c>
      <c r="T595" s="1" t="s">
        <v>620</v>
      </c>
      <c r="W595" s="1" t="s">
        <v>1265</v>
      </c>
      <c r="X595" s="1">
        <v>13550</v>
      </c>
      <c r="Z595" s="1" t="str">
        <f t="shared" si="94"/>
        <v>13550,91723.9875</v>
      </c>
      <c r="AB595" s="1" t="s">
        <v>1864</v>
      </c>
    </row>
    <row r="596" spans="4:28" x14ac:dyDescent="0.25">
      <c r="D596" s="1">
        <v>591</v>
      </c>
      <c r="E596" s="10">
        <v>13575</v>
      </c>
      <c r="F596" s="10">
        <v>18.73</v>
      </c>
      <c r="G596" s="10">
        <v>0.26</v>
      </c>
      <c r="H596" s="6">
        <f t="shared" si="95"/>
        <v>25</v>
      </c>
      <c r="I596" s="6">
        <f t="shared" si="96"/>
        <v>21.564999999999998</v>
      </c>
      <c r="J596" s="6">
        <f t="shared" si="96"/>
        <v>0.14500000000000002</v>
      </c>
      <c r="K596" s="6">
        <f t="shared" si="97"/>
        <v>539.125</v>
      </c>
      <c r="L596" s="6">
        <f t="shared" si="98"/>
        <v>3.6250000000000004</v>
      </c>
      <c r="M596" s="6">
        <f t="shared" si="99"/>
        <v>431.3</v>
      </c>
      <c r="N596" s="6">
        <f t="shared" si="100"/>
        <v>427.67500000000001</v>
      </c>
      <c r="O596" s="6">
        <f t="shared" si="101"/>
        <v>92151.662500000049</v>
      </c>
      <c r="P596" s="6">
        <f t="shared" si="102"/>
        <v>13575</v>
      </c>
      <c r="R596" s="1" t="str">
        <f t="shared" si="93"/>
        <v>92151,6625,13575</v>
      </c>
      <c r="T596" s="1" t="s">
        <v>621</v>
      </c>
      <c r="W596" s="1" t="s">
        <v>1266</v>
      </c>
      <c r="X596" s="1">
        <v>13575</v>
      </c>
      <c r="Z596" s="1" t="str">
        <f t="shared" si="94"/>
        <v>13575,92151.6625</v>
      </c>
      <c r="AB596" s="1" t="s">
        <v>1865</v>
      </c>
    </row>
    <row r="597" spans="4:28" x14ac:dyDescent="0.25">
      <c r="D597" s="1">
        <v>592</v>
      </c>
      <c r="E597" s="10">
        <v>13600</v>
      </c>
      <c r="F597" s="10">
        <v>14.24</v>
      </c>
      <c r="G597" s="10">
        <v>0.44</v>
      </c>
      <c r="H597" s="6">
        <f t="shared" si="95"/>
        <v>25</v>
      </c>
      <c r="I597" s="6">
        <f t="shared" si="96"/>
        <v>16.484999999999999</v>
      </c>
      <c r="J597" s="6">
        <f t="shared" si="96"/>
        <v>0.35</v>
      </c>
      <c r="K597" s="6">
        <f t="shared" si="97"/>
        <v>412.125</v>
      </c>
      <c r="L597" s="6">
        <f t="shared" si="98"/>
        <v>8.75</v>
      </c>
      <c r="M597" s="6">
        <f t="shared" si="99"/>
        <v>329.70000000000005</v>
      </c>
      <c r="N597" s="6">
        <f t="shared" si="100"/>
        <v>320.95000000000005</v>
      </c>
      <c r="O597" s="6">
        <f t="shared" si="101"/>
        <v>92472.612500000047</v>
      </c>
      <c r="P597" s="6">
        <f t="shared" si="102"/>
        <v>13600</v>
      </c>
      <c r="R597" s="1" t="str">
        <f t="shared" si="93"/>
        <v>92472,6125,13600</v>
      </c>
      <c r="T597" s="1" t="s">
        <v>622</v>
      </c>
      <c r="W597" s="1" t="s">
        <v>1267</v>
      </c>
      <c r="X597" s="1">
        <v>13600</v>
      </c>
      <c r="Z597" s="1" t="str">
        <f t="shared" si="94"/>
        <v>13600,92472.6125</v>
      </c>
      <c r="AB597" s="1" t="s">
        <v>1866</v>
      </c>
    </row>
    <row r="598" spans="4:28" x14ac:dyDescent="0.25">
      <c r="D598" s="1">
        <v>593</v>
      </c>
      <c r="E598" s="10">
        <v>13625</v>
      </c>
      <c r="F598" s="10">
        <v>25.82</v>
      </c>
      <c r="G598" s="10">
        <v>0</v>
      </c>
      <c r="H598" s="6">
        <f t="shared" si="95"/>
        <v>25</v>
      </c>
      <c r="I598" s="6">
        <f t="shared" si="96"/>
        <v>20.03</v>
      </c>
      <c r="J598" s="6">
        <f t="shared" si="96"/>
        <v>0.22</v>
      </c>
      <c r="K598" s="6">
        <f t="shared" si="97"/>
        <v>500.75</v>
      </c>
      <c r="L598" s="6">
        <f t="shared" si="98"/>
        <v>5.5</v>
      </c>
      <c r="M598" s="6">
        <f t="shared" si="99"/>
        <v>400.6</v>
      </c>
      <c r="N598" s="6">
        <f t="shared" si="100"/>
        <v>395.1</v>
      </c>
      <c r="O598" s="6">
        <f t="shared" si="101"/>
        <v>92867.712500000052</v>
      </c>
      <c r="P598" s="6">
        <f t="shared" si="102"/>
        <v>13625</v>
      </c>
      <c r="R598" s="1" t="str">
        <f t="shared" si="93"/>
        <v>92867,7125000001,13625</v>
      </c>
      <c r="T598" s="1" t="s">
        <v>623</v>
      </c>
      <c r="W598" s="1" t="s">
        <v>1268</v>
      </c>
      <c r="X598" s="1">
        <v>13625</v>
      </c>
      <c r="Z598" s="1" t="str">
        <f t="shared" si="94"/>
        <v>13625,92867.7125000001</v>
      </c>
      <c r="AB598" s="1" t="s">
        <v>1867</v>
      </c>
    </row>
    <row r="599" spans="4:28" x14ac:dyDescent="0.25">
      <c r="D599" s="1">
        <v>594</v>
      </c>
      <c r="E599" s="10">
        <v>13650</v>
      </c>
      <c r="F599" s="10">
        <v>18.309999999999999</v>
      </c>
      <c r="G599" s="10">
        <v>0.08</v>
      </c>
      <c r="H599" s="6">
        <f t="shared" si="95"/>
        <v>25</v>
      </c>
      <c r="I599" s="6">
        <f t="shared" si="96"/>
        <v>22.064999999999998</v>
      </c>
      <c r="J599" s="6">
        <f t="shared" si="96"/>
        <v>0.04</v>
      </c>
      <c r="K599" s="6">
        <f t="shared" si="97"/>
        <v>551.625</v>
      </c>
      <c r="L599" s="6">
        <f t="shared" si="98"/>
        <v>1</v>
      </c>
      <c r="M599" s="6">
        <f t="shared" si="99"/>
        <v>441.3</v>
      </c>
      <c r="N599" s="6">
        <f t="shared" si="100"/>
        <v>440.3</v>
      </c>
      <c r="O599" s="6">
        <f t="shared" si="101"/>
        <v>93308.012500000055</v>
      </c>
      <c r="P599" s="6">
        <f t="shared" si="102"/>
        <v>13650</v>
      </c>
      <c r="R599" s="1" t="str">
        <f t="shared" si="93"/>
        <v>93308,0125000001,13650</v>
      </c>
      <c r="T599" s="1" t="s">
        <v>624</v>
      </c>
      <c r="W599" s="1" t="s">
        <v>1269</v>
      </c>
      <c r="X599" s="1">
        <v>13650</v>
      </c>
      <c r="Z599" s="1" t="str">
        <f t="shared" si="94"/>
        <v>13650,93308.0125000001</v>
      </c>
      <c r="AB599" s="1" t="s">
        <v>1868</v>
      </c>
    </row>
    <row r="600" spans="4:28" x14ac:dyDescent="0.25">
      <c r="D600" s="1">
        <v>595</v>
      </c>
      <c r="E600" s="10">
        <v>13675</v>
      </c>
      <c r="F600" s="10">
        <v>13.11</v>
      </c>
      <c r="G600" s="10">
        <v>0.32</v>
      </c>
      <c r="H600" s="6">
        <f t="shared" si="95"/>
        <v>25</v>
      </c>
      <c r="I600" s="6">
        <f t="shared" si="96"/>
        <v>15.709999999999999</v>
      </c>
      <c r="J600" s="6">
        <f t="shared" si="96"/>
        <v>0.2</v>
      </c>
      <c r="K600" s="6">
        <f t="shared" si="97"/>
        <v>392.75</v>
      </c>
      <c r="L600" s="6">
        <f t="shared" si="98"/>
        <v>5</v>
      </c>
      <c r="M600" s="6">
        <f t="shared" si="99"/>
        <v>314.20000000000005</v>
      </c>
      <c r="N600" s="6">
        <f t="shared" si="100"/>
        <v>309.20000000000005</v>
      </c>
      <c r="O600" s="6">
        <f t="shared" si="101"/>
        <v>93617.212500000052</v>
      </c>
      <c r="P600" s="6">
        <f t="shared" si="102"/>
        <v>13675</v>
      </c>
      <c r="R600" s="1" t="str">
        <f t="shared" si="93"/>
        <v>93617,2125000001,13675</v>
      </c>
      <c r="T600" s="1" t="s">
        <v>625</v>
      </c>
      <c r="W600" s="1" t="s">
        <v>1270</v>
      </c>
      <c r="X600" s="1">
        <v>13675</v>
      </c>
      <c r="Z600" s="1" t="str">
        <f t="shared" si="94"/>
        <v>13675,93617.2125000001</v>
      </c>
      <c r="AB600" s="1" t="s">
        <v>1869</v>
      </c>
    </row>
    <row r="601" spans="4:28" x14ac:dyDescent="0.25">
      <c r="D601" s="1">
        <v>596</v>
      </c>
      <c r="E601" s="10">
        <v>13700</v>
      </c>
      <c r="F601" s="10">
        <v>11.11</v>
      </c>
      <c r="G601" s="10">
        <v>1.05</v>
      </c>
      <c r="H601" s="6">
        <f t="shared" si="95"/>
        <v>25</v>
      </c>
      <c r="I601" s="6">
        <f t="shared" si="96"/>
        <v>12.11</v>
      </c>
      <c r="J601" s="6">
        <f t="shared" si="96"/>
        <v>0.68500000000000005</v>
      </c>
      <c r="K601" s="6">
        <f t="shared" si="97"/>
        <v>302.75</v>
      </c>
      <c r="L601" s="6">
        <f t="shared" si="98"/>
        <v>17.125</v>
      </c>
      <c r="M601" s="6">
        <f t="shared" si="99"/>
        <v>242.20000000000002</v>
      </c>
      <c r="N601" s="6">
        <f t="shared" si="100"/>
        <v>225.07500000000002</v>
      </c>
      <c r="O601" s="6">
        <f t="shared" si="101"/>
        <v>93842.287500000049</v>
      </c>
      <c r="P601" s="6">
        <f t="shared" si="102"/>
        <v>13700</v>
      </c>
      <c r="R601" s="1" t="str">
        <f t="shared" si="93"/>
        <v>93842,2875,13700</v>
      </c>
      <c r="T601" s="1" t="s">
        <v>626</v>
      </c>
      <c r="W601" s="1" t="s">
        <v>1271</v>
      </c>
      <c r="X601" s="1">
        <v>13700</v>
      </c>
      <c r="Z601" s="1" t="str">
        <f t="shared" si="94"/>
        <v>13700,93842.2875</v>
      </c>
      <c r="AB601" s="1" t="s">
        <v>1870</v>
      </c>
    </row>
    <row r="602" spans="4:28" x14ac:dyDescent="0.25">
      <c r="D602" s="1">
        <v>597</v>
      </c>
      <c r="E602" s="10">
        <v>13725</v>
      </c>
      <c r="F602" s="10">
        <v>13.63</v>
      </c>
      <c r="G602" s="10">
        <v>2.62</v>
      </c>
      <c r="H602" s="6">
        <f t="shared" si="95"/>
        <v>25</v>
      </c>
      <c r="I602" s="6">
        <f t="shared" si="96"/>
        <v>12.370000000000001</v>
      </c>
      <c r="J602" s="6">
        <f t="shared" si="96"/>
        <v>1.835</v>
      </c>
      <c r="K602" s="6">
        <f t="shared" si="97"/>
        <v>309.25</v>
      </c>
      <c r="L602" s="6">
        <f t="shared" si="98"/>
        <v>45.875</v>
      </c>
      <c r="M602" s="6">
        <f t="shared" si="99"/>
        <v>247.4</v>
      </c>
      <c r="N602" s="6">
        <f t="shared" si="100"/>
        <v>201.52500000000001</v>
      </c>
      <c r="O602" s="6">
        <f t="shared" si="101"/>
        <v>94043.812500000044</v>
      </c>
      <c r="P602" s="6">
        <f t="shared" si="102"/>
        <v>13725</v>
      </c>
      <c r="R602" s="1" t="str">
        <f t="shared" si="93"/>
        <v>94043,8125,13725</v>
      </c>
      <c r="T602" s="1" t="s">
        <v>627</v>
      </c>
      <c r="W602" s="1" t="s">
        <v>1272</v>
      </c>
      <c r="X602" s="1">
        <v>13725</v>
      </c>
      <c r="Z602" s="1" t="str">
        <f t="shared" si="94"/>
        <v>13725,94043.8125</v>
      </c>
      <c r="AB602" s="1" t="s">
        <v>1871</v>
      </c>
    </row>
    <row r="603" spans="4:28" x14ac:dyDescent="0.25">
      <c r="D603" s="1">
        <v>598</v>
      </c>
      <c r="E603" s="10">
        <v>13750</v>
      </c>
      <c r="F603" s="10">
        <v>19.73</v>
      </c>
      <c r="G603" s="10">
        <v>1.6</v>
      </c>
      <c r="H603" s="6">
        <f t="shared" si="95"/>
        <v>25</v>
      </c>
      <c r="I603" s="6">
        <f t="shared" si="96"/>
        <v>16.68</v>
      </c>
      <c r="J603" s="6">
        <f t="shared" si="96"/>
        <v>2.1100000000000003</v>
      </c>
      <c r="K603" s="6">
        <f t="shared" si="97"/>
        <v>417</v>
      </c>
      <c r="L603" s="6">
        <f t="shared" si="98"/>
        <v>52.750000000000007</v>
      </c>
      <c r="M603" s="6">
        <f t="shared" si="99"/>
        <v>333.6</v>
      </c>
      <c r="N603" s="6">
        <f t="shared" si="100"/>
        <v>280.85000000000002</v>
      </c>
      <c r="O603" s="6">
        <f t="shared" si="101"/>
        <v>94324.662500000049</v>
      </c>
      <c r="P603" s="6">
        <f t="shared" si="102"/>
        <v>13750</v>
      </c>
      <c r="R603" s="1" t="str">
        <f t="shared" si="93"/>
        <v>94324,6625,13750</v>
      </c>
      <c r="T603" s="1" t="s">
        <v>628</v>
      </c>
      <c r="W603" s="1" t="s">
        <v>1273</v>
      </c>
      <c r="X603" s="1">
        <v>13750</v>
      </c>
      <c r="Z603" s="1" t="str">
        <f t="shared" si="94"/>
        <v>13750,94324.6625</v>
      </c>
      <c r="AB603" s="1" t="s">
        <v>1872</v>
      </c>
    </row>
    <row r="604" spans="4:28" x14ac:dyDescent="0.25">
      <c r="D604" s="1">
        <v>599</v>
      </c>
      <c r="E604" s="10">
        <v>13774.249</v>
      </c>
      <c r="F604" s="10">
        <v>28.96</v>
      </c>
      <c r="G604" s="10">
        <v>0.56999999999999995</v>
      </c>
      <c r="H604" s="6">
        <f t="shared" si="95"/>
        <v>24.248999999999796</v>
      </c>
      <c r="I604" s="6">
        <f t="shared" si="96"/>
        <v>24.344999999999999</v>
      </c>
      <c r="J604" s="6">
        <f t="shared" si="96"/>
        <v>1.085</v>
      </c>
      <c r="K604" s="6">
        <f t="shared" si="97"/>
        <v>590.34190499999499</v>
      </c>
      <c r="L604" s="6">
        <f t="shared" si="98"/>
        <v>26.310164999999778</v>
      </c>
      <c r="M604" s="6">
        <f t="shared" si="99"/>
        <v>472.27352399999603</v>
      </c>
      <c r="N604" s="6">
        <f t="shared" si="100"/>
        <v>445.96335899999627</v>
      </c>
      <c r="O604" s="6">
        <f t="shared" si="101"/>
        <v>94770.625859000051</v>
      </c>
      <c r="P604" s="6">
        <f t="shared" si="102"/>
        <v>13774.249</v>
      </c>
      <c r="R604" s="1" t="str">
        <f>O604&amp;","&amp;P604</f>
        <v>94770,6258590001,13774,249</v>
      </c>
      <c r="T604" s="1" t="s">
        <v>629</v>
      </c>
      <c r="W604" s="1" t="s">
        <v>1274</v>
      </c>
      <c r="X604" s="1" t="s">
        <v>1275</v>
      </c>
      <c r="Z604" s="1" t="str">
        <f t="shared" si="94"/>
        <v>13774.249,94770.6258590001</v>
      </c>
      <c r="AB604" s="1" t="s">
        <v>1873</v>
      </c>
    </row>
  </sheetData>
  <mergeCells count="8">
    <mergeCell ref="E3:P3"/>
    <mergeCell ref="E4:E5"/>
    <mergeCell ref="F4:G4"/>
    <mergeCell ref="I4:J4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12"/>
  <sheetViews>
    <sheetView zoomScale="70" zoomScaleNormal="70" workbookViewId="0">
      <selection activeCell="B30" sqref="B30:B31"/>
    </sheetView>
  </sheetViews>
  <sheetFormatPr baseColWidth="10" defaultRowHeight="15" x14ac:dyDescent="0.25"/>
  <cols>
    <col min="2" max="2" width="19" customWidth="1"/>
    <col min="3" max="3" width="31" customWidth="1"/>
    <col min="4" max="4" width="31.140625" customWidth="1"/>
    <col min="5" max="5" width="32.42578125" customWidth="1"/>
    <col min="11" max="11" width="25.28515625" customWidth="1"/>
  </cols>
  <sheetData>
    <row r="3" spans="1:12" ht="31.5" x14ac:dyDescent="0.5">
      <c r="B3" s="19" t="s">
        <v>13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5" spans="1:12" ht="15" customHeight="1" x14ac:dyDescent="0.25">
      <c r="B5" s="18" t="s">
        <v>14</v>
      </c>
      <c r="C5" s="18"/>
      <c r="D5" s="18"/>
      <c r="E5" s="18"/>
      <c r="F5" s="18"/>
      <c r="G5" s="18"/>
      <c r="H5" s="18"/>
      <c r="I5" s="18"/>
    </row>
    <row r="6" spans="1:12" ht="15" customHeight="1" x14ac:dyDescent="0.25">
      <c r="B6" s="18" t="s">
        <v>22</v>
      </c>
      <c r="C6" s="18"/>
      <c r="D6" s="18"/>
      <c r="E6" s="18"/>
      <c r="F6" s="18"/>
      <c r="G6" s="18"/>
      <c r="H6" s="18"/>
      <c r="I6" s="18"/>
    </row>
    <row r="7" spans="1:12" ht="15" customHeight="1" x14ac:dyDescent="0.25">
      <c r="B7" s="18" t="s">
        <v>15</v>
      </c>
      <c r="C7" s="18"/>
      <c r="D7" s="18"/>
      <c r="E7" s="18"/>
      <c r="F7" s="18"/>
      <c r="G7" s="18"/>
      <c r="H7" s="18"/>
      <c r="I7" s="18"/>
    </row>
    <row r="8" spans="1:12" x14ac:dyDescent="0.25">
      <c r="B8" s="18" t="s">
        <v>16</v>
      </c>
      <c r="C8" s="18"/>
      <c r="D8" s="18"/>
      <c r="E8" s="18"/>
      <c r="F8" s="18"/>
      <c r="G8" s="18"/>
      <c r="H8" s="18"/>
      <c r="I8" s="18"/>
    </row>
    <row r="9" spans="1:12" x14ac:dyDescent="0.25">
      <c r="B9" s="18" t="s">
        <v>28</v>
      </c>
      <c r="C9" s="18"/>
      <c r="D9" s="18"/>
      <c r="E9" s="18"/>
      <c r="F9" s="18"/>
      <c r="G9" s="18"/>
      <c r="H9" s="18"/>
      <c r="I9" s="18"/>
    </row>
    <row r="10" spans="1:12" x14ac:dyDescent="0.25">
      <c r="B10" s="18" t="s">
        <v>29</v>
      </c>
      <c r="C10" s="18"/>
      <c r="D10" s="18"/>
      <c r="E10" s="18"/>
      <c r="F10" s="18"/>
      <c r="G10" s="18"/>
      <c r="H10" s="18"/>
      <c r="I10" s="18"/>
    </row>
    <row r="12" spans="1:12" ht="76.5" x14ac:dyDescent="0.25">
      <c r="B12" s="7" t="s">
        <v>23</v>
      </c>
      <c r="C12" s="7" t="s">
        <v>17</v>
      </c>
      <c r="D12" s="7" t="s">
        <v>18</v>
      </c>
      <c r="E12" s="7" t="s">
        <v>19</v>
      </c>
      <c r="F12" s="7" t="s">
        <v>20</v>
      </c>
      <c r="G12" s="7" t="s">
        <v>21</v>
      </c>
      <c r="H12" s="7" t="s">
        <v>24</v>
      </c>
      <c r="I12" s="7" t="s">
        <v>25</v>
      </c>
      <c r="J12" s="7" t="s">
        <v>26</v>
      </c>
      <c r="K12" s="7" t="s">
        <v>27</v>
      </c>
      <c r="L12" s="7"/>
    </row>
    <row r="13" spans="1:12" x14ac:dyDescent="0.25">
      <c r="B13" s="8"/>
      <c r="L13" s="9"/>
    </row>
    <row r="14" spans="1:12" x14ac:dyDescent="0.25">
      <c r="A14">
        <v>1</v>
      </c>
      <c r="B14" s="10">
        <v>0</v>
      </c>
      <c r="C14" s="10">
        <v>45.66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9"/>
    </row>
    <row r="15" spans="1:12" x14ac:dyDescent="0.25">
      <c r="A15">
        <v>2</v>
      </c>
      <c r="B15" s="10">
        <v>25</v>
      </c>
      <c r="C15" s="10">
        <v>27.37</v>
      </c>
      <c r="D15" s="10">
        <v>912.85</v>
      </c>
      <c r="E15" s="10">
        <v>912.85</v>
      </c>
      <c r="F15" s="10">
        <v>0</v>
      </c>
      <c r="G15" s="10">
        <v>0</v>
      </c>
      <c r="H15" s="10">
        <v>912.85</v>
      </c>
      <c r="I15" s="10">
        <v>912.85</v>
      </c>
      <c r="J15" s="10">
        <v>0</v>
      </c>
      <c r="K15" s="10">
        <v>912.85</v>
      </c>
      <c r="L15" s="9"/>
    </row>
    <row r="16" spans="1:12" x14ac:dyDescent="0.25">
      <c r="A16">
        <v>3</v>
      </c>
      <c r="B16" s="10">
        <v>50</v>
      </c>
      <c r="C16" s="10">
        <v>8.02</v>
      </c>
      <c r="D16" s="10">
        <v>442.36</v>
      </c>
      <c r="E16" s="10">
        <v>442.36</v>
      </c>
      <c r="F16" s="10">
        <v>0.61</v>
      </c>
      <c r="G16" s="10">
        <v>7.57</v>
      </c>
      <c r="H16" s="10">
        <v>1355.21</v>
      </c>
      <c r="I16" s="10">
        <v>1355.21</v>
      </c>
      <c r="J16" s="10">
        <v>7.57</v>
      </c>
      <c r="K16" s="10">
        <v>1347.64</v>
      </c>
      <c r="L16" s="9"/>
    </row>
    <row r="17" spans="1:12" x14ac:dyDescent="0.25">
      <c r="A17">
        <v>4</v>
      </c>
      <c r="B17" s="10">
        <v>75</v>
      </c>
      <c r="C17" s="10">
        <v>1.31</v>
      </c>
      <c r="D17" s="10">
        <v>116.69</v>
      </c>
      <c r="E17" s="10">
        <v>116.69</v>
      </c>
      <c r="F17" s="10">
        <v>11.05</v>
      </c>
      <c r="G17" s="10">
        <v>145.68</v>
      </c>
      <c r="H17" s="10">
        <v>1471.9</v>
      </c>
      <c r="I17" s="10">
        <v>1471.9</v>
      </c>
      <c r="J17" s="10">
        <v>153.25</v>
      </c>
      <c r="K17" s="10">
        <v>1318.64</v>
      </c>
      <c r="L17" s="9"/>
    </row>
    <row r="18" spans="1:12" x14ac:dyDescent="0.25">
      <c r="A18">
        <v>5</v>
      </c>
      <c r="B18" s="10">
        <v>100</v>
      </c>
      <c r="C18" s="10">
        <v>0.74</v>
      </c>
      <c r="D18" s="10">
        <v>25.64</v>
      </c>
      <c r="E18" s="10">
        <v>25.64</v>
      </c>
      <c r="F18" s="10">
        <v>15.84</v>
      </c>
      <c r="G18" s="10">
        <v>336.11</v>
      </c>
      <c r="H18" s="10">
        <v>1497.54</v>
      </c>
      <c r="I18" s="10">
        <v>1497.54</v>
      </c>
      <c r="J18" s="10">
        <v>489.37</v>
      </c>
      <c r="K18" s="10">
        <v>1008.18</v>
      </c>
      <c r="L18" s="9"/>
    </row>
    <row r="19" spans="1:12" x14ac:dyDescent="0.25">
      <c r="A19">
        <v>6</v>
      </c>
      <c r="B19" s="10">
        <v>125</v>
      </c>
      <c r="C19" s="10">
        <v>0.39</v>
      </c>
      <c r="D19" s="10">
        <v>14.08</v>
      </c>
      <c r="E19" s="10">
        <v>14.08</v>
      </c>
      <c r="F19" s="10">
        <v>15.56</v>
      </c>
      <c r="G19" s="10">
        <v>392.49</v>
      </c>
      <c r="H19" s="10">
        <v>1511.63</v>
      </c>
      <c r="I19" s="10">
        <v>1511.63</v>
      </c>
      <c r="J19" s="10">
        <v>881.86</v>
      </c>
      <c r="K19" s="10">
        <v>629.77</v>
      </c>
      <c r="L19" s="9"/>
    </row>
    <row r="20" spans="1:12" x14ac:dyDescent="0.25">
      <c r="A20">
        <v>7</v>
      </c>
      <c r="B20" s="10">
        <v>150</v>
      </c>
      <c r="C20" s="10">
        <v>0.67</v>
      </c>
      <c r="D20" s="10">
        <v>13.23</v>
      </c>
      <c r="E20" s="10">
        <v>13.23</v>
      </c>
      <c r="F20" s="10">
        <v>12.29</v>
      </c>
      <c r="G20" s="10">
        <v>348.14</v>
      </c>
      <c r="H20" s="10">
        <v>1524.86</v>
      </c>
      <c r="I20" s="10">
        <v>1524.86</v>
      </c>
      <c r="J20" s="10">
        <v>1230</v>
      </c>
      <c r="K20" s="10">
        <v>294.86</v>
      </c>
      <c r="L20" s="9"/>
    </row>
    <row r="21" spans="1:12" x14ac:dyDescent="0.25">
      <c r="A21">
        <v>8</v>
      </c>
      <c r="B21" s="10">
        <v>175</v>
      </c>
      <c r="C21" s="10">
        <v>6.72</v>
      </c>
      <c r="D21" s="10">
        <v>92.36</v>
      </c>
      <c r="E21" s="10">
        <v>92.36</v>
      </c>
      <c r="F21" s="10">
        <v>0.31</v>
      </c>
      <c r="G21" s="10">
        <v>157.55000000000001</v>
      </c>
      <c r="H21" s="10">
        <v>1617.22</v>
      </c>
      <c r="I21" s="10">
        <v>1617.22</v>
      </c>
      <c r="J21" s="10">
        <v>1387.55</v>
      </c>
      <c r="K21" s="10">
        <v>229.67</v>
      </c>
      <c r="L21" s="9"/>
    </row>
    <row r="22" spans="1:12" x14ac:dyDescent="0.25">
      <c r="A22">
        <v>9</v>
      </c>
      <c r="B22" s="10">
        <v>200</v>
      </c>
      <c r="C22" s="10">
        <v>29.23</v>
      </c>
      <c r="D22" s="10">
        <v>449.3</v>
      </c>
      <c r="E22" s="10">
        <v>449.3</v>
      </c>
      <c r="F22" s="10">
        <v>0</v>
      </c>
      <c r="G22" s="10">
        <v>3.9</v>
      </c>
      <c r="H22" s="10">
        <v>2066.52</v>
      </c>
      <c r="I22" s="10">
        <v>2066.52</v>
      </c>
      <c r="J22" s="10">
        <v>1391.45</v>
      </c>
      <c r="K22" s="10">
        <v>675.06</v>
      </c>
      <c r="L22" s="9"/>
    </row>
    <row r="23" spans="1:12" x14ac:dyDescent="0.25">
      <c r="A23">
        <v>10</v>
      </c>
      <c r="B23" s="10">
        <v>225</v>
      </c>
      <c r="C23" s="10">
        <v>34.81</v>
      </c>
      <c r="D23" s="10">
        <v>800.44</v>
      </c>
      <c r="E23" s="10">
        <v>800.44</v>
      </c>
      <c r="F23" s="10">
        <v>0</v>
      </c>
      <c r="G23" s="10">
        <v>0</v>
      </c>
      <c r="H23" s="10">
        <v>2866.96</v>
      </c>
      <c r="I23" s="10">
        <v>2866.96</v>
      </c>
      <c r="J23" s="10">
        <v>1391.45</v>
      </c>
      <c r="K23" s="10">
        <v>1475.51</v>
      </c>
      <c r="L23" s="9"/>
    </row>
    <row r="24" spans="1:12" x14ac:dyDescent="0.25">
      <c r="A24">
        <v>11</v>
      </c>
      <c r="B24" s="10">
        <v>250</v>
      </c>
      <c r="C24" s="10">
        <v>24.89</v>
      </c>
      <c r="D24" s="10">
        <v>746.3</v>
      </c>
      <c r="E24" s="10">
        <v>746.3</v>
      </c>
      <c r="F24" s="10">
        <v>0</v>
      </c>
      <c r="G24" s="10">
        <v>0</v>
      </c>
      <c r="H24" s="10">
        <v>3613.26</v>
      </c>
      <c r="I24" s="10">
        <v>3613.26</v>
      </c>
      <c r="J24" s="10">
        <v>1391.45</v>
      </c>
      <c r="K24" s="10">
        <v>2221.81</v>
      </c>
      <c r="L24" s="9"/>
    </row>
    <row r="25" spans="1:12" x14ac:dyDescent="0.25">
      <c r="A25">
        <v>12</v>
      </c>
      <c r="B25" s="10">
        <v>275</v>
      </c>
      <c r="C25" s="10">
        <v>13.67</v>
      </c>
      <c r="D25" s="10">
        <v>482.05</v>
      </c>
      <c r="E25" s="10">
        <v>482.05</v>
      </c>
      <c r="F25" s="10">
        <v>0</v>
      </c>
      <c r="G25" s="10">
        <v>0</v>
      </c>
      <c r="H25" s="10">
        <v>4095.32</v>
      </c>
      <c r="I25" s="10">
        <v>4095.32</v>
      </c>
      <c r="J25" s="10">
        <v>1391.45</v>
      </c>
      <c r="K25" s="10">
        <v>2703.86</v>
      </c>
      <c r="L25" s="9"/>
    </row>
    <row r="26" spans="1:12" x14ac:dyDescent="0.25">
      <c r="A26">
        <v>13</v>
      </c>
      <c r="B26" s="10">
        <v>300</v>
      </c>
      <c r="C26" s="10">
        <v>7.04</v>
      </c>
      <c r="D26" s="10">
        <v>258.89</v>
      </c>
      <c r="E26" s="10">
        <v>258.89</v>
      </c>
      <c r="F26" s="10">
        <v>0.26</v>
      </c>
      <c r="G26" s="10">
        <v>3.31</v>
      </c>
      <c r="H26" s="10">
        <v>4354.2</v>
      </c>
      <c r="I26" s="10">
        <v>4354.2</v>
      </c>
      <c r="J26" s="10">
        <v>1394.77</v>
      </c>
      <c r="K26" s="10">
        <v>2959.44</v>
      </c>
      <c r="L26" s="9"/>
    </row>
    <row r="27" spans="1:12" x14ac:dyDescent="0.25">
      <c r="A27">
        <v>14</v>
      </c>
      <c r="B27" s="10">
        <v>325</v>
      </c>
      <c r="C27" s="10">
        <v>3.63</v>
      </c>
      <c r="D27" s="10">
        <v>133.43</v>
      </c>
      <c r="E27" s="10">
        <v>133.43</v>
      </c>
      <c r="F27" s="10">
        <v>2.65</v>
      </c>
      <c r="G27" s="10">
        <v>36.43</v>
      </c>
      <c r="H27" s="10">
        <v>4487.63</v>
      </c>
      <c r="I27" s="10">
        <v>4487.63</v>
      </c>
      <c r="J27" s="10">
        <v>1431.2</v>
      </c>
      <c r="K27" s="10">
        <v>3056.43</v>
      </c>
      <c r="L27" s="9"/>
    </row>
    <row r="28" spans="1:12" x14ac:dyDescent="0.25">
      <c r="A28">
        <v>15</v>
      </c>
      <c r="B28" s="10">
        <v>350</v>
      </c>
      <c r="C28" s="10">
        <v>1.91</v>
      </c>
      <c r="D28" s="10">
        <v>69.290000000000006</v>
      </c>
      <c r="E28" s="10">
        <v>69.290000000000006</v>
      </c>
      <c r="F28" s="10">
        <v>5.57</v>
      </c>
      <c r="G28" s="10">
        <v>102.79</v>
      </c>
      <c r="H28" s="10">
        <v>4556.92</v>
      </c>
      <c r="I28" s="10">
        <v>4556.92</v>
      </c>
      <c r="J28" s="10">
        <v>1533.99</v>
      </c>
      <c r="K28" s="10">
        <v>3022.93</v>
      </c>
      <c r="L28" s="9"/>
    </row>
    <row r="29" spans="1:12" x14ac:dyDescent="0.25">
      <c r="A29">
        <v>16</v>
      </c>
      <c r="B29" s="10">
        <v>375</v>
      </c>
      <c r="C29" s="10">
        <v>0.39</v>
      </c>
      <c r="D29" s="10">
        <v>28.74</v>
      </c>
      <c r="E29" s="10">
        <v>28.74</v>
      </c>
      <c r="F29" s="10">
        <v>9.5299999999999994</v>
      </c>
      <c r="G29" s="10">
        <v>188.81</v>
      </c>
      <c r="H29" s="10">
        <v>4585.66</v>
      </c>
      <c r="I29" s="10">
        <v>4585.66</v>
      </c>
      <c r="J29" s="10">
        <v>1722.8</v>
      </c>
      <c r="K29" s="10">
        <v>2862.86</v>
      </c>
      <c r="L29" s="9"/>
    </row>
    <row r="30" spans="1:12" x14ac:dyDescent="0.25">
      <c r="A30">
        <v>17</v>
      </c>
      <c r="B30" s="10">
        <v>400</v>
      </c>
      <c r="C30" s="10">
        <v>0</v>
      </c>
      <c r="D30" s="10">
        <v>4.87</v>
      </c>
      <c r="E30" s="10">
        <v>4.87</v>
      </c>
      <c r="F30" s="10">
        <v>13.56</v>
      </c>
      <c r="G30" s="10">
        <v>288.58999999999997</v>
      </c>
      <c r="H30" s="10">
        <v>4590.5200000000004</v>
      </c>
      <c r="I30" s="10">
        <v>4590.5200000000004</v>
      </c>
      <c r="J30" s="10">
        <v>2011.38</v>
      </c>
      <c r="K30" s="10">
        <v>2579.14</v>
      </c>
      <c r="L30" s="9"/>
    </row>
    <row r="31" spans="1:12" x14ac:dyDescent="0.25">
      <c r="A31">
        <v>18</v>
      </c>
      <c r="B31" s="10">
        <v>425</v>
      </c>
      <c r="C31" s="10">
        <v>0</v>
      </c>
      <c r="D31" s="10">
        <v>0</v>
      </c>
      <c r="E31" s="10">
        <v>0</v>
      </c>
      <c r="F31" s="10">
        <v>13.85</v>
      </c>
      <c r="G31" s="10">
        <v>342.58</v>
      </c>
      <c r="H31" s="10">
        <v>4590.5200000000004</v>
      </c>
      <c r="I31" s="10">
        <v>4590.5200000000004</v>
      </c>
      <c r="J31" s="10">
        <v>2353.9699999999998</v>
      </c>
      <c r="K31" s="10">
        <v>2236.56</v>
      </c>
      <c r="L31" s="9"/>
    </row>
    <row r="32" spans="1:12" x14ac:dyDescent="0.25">
      <c r="A32">
        <v>19</v>
      </c>
      <c r="B32" s="10">
        <v>450</v>
      </c>
      <c r="C32" s="10">
        <v>2.76</v>
      </c>
      <c r="D32" s="10">
        <v>34.53</v>
      </c>
      <c r="E32" s="10">
        <v>34.53</v>
      </c>
      <c r="F32" s="10">
        <v>6.68</v>
      </c>
      <c r="G32" s="10">
        <v>256.57</v>
      </c>
      <c r="H32" s="10">
        <v>4625.05</v>
      </c>
      <c r="I32" s="10">
        <v>4625.05</v>
      </c>
      <c r="J32" s="10">
        <v>2610.54</v>
      </c>
      <c r="K32" s="10">
        <v>2014.51</v>
      </c>
      <c r="L32" s="9"/>
    </row>
    <row r="33" spans="1:12" x14ac:dyDescent="0.25">
      <c r="A33">
        <v>20</v>
      </c>
      <c r="B33" s="10">
        <v>475</v>
      </c>
      <c r="C33" s="10">
        <v>7.14</v>
      </c>
      <c r="D33" s="10">
        <v>123.76</v>
      </c>
      <c r="E33" s="10">
        <v>123.76</v>
      </c>
      <c r="F33" s="10">
        <v>0.65</v>
      </c>
      <c r="G33" s="10">
        <v>91.56</v>
      </c>
      <c r="H33" s="10">
        <v>4748.8</v>
      </c>
      <c r="I33" s="10">
        <v>4748.8</v>
      </c>
      <c r="J33" s="10">
        <v>2702.1</v>
      </c>
      <c r="K33" s="10">
        <v>2046.71</v>
      </c>
      <c r="L33" s="9"/>
    </row>
    <row r="34" spans="1:12" x14ac:dyDescent="0.25">
      <c r="A34">
        <v>21</v>
      </c>
      <c r="B34" s="10">
        <v>500</v>
      </c>
      <c r="C34" s="10">
        <v>21.14</v>
      </c>
      <c r="D34" s="10">
        <v>353.5</v>
      </c>
      <c r="E34" s="10">
        <v>353.5</v>
      </c>
      <c r="F34" s="10">
        <v>0</v>
      </c>
      <c r="G34" s="10">
        <v>8.1199999999999992</v>
      </c>
      <c r="H34" s="10">
        <v>5102.3</v>
      </c>
      <c r="I34" s="10">
        <v>5102.3</v>
      </c>
      <c r="J34" s="10">
        <v>2710.21</v>
      </c>
      <c r="K34" s="10">
        <v>2392.09</v>
      </c>
      <c r="L34" s="9"/>
    </row>
    <row r="35" spans="1:12" x14ac:dyDescent="0.25">
      <c r="A35">
        <v>22</v>
      </c>
      <c r="B35" s="10">
        <v>525</v>
      </c>
      <c r="C35" s="10">
        <v>26.52</v>
      </c>
      <c r="D35" s="10">
        <v>595.79999999999995</v>
      </c>
      <c r="E35" s="10">
        <v>595.79999999999995</v>
      </c>
      <c r="F35" s="10">
        <v>0</v>
      </c>
      <c r="G35" s="10">
        <v>0</v>
      </c>
      <c r="H35" s="10">
        <v>5698.1</v>
      </c>
      <c r="I35" s="10">
        <v>5698.1</v>
      </c>
      <c r="J35" s="10">
        <v>2710.21</v>
      </c>
      <c r="K35" s="10">
        <v>2987.89</v>
      </c>
      <c r="L35" s="9"/>
    </row>
    <row r="36" spans="1:12" x14ac:dyDescent="0.25">
      <c r="A36">
        <v>23</v>
      </c>
      <c r="B36" s="10">
        <v>550</v>
      </c>
      <c r="C36" s="10">
        <v>28.06</v>
      </c>
      <c r="D36" s="10">
        <v>682.28</v>
      </c>
      <c r="E36" s="10">
        <v>682.28</v>
      </c>
      <c r="F36" s="10">
        <v>0</v>
      </c>
      <c r="G36" s="10">
        <v>0</v>
      </c>
      <c r="H36" s="10">
        <v>6380.38</v>
      </c>
      <c r="I36" s="10">
        <v>6380.38</v>
      </c>
      <c r="J36" s="10">
        <v>2710.21</v>
      </c>
      <c r="K36" s="10">
        <v>3670.17</v>
      </c>
      <c r="L36" s="9"/>
    </row>
    <row r="37" spans="1:12" x14ac:dyDescent="0.25">
      <c r="A37">
        <v>24</v>
      </c>
      <c r="B37" s="10">
        <v>575</v>
      </c>
      <c r="C37" s="10">
        <v>19.05</v>
      </c>
      <c r="D37" s="10">
        <v>588.89</v>
      </c>
      <c r="E37" s="10">
        <v>588.89</v>
      </c>
      <c r="F37" s="10">
        <v>0</v>
      </c>
      <c r="G37" s="10">
        <v>0</v>
      </c>
      <c r="H37" s="10">
        <v>6969.27</v>
      </c>
      <c r="I37" s="10">
        <v>6969.27</v>
      </c>
      <c r="J37" s="10">
        <v>2710.22</v>
      </c>
      <c r="K37" s="10">
        <v>4259.0600000000004</v>
      </c>
      <c r="L37" s="9"/>
    </row>
    <row r="38" spans="1:12" x14ac:dyDescent="0.25">
      <c r="A38">
        <v>25</v>
      </c>
      <c r="B38" s="10">
        <v>600</v>
      </c>
      <c r="C38" s="10">
        <v>8.68</v>
      </c>
      <c r="D38" s="10">
        <v>346.67</v>
      </c>
      <c r="E38" s="10">
        <v>346.67</v>
      </c>
      <c r="F38" s="10">
        <v>0.34</v>
      </c>
      <c r="G38" s="10">
        <v>4.2300000000000004</v>
      </c>
      <c r="H38" s="10">
        <v>7315.94</v>
      </c>
      <c r="I38" s="10">
        <v>7315.94</v>
      </c>
      <c r="J38" s="10">
        <v>2714.45</v>
      </c>
      <c r="K38" s="10">
        <v>4601.5</v>
      </c>
      <c r="L38" s="9"/>
    </row>
    <row r="39" spans="1:12" x14ac:dyDescent="0.25">
      <c r="A39">
        <v>26</v>
      </c>
      <c r="B39" s="10">
        <v>625</v>
      </c>
      <c r="C39" s="10">
        <v>1.99</v>
      </c>
      <c r="D39" s="10">
        <v>133.37</v>
      </c>
      <c r="E39" s="10">
        <v>133.37</v>
      </c>
      <c r="F39" s="10">
        <v>7.74</v>
      </c>
      <c r="G39" s="10">
        <v>100.98</v>
      </c>
      <c r="H39" s="10">
        <v>7449.31</v>
      </c>
      <c r="I39" s="10">
        <v>7449.31</v>
      </c>
      <c r="J39" s="10">
        <v>2815.43</v>
      </c>
      <c r="K39" s="10">
        <v>4633.8900000000003</v>
      </c>
      <c r="L39" s="9"/>
    </row>
    <row r="40" spans="1:12" x14ac:dyDescent="0.25">
      <c r="A40">
        <v>27</v>
      </c>
      <c r="B40" s="10">
        <v>650</v>
      </c>
      <c r="C40" s="10">
        <v>1.1499999999999999</v>
      </c>
      <c r="D40" s="10">
        <v>39.21</v>
      </c>
      <c r="E40" s="10">
        <v>39.21</v>
      </c>
      <c r="F40" s="10">
        <v>11.77</v>
      </c>
      <c r="G40" s="10">
        <v>243.91</v>
      </c>
      <c r="H40" s="10">
        <v>7488.52</v>
      </c>
      <c r="I40" s="10">
        <v>7488.52</v>
      </c>
      <c r="J40" s="10">
        <v>3059.34</v>
      </c>
      <c r="K40" s="10">
        <v>4429.18</v>
      </c>
      <c r="L40" s="9"/>
    </row>
    <row r="41" spans="1:12" x14ac:dyDescent="0.25">
      <c r="A41">
        <v>28</v>
      </c>
      <c r="B41" s="10">
        <v>675</v>
      </c>
      <c r="C41" s="10">
        <v>1.49</v>
      </c>
      <c r="D41" s="10">
        <v>33.01</v>
      </c>
      <c r="E41" s="10">
        <v>33.01</v>
      </c>
      <c r="F41" s="10">
        <v>10.050000000000001</v>
      </c>
      <c r="G41" s="10">
        <v>272.77</v>
      </c>
      <c r="H41" s="10">
        <v>7521.53</v>
      </c>
      <c r="I41" s="10">
        <v>7521.53</v>
      </c>
      <c r="J41" s="10">
        <v>3332.12</v>
      </c>
      <c r="K41" s="10">
        <v>4189.41</v>
      </c>
      <c r="L41" s="9"/>
    </row>
    <row r="42" spans="1:12" x14ac:dyDescent="0.25">
      <c r="A42">
        <v>29</v>
      </c>
      <c r="B42" s="10">
        <v>700</v>
      </c>
      <c r="C42" s="10">
        <v>2.7</v>
      </c>
      <c r="D42" s="10">
        <v>52.39</v>
      </c>
      <c r="E42" s="10">
        <v>52.39</v>
      </c>
      <c r="F42" s="10">
        <v>6.94</v>
      </c>
      <c r="G42" s="10">
        <v>212.37</v>
      </c>
      <c r="H42" s="10">
        <v>7573.92</v>
      </c>
      <c r="I42" s="10">
        <v>7573.92</v>
      </c>
      <c r="J42" s="10">
        <v>3544.49</v>
      </c>
      <c r="K42" s="10">
        <v>4029.44</v>
      </c>
      <c r="L42" s="9"/>
    </row>
    <row r="43" spans="1:12" x14ac:dyDescent="0.25">
      <c r="A43">
        <v>30</v>
      </c>
      <c r="B43" s="10">
        <v>725</v>
      </c>
      <c r="C43" s="10">
        <v>1.83</v>
      </c>
      <c r="D43" s="10">
        <v>56.63</v>
      </c>
      <c r="E43" s="10">
        <v>56.63</v>
      </c>
      <c r="F43" s="10">
        <v>7.04</v>
      </c>
      <c r="G43" s="10">
        <v>174.78</v>
      </c>
      <c r="H43" s="10">
        <v>7630.55</v>
      </c>
      <c r="I43" s="10">
        <v>7630.55</v>
      </c>
      <c r="J43" s="10">
        <v>3719.26</v>
      </c>
      <c r="K43" s="10">
        <v>3911.29</v>
      </c>
      <c r="L43" s="9"/>
    </row>
    <row r="44" spans="1:12" x14ac:dyDescent="0.25">
      <c r="A44">
        <v>31</v>
      </c>
      <c r="B44" s="10">
        <v>737.5</v>
      </c>
      <c r="C44" s="10">
        <v>2.0699999999999998</v>
      </c>
      <c r="D44" s="10">
        <v>24.37</v>
      </c>
      <c r="E44" s="10">
        <v>24.37</v>
      </c>
      <c r="F44" s="10">
        <v>6.32</v>
      </c>
      <c r="G44" s="10">
        <v>83.52</v>
      </c>
      <c r="H44" s="10">
        <v>7654.92</v>
      </c>
      <c r="I44" s="10">
        <v>7654.92</v>
      </c>
      <c r="J44" s="10">
        <v>3802.79</v>
      </c>
      <c r="K44" s="10">
        <v>3852.14</v>
      </c>
      <c r="L44" s="9"/>
    </row>
    <row r="45" spans="1:12" x14ac:dyDescent="0.25">
      <c r="A45">
        <v>32</v>
      </c>
      <c r="B45" s="10">
        <v>750</v>
      </c>
      <c r="C45" s="10">
        <v>2.58</v>
      </c>
      <c r="D45" s="10">
        <v>29.08</v>
      </c>
      <c r="E45" s="10">
        <v>29.08</v>
      </c>
      <c r="F45" s="10">
        <v>5.3</v>
      </c>
      <c r="G45" s="10">
        <v>72.64</v>
      </c>
      <c r="H45" s="10">
        <v>7684</v>
      </c>
      <c r="I45" s="10">
        <v>7684</v>
      </c>
      <c r="J45" s="10">
        <v>3875.43</v>
      </c>
      <c r="K45" s="10">
        <v>3808.57</v>
      </c>
      <c r="L45" s="9"/>
    </row>
    <row r="46" spans="1:12" x14ac:dyDescent="0.25">
      <c r="A46">
        <v>33</v>
      </c>
      <c r="B46" s="10">
        <v>762.5</v>
      </c>
      <c r="C46" s="10">
        <v>3.24</v>
      </c>
      <c r="D46" s="10">
        <v>36.4</v>
      </c>
      <c r="E46" s="10">
        <v>36.4</v>
      </c>
      <c r="F46" s="10">
        <v>3.92</v>
      </c>
      <c r="G46" s="10">
        <v>57.65</v>
      </c>
      <c r="H46" s="10">
        <v>7720.41</v>
      </c>
      <c r="I46" s="10">
        <v>7720.41</v>
      </c>
      <c r="J46" s="10">
        <v>3933.08</v>
      </c>
      <c r="K46" s="10">
        <v>3787.32</v>
      </c>
      <c r="L46" s="9"/>
    </row>
    <row r="47" spans="1:12" x14ac:dyDescent="0.25">
      <c r="A47">
        <v>34</v>
      </c>
      <c r="B47" s="10">
        <v>775</v>
      </c>
      <c r="C47" s="10">
        <v>4.2300000000000004</v>
      </c>
      <c r="D47" s="10">
        <v>46.68</v>
      </c>
      <c r="E47" s="10">
        <v>46.68</v>
      </c>
      <c r="F47" s="10">
        <v>2.34</v>
      </c>
      <c r="G47" s="10">
        <v>39.18</v>
      </c>
      <c r="H47" s="10">
        <v>7767.09</v>
      </c>
      <c r="I47" s="10">
        <v>7767.09</v>
      </c>
      <c r="J47" s="10">
        <v>3972.26</v>
      </c>
      <c r="K47" s="10">
        <v>3794.82</v>
      </c>
      <c r="L47" s="9"/>
    </row>
    <row r="48" spans="1:12" x14ac:dyDescent="0.25">
      <c r="A48">
        <v>35</v>
      </c>
      <c r="B48" s="10">
        <v>787.5</v>
      </c>
      <c r="C48" s="10">
        <v>6.62</v>
      </c>
      <c r="D48" s="10">
        <v>67.77</v>
      </c>
      <c r="E48" s="10">
        <v>67.77</v>
      </c>
      <c r="F48" s="10">
        <v>1.22</v>
      </c>
      <c r="G48" s="10">
        <v>22.3</v>
      </c>
      <c r="H48" s="10">
        <v>7834.86</v>
      </c>
      <c r="I48" s="10">
        <v>7834.86</v>
      </c>
      <c r="J48" s="10">
        <v>3994.57</v>
      </c>
      <c r="K48" s="10">
        <v>3840.29</v>
      </c>
      <c r="L48" s="9"/>
    </row>
    <row r="49" spans="1:12" x14ac:dyDescent="0.25">
      <c r="A49">
        <v>36</v>
      </c>
      <c r="B49" s="10">
        <v>800</v>
      </c>
      <c r="C49" s="10">
        <v>9.83</v>
      </c>
      <c r="D49" s="10">
        <v>102.79</v>
      </c>
      <c r="E49" s="10">
        <v>102.79</v>
      </c>
      <c r="F49" s="10">
        <v>0.63</v>
      </c>
      <c r="G49" s="10">
        <v>11.62</v>
      </c>
      <c r="H49" s="10">
        <v>7937.64</v>
      </c>
      <c r="I49" s="10">
        <v>7937.64</v>
      </c>
      <c r="J49" s="10">
        <v>4006.18</v>
      </c>
      <c r="K49" s="10">
        <v>3931.46</v>
      </c>
      <c r="L49" s="9"/>
    </row>
    <row r="50" spans="1:12" x14ac:dyDescent="0.25">
      <c r="A50">
        <v>37</v>
      </c>
      <c r="B50" s="10">
        <v>812.5</v>
      </c>
      <c r="C50" s="10">
        <v>12.98</v>
      </c>
      <c r="D50" s="10">
        <v>142.54</v>
      </c>
      <c r="E50" s="10">
        <v>142.54</v>
      </c>
      <c r="F50" s="10">
        <v>0.34</v>
      </c>
      <c r="G50" s="10">
        <v>6.08</v>
      </c>
      <c r="H50" s="10">
        <v>8080.19</v>
      </c>
      <c r="I50" s="10">
        <v>8080.19</v>
      </c>
      <c r="J50" s="10">
        <v>4012.27</v>
      </c>
      <c r="K50" s="10">
        <v>4067.92</v>
      </c>
      <c r="L50" s="9"/>
    </row>
    <row r="51" spans="1:12" x14ac:dyDescent="0.25">
      <c r="A51">
        <v>38</v>
      </c>
      <c r="B51" s="10">
        <v>825</v>
      </c>
      <c r="C51" s="10">
        <v>9.34</v>
      </c>
      <c r="D51" s="10">
        <v>139.47</v>
      </c>
      <c r="E51" s="10">
        <v>139.47</v>
      </c>
      <c r="F51" s="10">
        <v>0.65</v>
      </c>
      <c r="G51" s="10">
        <v>6.2</v>
      </c>
      <c r="H51" s="10">
        <v>8219.66</v>
      </c>
      <c r="I51" s="10">
        <v>8219.66</v>
      </c>
      <c r="J51" s="10">
        <v>4018.46</v>
      </c>
      <c r="K51" s="10">
        <v>4201.2</v>
      </c>
      <c r="L51" s="9"/>
    </row>
    <row r="52" spans="1:12" x14ac:dyDescent="0.25">
      <c r="A52">
        <v>39</v>
      </c>
      <c r="B52" s="10">
        <v>837.5</v>
      </c>
      <c r="C52" s="10">
        <v>5.14</v>
      </c>
      <c r="D52" s="10">
        <v>90.53</v>
      </c>
      <c r="E52" s="10">
        <v>90.53</v>
      </c>
      <c r="F52" s="10">
        <v>2.33</v>
      </c>
      <c r="G52" s="10">
        <v>18.63</v>
      </c>
      <c r="H52" s="10">
        <v>8310.19</v>
      </c>
      <c r="I52" s="10">
        <v>8310.19</v>
      </c>
      <c r="J52" s="10">
        <v>4037.1</v>
      </c>
      <c r="K52" s="10">
        <v>4273.09</v>
      </c>
      <c r="L52" s="9"/>
    </row>
    <row r="53" spans="1:12" x14ac:dyDescent="0.25">
      <c r="A53">
        <v>40</v>
      </c>
      <c r="B53" s="10">
        <v>850</v>
      </c>
      <c r="C53" s="10">
        <v>9.15</v>
      </c>
      <c r="D53" s="10">
        <v>89.32</v>
      </c>
      <c r="E53" s="10">
        <v>89.32</v>
      </c>
      <c r="F53" s="10">
        <v>0.2</v>
      </c>
      <c r="G53" s="10">
        <v>15.78</v>
      </c>
      <c r="H53" s="10">
        <v>8399.51</v>
      </c>
      <c r="I53" s="10">
        <v>8399.51</v>
      </c>
      <c r="J53" s="10">
        <v>4052.87</v>
      </c>
      <c r="K53" s="10">
        <v>4346.6400000000003</v>
      </c>
      <c r="L53" s="9"/>
    </row>
    <row r="54" spans="1:12" x14ac:dyDescent="0.25">
      <c r="A54">
        <v>41</v>
      </c>
      <c r="B54" s="10">
        <v>862.5</v>
      </c>
      <c r="C54" s="10">
        <v>23.04</v>
      </c>
      <c r="D54" s="10">
        <v>201.2</v>
      </c>
      <c r="E54" s="10">
        <v>201.2</v>
      </c>
      <c r="F54" s="10">
        <v>0</v>
      </c>
      <c r="G54" s="10">
        <v>1.22</v>
      </c>
      <c r="H54" s="10">
        <v>8600.7099999999991</v>
      </c>
      <c r="I54" s="10">
        <v>8600.7099999999991</v>
      </c>
      <c r="J54" s="10">
        <v>4054.09</v>
      </c>
      <c r="K54" s="10">
        <v>4546.62</v>
      </c>
      <c r="L54" s="9"/>
    </row>
    <row r="55" spans="1:12" x14ac:dyDescent="0.25">
      <c r="A55">
        <v>42</v>
      </c>
      <c r="B55" s="10">
        <v>875</v>
      </c>
      <c r="C55" s="10">
        <v>34.94</v>
      </c>
      <c r="D55" s="10">
        <v>362.42</v>
      </c>
      <c r="E55" s="10">
        <v>362.42</v>
      </c>
      <c r="F55" s="10">
        <v>0</v>
      </c>
      <c r="G55" s="10">
        <v>0</v>
      </c>
      <c r="H55" s="10">
        <v>8963.1299999999992</v>
      </c>
      <c r="I55" s="10">
        <v>8963.1299999999992</v>
      </c>
      <c r="J55" s="10">
        <v>4054.09</v>
      </c>
      <c r="K55" s="10">
        <v>4909.04</v>
      </c>
      <c r="L55" s="9"/>
    </row>
    <row r="56" spans="1:12" x14ac:dyDescent="0.25">
      <c r="A56">
        <v>43</v>
      </c>
      <c r="B56" s="10">
        <v>887.5</v>
      </c>
      <c r="C56" s="10">
        <v>32.9</v>
      </c>
      <c r="D56" s="10">
        <v>424.04</v>
      </c>
      <c r="E56" s="10">
        <v>424.04</v>
      </c>
      <c r="F56" s="10">
        <v>0</v>
      </c>
      <c r="G56" s="10">
        <v>0</v>
      </c>
      <c r="H56" s="10">
        <v>9387.17</v>
      </c>
      <c r="I56" s="10">
        <v>9387.17</v>
      </c>
      <c r="J56" s="10">
        <v>4054.1</v>
      </c>
      <c r="K56" s="10">
        <v>5333.07</v>
      </c>
      <c r="L56" s="9"/>
    </row>
    <row r="57" spans="1:12" x14ac:dyDescent="0.25">
      <c r="A57">
        <v>44</v>
      </c>
      <c r="B57" s="10">
        <v>900</v>
      </c>
      <c r="C57" s="10">
        <v>34.44</v>
      </c>
      <c r="D57" s="10">
        <v>420.91</v>
      </c>
      <c r="E57" s="10">
        <v>420.91</v>
      </c>
      <c r="F57" s="10">
        <v>0</v>
      </c>
      <c r="G57" s="10">
        <v>0</v>
      </c>
      <c r="H57" s="10">
        <v>9808.09</v>
      </c>
      <c r="I57" s="10">
        <v>9808.09</v>
      </c>
      <c r="J57" s="10">
        <v>4054.11</v>
      </c>
      <c r="K57" s="10">
        <v>5753.97</v>
      </c>
      <c r="L57" s="9"/>
    </row>
    <row r="58" spans="1:12" x14ac:dyDescent="0.25">
      <c r="A58">
        <v>45</v>
      </c>
      <c r="B58" s="10">
        <v>912.5</v>
      </c>
      <c r="C58" s="10">
        <v>32.57</v>
      </c>
      <c r="D58" s="10">
        <v>418.85</v>
      </c>
      <c r="E58" s="10">
        <v>418.85</v>
      </c>
      <c r="F58" s="10">
        <v>0</v>
      </c>
      <c r="G58" s="10">
        <v>0</v>
      </c>
      <c r="H58" s="10">
        <v>10226.94</v>
      </c>
      <c r="I58" s="10">
        <v>10226.94</v>
      </c>
      <c r="J58" s="10">
        <v>4054.11</v>
      </c>
      <c r="K58" s="10">
        <v>6172.83</v>
      </c>
      <c r="L58" s="9"/>
    </row>
    <row r="59" spans="1:12" x14ac:dyDescent="0.25">
      <c r="A59">
        <v>46</v>
      </c>
      <c r="B59" s="10">
        <v>925</v>
      </c>
      <c r="C59" s="10">
        <v>25.47</v>
      </c>
      <c r="D59" s="10">
        <v>362.79</v>
      </c>
      <c r="E59" s="10">
        <v>362.79</v>
      </c>
      <c r="F59" s="10">
        <v>0</v>
      </c>
      <c r="G59" s="10">
        <v>0</v>
      </c>
      <c r="H59" s="10">
        <v>10589.73</v>
      </c>
      <c r="I59" s="10">
        <v>10589.73</v>
      </c>
      <c r="J59" s="10">
        <v>4054.11</v>
      </c>
      <c r="K59" s="10">
        <v>6535.62</v>
      </c>
      <c r="L59" s="9"/>
    </row>
    <row r="60" spans="1:12" x14ac:dyDescent="0.25">
      <c r="A60">
        <v>47</v>
      </c>
      <c r="B60" s="10">
        <v>937.5</v>
      </c>
      <c r="C60" s="10">
        <v>12.96</v>
      </c>
      <c r="D60" s="10">
        <v>240.19</v>
      </c>
      <c r="E60" s="10">
        <v>240.19</v>
      </c>
      <c r="F60" s="10">
        <v>0.06</v>
      </c>
      <c r="G60" s="10">
        <v>0.35</v>
      </c>
      <c r="H60" s="10">
        <v>10829.92</v>
      </c>
      <c r="I60" s="10">
        <v>10829.92</v>
      </c>
      <c r="J60" s="10">
        <v>4054.46</v>
      </c>
      <c r="K60" s="10">
        <v>6775.46</v>
      </c>
      <c r="L60" s="9"/>
    </row>
    <row r="61" spans="1:12" x14ac:dyDescent="0.25">
      <c r="A61">
        <v>48</v>
      </c>
      <c r="B61" s="10">
        <v>950</v>
      </c>
      <c r="C61" s="10">
        <v>6.85</v>
      </c>
      <c r="D61" s="10">
        <v>123.79</v>
      </c>
      <c r="E61" s="10">
        <v>123.79</v>
      </c>
      <c r="F61" s="10">
        <v>0.4</v>
      </c>
      <c r="G61" s="10">
        <v>2.86</v>
      </c>
      <c r="H61" s="10">
        <v>10953.71</v>
      </c>
      <c r="I61" s="10">
        <v>10953.71</v>
      </c>
      <c r="J61" s="10">
        <v>4057.32</v>
      </c>
      <c r="K61" s="10">
        <v>6896.38</v>
      </c>
      <c r="L61" s="9"/>
    </row>
    <row r="62" spans="1:12" x14ac:dyDescent="0.25">
      <c r="A62">
        <v>49</v>
      </c>
      <c r="B62" s="10">
        <v>962.5</v>
      </c>
      <c r="C62" s="10">
        <v>3.01</v>
      </c>
      <c r="D62" s="10">
        <v>61.59</v>
      </c>
      <c r="E62" s="10">
        <v>61.59</v>
      </c>
      <c r="F62" s="10">
        <v>3.04</v>
      </c>
      <c r="G62" s="10">
        <v>21.49</v>
      </c>
      <c r="H62" s="10">
        <v>11015.29</v>
      </c>
      <c r="I62" s="10">
        <v>11015.29</v>
      </c>
      <c r="J62" s="10">
        <v>4078.81</v>
      </c>
      <c r="K62" s="10">
        <v>6936.48</v>
      </c>
      <c r="L62" s="9"/>
    </row>
    <row r="63" spans="1:12" x14ac:dyDescent="0.25">
      <c r="A63">
        <v>50</v>
      </c>
      <c r="B63" s="10">
        <v>975</v>
      </c>
      <c r="C63" s="10">
        <v>0.97</v>
      </c>
      <c r="D63" s="10">
        <v>24.88</v>
      </c>
      <c r="E63" s="10">
        <v>24.88</v>
      </c>
      <c r="F63" s="10">
        <v>7.42</v>
      </c>
      <c r="G63" s="10">
        <v>65.33</v>
      </c>
      <c r="H63" s="10">
        <v>11040.17</v>
      </c>
      <c r="I63" s="10">
        <v>11040.17</v>
      </c>
      <c r="J63" s="10">
        <v>4144.1400000000003</v>
      </c>
      <c r="K63" s="10">
        <v>6896.03</v>
      </c>
      <c r="L63" s="9"/>
    </row>
    <row r="64" spans="1:12" x14ac:dyDescent="0.25">
      <c r="A64">
        <v>51</v>
      </c>
      <c r="B64" s="10">
        <v>987.5</v>
      </c>
      <c r="C64" s="10">
        <v>0.02</v>
      </c>
      <c r="D64" s="10">
        <v>6.21</v>
      </c>
      <c r="E64" s="10">
        <v>6.21</v>
      </c>
      <c r="F64" s="10">
        <v>12.55</v>
      </c>
      <c r="G64" s="10">
        <v>124.81</v>
      </c>
      <c r="H64" s="10">
        <v>11046.38</v>
      </c>
      <c r="I64" s="10">
        <v>11046.38</v>
      </c>
      <c r="J64" s="10">
        <v>4268.95</v>
      </c>
      <c r="K64" s="10">
        <v>6777.42</v>
      </c>
      <c r="L64" s="9"/>
    </row>
    <row r="65" spans="1:12" x14ac:dyDescent="0.25">
      <c r="A65">
        <v>52</v>
      </c>
      <c r="B65" s="10">
        <v>1000</v>
      </c>
      <c r="C65" s="10">
        <v>0</v>
      </c>
      <c r="D65" s="10">
        <v>0.12</v>
      </c>
      <c r="E65" s="10">
        <v>0.12</v>
      </c>
      <c r="F65" s="10">
        <v>17.739999999999998</v>
      </c>
      <c r="G65" s="10">
        <v>189.34</v>
      </c>
      <c r="H65" s="10">
        <v>11046.49</v>
      </c>
      <c r="I65" s="10">
        <v>11046.49</v>
      </c>
      <c r="J65" s="10">
        <v>4458.29</v>
      </c>
      <c r="K65" s="10">
        <v>6588.2</v>
      </c>
      <c r="L65" s="9"/>
    </row>
    <row r="66" spans="1:12" x14ac:dyDescent="0.25">
      <c r="A66">
        <v>53</v>
      </c>
      <c r="B66" s="10">
        <v>1012.5</v>
      </c>
      <c r="C66" s="10">
        <v>0</v>
      </c>
      <c r="D66" s="10">
        <v>0</v>
      </c>
      <c r="E66" s="10">
        <v>0</v>
      </c>
      <c r="F66" s="10">
        <v>22.67</v>
      </c>
      <c r="G66" s="10">
        <v>252.6</v>
      </c>
      <c r="H66" s="10">
        <v>11046.49</v>
      </c>
      <c r="I66" s="10">
        <v>11046.49</v>
      </c>
      <c r="J66" s="10">
        <v>4710.8900000000003</v>
      </c>
      <c r="K66" s="10">
        <v>6335.6</v>
      </c>
      <c r="L66" s="9"/>
    </row>
    <row r="67" spans="1:12" x14ac:dyDescent="0.25">
      <c r="A67">
        <v>54</v>
      </c>
      <c r="B67" s="10">
        <v>1025</v>
      </c>
      <c r="C67" s="10">
        <v>0</v>
      </c>
      <c r="D67" s="10">
        <v>0</v>
      </c>
      <c r="E67" s="10">
        <v>0</v>
      </c>
      <c r="F67" s="10">
        <v>23.92</v>
      </c>
      <c r="G67" s="10">
        <v>291.25</v>
      </c>
      <c r="H67" s="10">
        <v>11046.49</v>
      </c>
      <c r="I67" s="10">
        <v>11046.49</v>
      </c>
      <c r="J67" s="10">
        <v>5002.1400000000003</v>
      </c>
      <c r="K67" s="10">
        <v>6044.36</v>
      </c>
      <c r="L67" s="9"/>
    </row>
    <row r="68" spans="1:12" x14ac:dyDescent="0.25">
      <c r="A68">
        <v>55</v>
      </c>
      <c r="B68" s="10">
        <v>1037.5</v>
      </c>
      <c r="C68" s="10">
        <v>0</v>
      </c>
      <c r="D68" s="10">
        <v>0</v>
      </c>
      <c r="E68" s="10">
        <v>0</v>
      </c>
      <c r="F68" s="10">
        <v>24.71</v>
      </c>
      <c r="G68" s="10">
        <v>303.98</v>
      </c>
      <c r="H68" s="10">
        <v>11046.49</v>
      </c>
      <c r="I68" s="10">
        <v>11046.49</v>
      </c>
      <c r="J68" s="10">
        <v>5306.12</v>
      </c>
      <c r="K68" s="10">
        <v>5740.37</v>
      </c>
      <c r="L68" s="9"/>
    </row>
    <row r="69" spans="1:12" x14ac:dyDescent="0.25">
      <c r="A69">
        <v>56</v>
      </c>
      <c r="B69" s="10">
        <v>1050</v>
      </c>
      <c r="C69" s="10">
        <v>0</v>
      </c>
      <c r="D69" s="10">
        <v>0</v>
      </c>
      <c r="E69" s="10">
        <v>0</v>
      </c>
      <c r="F69" s="10">
        <v>26.46</v>
      </c>
      <c r="G69" s="10">
        <v>319.81</v>
      </c>
      <c r="H69" s="10">
        <v>11046.49</v>
      </c>
      <c r="I69" s="10">
        <v>11046.49</v>
      </c>
      <c r="J69" s="10">
        <v>5625.93</v>
      </c>
      <c r="K69" s="10">
        <v>5420.56</v>
      </c>
      <c r="L69" s="9"/>
    </row>
    <row r="70" spans="1:12" x14ac:dyDescent="0.25">
      <c r="A70">
        <v>57</v>
      </c>
      <c r="B70" s="10">
        <v>1062.5</v>
      </c>
      <c r="C70" s="10">
        <v>0</v>
      </c>
      <c r="D70" s="10">
        <v>0</v>
      </c>
      <c r="E70" s="10">
        <v>0</v>
      </c>
      <c r="F70" s="10">
        <v>28.06</v>
      </c>
      <c r="G70" s="10">
        <v>340.76</v>
      </c>
      <c r="H70" s="10">
        <v>11046.49</v>
      </c>
      <c r="I70" s="10">
        <v>11046.49</v>
      </c>
      <c r="J70" s="10">
        <v>5966.69</v>
      </c>
      <c r="K70" s="10">
        <v>5079.8</v>
      </c>
      <c r="L70" s="9"/>
    </row>
    <row r="71" spans="1:12" x14ac:dyDescent="0.25">
      <c r="A71">
        <v>58</v>
      </c>
      <c r="B71" s="10">
        <v>1075</v>
      </c>
      <c r="C71" s="10">
        <v>0</v>
      </c>
      <c r="D71" s="10">
        <v>0</v>
      </c>
      <c r="E71" s="10">
        <v>0</v>
      </c>
      <c r="F71" s="10">
        <v>25.15</v>
      </c>
      <c r="G71" s="10">
        <v>332.57</v>
      </c>
      <c r="H71" s="10">
        <v>11046.49</v>
      </c>
      <c r="I71" s="10">
        <v>11046.49</v>
      </c>
      <c r="J71" s="10">
        <v>6299.26</v>
      </c>
      <c r="K71" s="10">
        <v>4747.24</v>
      </c>
      <c r="L71" s="9"/>
    </row>
    <row r="72" spans="1:12" x14ac:dyDescent="0.25">
      <c r="A72">
        <v>59</v>
      </c>
      <c r="B72" s="10">
        <v>1100</v>
      </c>
      <c r="C72" s="10">
        <v>0</v>
      </c>
      <c r="D72" s="10">
        <v>0</v>
      </c>
      <c r="E72" s="10">
        <v>0</v>
      </c>
      <c r="F72" s="10">
        <v>18.54</v>
      </c>
      <c r="G72" s="10">
        <v>546.04999999999995</v>
      </c>
      <c r="H72" s="10">
        <v>11046.49</v>
      </c>
      <c r="I72" s="10">
        <v>11046.49</v>
      </c>
      <c r="J72" s="10">
        <v>6845.3</v>
      </c>
      <c r="K72" s="10">
        <v>4201.1899999999996</v>
      </c>
      <c r="L72" s="9"/>
    </row>
    <row r="73" spans="1:12" x14ac:dyDescent="0.25">
      <c r="A73">
        <v>60</v>
      </c>
      <c r="B73" s="10">
        <v>1125</v>
      </c>
      <c r="C73" s="10">
        <v>0.56000000000000005</v>
      </c>
      <c r="D73" s="10">
        <v>7.02</v>
      </c>
      <c r="E73" s="10">
        <v>7.02</v>
      </c>
      <c r="F73" s="10">
        <v>12.75</v>
      </c>
      <c r="G73" s="10">
        <v>391.02</v>
      </c>
      <c r="H73" s="10">
        <v>11053.52</v>
      </c>
      <c r="I73" s="10">
        <v>11053.52</v>
      </c>
      <c r="J73" s="10">
        <v>7236.32</v>
      </c>
      <c r="K73" s="10">
        <v>3817.2</v>
      </c>
      <c r="L73" s="9"/>
    </row>
    <row r="74" spans="1:12" x14ac:dyDescent="0.25">
      <c r="A74">
        <v>61</v>
      </c>
      <c r="B74" s="10">
        <v>1150</v>
      </c>
      <c r="C74" s="10">
        <v>2.4300000000000002</v>
      </c>
      <c r="D74" s="10">
        <v>37.380000000000003</v>
      </c>
      <c r="E74" s="10">
        <v>37.380000000000003</v>
      </c>
      <c r="F74" s="10">
        <v>6.37</v>
      </c>
      <c r="G74" s="10">
        <v>238.88</v>
      </c>
      <c r="H74" s="10">
        <v>11090.89</v>
      </c>
      <c r="I74" s="10">
        <v>11090.89</v>
      </c>
      <c r="J74" s="10">
        <v>7475.2</v>
      </c>
      <c r="K74" s="10">
        <v>3615.69</v>
      </c>
      <c r="L74" s="9"/>
    </row>
    <row r="75" spans="1:12" x14ac:dyDescent="0.25">
      <c r="A75">
        <v>62</v>
      </c>
      <c r="B75" s="10">
        <v>1175</v>
      </c>
      <c r="C75" s="10">
        <v>21.74</v>
      </c>
      <c r="D75" s="10">
        <v>302.13</v>
      </c>
      <c r="E75" s="10">
        <v>302.13</v>
      </c>
      <c r="F75" s="10">
        <v>0</v>
      </c>
      <c r="G75" s="10">
        <v>79.569999999999993</v>
      </c>
      <c r="H75" s="10">
        <v>11393.03</v>
      </c>
      <c r="I75" s="10">
        <v>11393.03</v>
      </c>
      <c r="J75" s="10">
        <v>7554.77</v>
      </c>
      <c r="K75" s="10">
        <v>3838.26</v>
      </c>
      <c r="L75" s="9"/>
    </row>
    <row r="76" spans="1:12" x14ac:dyDescent="0.25">
      <c r="A76">
        <v>63</v>
      </c>
      <c r="B76" s="10">
        <v>1200</v>
      </c>
      <c r="C76" s="10">
        <v>29.55</v>
      </c>
      <c r="D76" s="10">
        <v>641.19000000000005</v>
      </c>
      <c r="E76" s="10">
        <v>641.19000000000005</v>
      </c>
      <c r="F76" s="10">
        <v>0</v>
      </c>
      <c r="G76" s="10">
        <v>0</v>
      </c>
      <c r="H76" s="10">
        <v>12034.22</v>
      </c>
      <c r="I76" s="10">
        <v>12034.22</v>
      </c>
      <c r="J76" s="10">
        <v>7554.77</v>
      </c>
      <c r="K76" s="10">
        <v>4479.45</v>
      </c>
      <c r="L76" s="9"/>
    </row>
    <row r="77" spans="1:12" x14ac:dyDescent="0.25">
      <c r="A77">
        <v>64</v>
      </c>
      <c r="B77" s="10">
        <v>1225</v>
      </c>
      <c r="C77" s="10">
        <v>14.16</v>
      </c>
      <c r="D77" s="10">
        <v>546.37</v>
      </c>
      <c r="E77" s="10">
        <v>546.37</v>
      </c>
      <c r="F77" s="10">
        <v>0.03</v>
      </c>
      <c r="G77" s="10">
        <v>0.43</v>
      </c>
      <c r="H77" s="10">
        <v>12580.59</v>
      </c>
      <c r="I77" s="10">
        <v>12580.59</v>
      </c>
      <c r="J77" s="10">
        <v>7555.2</v>
      </c>
      <c r="K77" s="10">
        <v>5025.3900000000003</v>
      </c>
      <c r="L77" s="9"/>
    </row>
    <row r="78" spans="1:12" x14ac:dyDescent="0.25">
      <c r="A78">
        <v>65</v>
      </c>
      <c r="B78" s="10">
        <v>1250</v>
      </c>
      <c r="C78" s="10">
        <v>12.12</v>
      </c>
      <c r="D78" s="10">
        <v>328.5</v>
      </c>
      <c r="E78" s="10">
        <v>328.5</v>
      </c>
      <c r="F78" s="10">
        <v>7.0000000000000007E-2</v>
      </c>
      <c r="G78" s="10">
        <v>1.27</v>
      </c>
      <c r="H78" s="10">
        <v>12909.1</v>
      </c>
      <c r="I78" s="10">
        <v>12909.1</v>
      </c>
      <c r="J78" s="10">
        <v>7556.47</v>
      </c>
      <c r="K78" s="10">
        <v>5352.62</v>
      </c>
      <c r="L78" s="9"/>
    </row>
    <row r="79" spans="1:12" x14ac:dyDescent="0.25">
      <c r="A79">
        <v>66</v>
      </c>
      <c r="B79" s="10">
        <v>1275</v>
      </c>
      <c r="C79" s="10">
        <v>11.57</v>
      </c>
      <c r="D79" s="10">
        <v>296.16000000000003</v>
      </c>
      <c r="E79" s="10">
        <v>296.16000000000003</v>
      </c>
      <c r="F79" s="10">
        <v>7.0000000000000007E-2</v>
      </c>
      <c r="G79" s="10">
        <v>1.7</v>
      </c>
      <c r="H79" s="10">
        <v>13205.25</v>
      </c>
      <c r="I79" s="10">
        <v>13205.25</v>
      </c>
      <c r="J79" s="10">
        <v>7558.17</v>
      </c>
      <c r="K79" s="10">
        <v>5647.08</v>
      </c>
      <c r="L79" s="9"/>
    </row>
    <row r="80" spans="1:12" x14ac:dyDescent="0.25">
      <c r="A80">
        <v>67</v>
      </c>
      <c r="B80" s="10">
        <v>1300</v>
      </c>
      <c r="C80" s="10">
        <v>10.48</v>
      </c>
      <c r="D80" s="10">
        <v>275.68</v>
      </c>
      <c r="E80" s="10">
        <v>275.68</v>
      </c>
      <c r="F80" s="10">
        <v>0.11</v>
      </c>
      <c r="G80" s="10">
        <v>2.2999999999999998</v>
      </c>
      <c r="H80" s="10">
        <v>13480.93</v>
      </c>
      <c r="I80" s="10">
        <v>13480.93</v>
      </c>
      <c r="J80" s="10">
        <v>7560.47</v>
      </c>
      <c r="K80" s="10">
        <v>5920.47</v>
      </c>
      <c r="L80" s="9"/>
    </row>
    <row r="81" spans="1:12" x14ac:dyDescent="0.25">
      <c r="A81">
        <v>68</v>
      </c>
      <c r="B81" s="10">
        <v>1325</v>
      </c>
      <c r="C81" s="10">
        <v>8.25</v>
      </c>
      <c r="D81" s="10">
        <v>234.24</v>
      </c>
      <c r="E81" s="10">
        <v>234.24</v>
      </c>
      <c r="F81" s="10">
        <v>0.27</v>
      </c>
      <c r="G81" s="10">
        <v>4.76</v>
      </c>
      <c r="H81" s="10">
        <v>13715.17</v>
      </c>
      <c r="I81" s="10">
        <v>13715.17</v>
      </c>
      <c r="J81" s="10">
        <v>7565.22</v>
      </c>
      <c r="K81" s="10">
        <v>6149.95</v>
      </c>
      <c r="L81" s="9"/>
    </row>
    <row r="82" spans="1:12" x14ac:dyDescent="0.25">
      <c r="A82">
        <v>69</v>
      </c>
      <c r="B82" s="10">
        <v>1350</v>
      </c>
      <c r="C82" s="10">
        <v>5.07</v>
      </c>
      <c r="D82" s="10">
        <v>166.58</v>
      </c>
      <c r="E82" s="10">
        <v>166.58</v>
      </c>
      <c r="F82" s="10">
        <v>1.5</v>
      </c>
      <c r="G82" s="10">
        <v>22.06</v>
      </c>
      <c r="H82" s="10">
        <v>13881.75</v>
      </c>
      <c r="I82" s="10">
        <v>13881.75</v>
      </c>
      <c r="J82" s="10">
        <v>7587.28</v>
      </c>
      <c r="K82" s="10">
        <v>6294.46</v>
      </c>
      <c r="L82" s="9"/>
    </row>
    <row r="83" spans="1:12" x14ac:dyDescent="0.25">
      <c r="A83">
        <v>70</v>
      </c>
      <c r="B83" s="10">
        <v>1375</v>
      </c>
      <c r="C83" s="10">
        <v>3.35</v>
      </c>
      <c r="D83" s="10">
        <v>105.22</v>
      </c>
      <c r="E83" s="10">
        <v>105.22</v>
      </c>
      <c r="F83" s="10">
        <v>3.18</v>
      </c>
      <c r="G83" s="10">
        <v>58.5</v>
      </c>
      <c r="H83" s="10">
        <v>13986.97</v>
      </c>
      <c r="I83" s="10">
        <v>13986.97</v>
      </c>
      <c r="J83" s="10">
        <v>7645.79</v>
      </c>
      <c r="K83" s="10">
        <v>6341.18</v>
      </c>
      <c r="L83" s="9"/>
    </row>
    <row r="84" spans="1:12" x14ac:dyDescent="0.25">
      <c r="A84">
        <v>71</v>
      </c>
      <c r="B84" s="10">
        <v>1400</v>
      </c>
      <c r="C84" s="10">
        <v>4.8</v>
      </c>
      <c r="D84" s="10">
        <v>101.86</v>
      </c>
      <c r="E84" s="10">
        <v>101.86</v>
      </c>
      <c r="F84" s="10">
        <v>1.3</v>
      </c>
      <c r="G84" s="10">
        <v>55.98</v>
      </c>
      <c r="H84" s="10">
        <v>14088.83</v>
      </c>
      <c r="I84" s="10">
        <v>14088.83</v>
      </c>
      <c r="J84" s="10">
        <v>7701.77</v>
      </c>
      <c r="K84" s="10">
        <v>6387.07</v>
      </c>
      <c r="L84" s="9"/>
    </row>
    <row r="85" spans="1:12" x14ac:dyDescent="0.25">
      <c r="A85">
        <v>72</v>
      </c>
      <c r="B85" s="10">
        <v>1425</v>
      </c>
      <c r="C85" s="10">
        <v>4.92</v>
      </c>
      <c r="D85" s="10">
        <v>121.52</v>
      </c>
      <c r="E85" s="10">
        <v>121.52</v>
      </c>
      <c r="F85" s="10">
        <v>2.0099999999999998</v>
      </c>
      <c r="G85" s="10">
        <v>41.32</v>
      </c>
      <c r="H85" s="10">
        <v>14210.35</v>
      </c>
      <c r="I85" s="10">
        <v>14210.35</v>
      </c>
      <c r="J85" s="10">
        <v>7743.08</v>
      </c>
      <c r="K85" s="10">
        <v>6467.27</v>
      </c>
      <c r="L85" s="9"/>
    </row>
    <row r="86" spans="1:12" x14ac:dyDescent="0.25">
      <c r="A86">
        <v>73</v>
      </c>
      <c r="B86" s="10">
        <v>1450</v>
      </c>
      <c r="C86" s="10">
        <v>3.66</v>
      </c>
      <c r="D86" s="10">
        <v>107.28</v>
      </c>
      <c r="E86" s="10">
        <v>107.28</v>
      </c>
      <c r="F86" s="10">
        <v>3.39</v>
      </c>
      <c r="G86" s="10">
        <v>67.5</v>
      </c>
      <c r="H86" s="10">
        <v>14317.63</v>
      </c>
      <c r="I86" s="10">
        <v>14317.63</v>
      </c>
      <c r="J86" s="10">
        <v>7810.58</v>
      </c>
      <c r="K86" s="10">
        <v>6507.05</v>
      </c>
      <c r="L86" s="9"/>
    </row>
    <row r="87" spans="1:12" x14ac:dyDescent="0.25">
      <c r="A87">
        <v>74</v>
      </c>
      <c r="B87" s="10">
        <v>1475</v>
      </c>
      <c r="C87" s="10">
        <v>2.4</v>
      </c>
      <c r="D87" s="10">
        <v>75.790000000000006</v>
      </c>
      <c r="E87" s="10">
        <v>75.790000000000006</v>
      </c>
      <c r="F87" s="10">
        <v>8.23</v>
      </c>
      <c r="G87" s="10">
        <v>145.32</v>
      </c>
      <c r="H87" s="10">
        <v>14393.43</v>
      </c>
      <c r="I87" s="10">
        <v>14393.43</v>
      </c>
      <c r="J87" s="10">
        <v>7955.91</v>
      </c>
      <c r="K87" s="10">
        <v>6437.52</v>
      </c>
      <c r="L87" s="9"/>
    </row>
    <row r="88" spans="1:12" x14ac:dyDescent="0.25">
      <c r="A88">
        <v>75</v>
      </c>
      <c r="B88" s="10">
        <v>1500</v>
      </c>
      <c r="C88" s="10">
        <v>1.19</v>
      </c>
      <c r="D88" s="10">
        <v>44.84</v>
      </c>
      <c r="E88" s="10">
        <v>44.84</v>
      </c>
      <c r="F88" s="10">
        <v>11.04</v>
      </c>
      <c r="G88" s="10">
        <v>240.96</v>
      </c>
      <c r="H88" s="10">
        <v>14438.27</v>
      </c>
      <c r="I88" s="10">
        <v>14438.27</v>
      </c>
      <c r="J88" s="10">
        <v>8196.8700000000008</v>
      </c>
      <c r="K88" s="10">
        <v>6241.4</v>
      </c>
      <c r="L88" s="9"/>
    </row>
    <row r="89" spans="1:12" x14ac:dyDescent="0.25">
      <c r="A89">
        <v>76</v>
      </c>
      <c r="B89" s="10">
        <v>1525</v>
      </c>
      <c r="C89" s="10">
        <v>7.3</v>
      </c>
      <c r="D89" s="10">
        <v>106.09</v>
      </c>
      <c r="E89" s="10">
        <v>106.09</v>
      </c>
      <c r="F89" s="10">
        <v>0.35</v>
      </c>
      <c r="G89" s="10">
        <v>142.41999999999999</v>
      </c>
      <c r="H89" s="10">
        <v>14544.36</v>
      </c>
      <c r="I89" s="10">
        <v>14544.36</v>
      </c>
      <c r="J89" s="10">
        <v>8339.2900000000009</v>
      </c>
      <c r="K89" s="10">
        <v>6205.07</v>
      </c>
      <c r="L89" s="9"/>
    </row>
    <row r="90" spans="1:12" x14ac:dyDescent="0.25">
      <c r="A90">
        <v>77</v>
      </c>
      <c r="B90" s="10">
        <v>1550</v>
      </c>
      <c r="C90" s="10">
        <v>30.7</v>
      </c>
      <c r="D90" s="10">
        <v>475.02</v>
      </c>
      <c r="E90" s="10">
        <v>475.02</v>
      </c>
      <c r="F90" s="10">
        <v>0</v>
      </c>
      <c r="G90" s="10">
        <v>4.38</v>
      </c>
      <c r="H90" s="10">
        <v>15019.38</v>
      </c>
      <c r="I90" s="10">
        <v>15019.38</v>
      </c>
      <c r="J90" s="10">
        <v>8343.67</v>
      </c>
      <c r="K90" s="10">
        <v>6675.71</v>
      </c>
      <c r="L90" s="9"/>
    </row>
    <row r="91" spans="1:12" x14ac:dyDescent="0.25">
      <c r="A91">
        <v>78</v>
      </c>
      <c r="B91" s="10">
        <v>1575</v>
      </c>
      <c r="C91" s="10">
        <v>41.25</v>
      </c>
      <c r="D91" s="10">
        <v>899.41</v>
      </c>
      <c r="E91" s="10">
        <v>899.41</v>
      </c>
      <c r="F91" s="10">
        <v>0</v>
      </c>
      <c r="G91" s="10">
        <v>0</v>
      </c>
      <c r="H91" s="10">
        <v>15918.79</v>
      </c>
      <c r="I91" s="10">
        <v>15918.79</v>
      </c>
      <c r="J91" s="10">
        <v>8343.67</v>
      </c>
      <c r="K91" s="10">
        <v>7575.12</v>
      </c>
      <c r="L91" s="9"/>
    </row>
    <row r="92" spans="1:12" x14ac:dyDescent="0.25">
      <c r="A92">
        <v>79</v>
      </c>
      <c r="B92" s="10">
        <v>1600</v>
      </c>
      <c r="C92" s="10">
        <v>32.92</v>
      </c>
      <c r="D92" s="10">
        <v>927.09</v>
      </c>
      <c r="E92" s="10">
        <v>927.09</v>
      </c>
      <c r="F92" s="10">
        <v>0</v>
      </c>
      <c r="G92" s="10">
        <v>0</v>
      </c>
      <c r="H92" s="10">
        <v>16845.88</v>
      </c>
      <c r="I92" s="10">
        <v>16845.88</v>
      </c>
      <c r="J92" s="10">
        <v>8343.67</v>
      </c>
      <c r="K92" s="10">
        <v>8502.2099999999991</v>
      </c>
      <c r="L92" s="9"/>
    </row>
    <row r="93" spans="1:12" x14ac:dyDescent="0.25">
      <c r="A93">
        <v>80</v>
      </c>
      <c r="B93" s="10">
        <v>1625</v>
      </c>
      <c r="C93" s="10">
        <v>27.33</v>
      </c>
      <c r="D93" s="10">
        <v>753.15</v>
      </c>
      <c r="E93" s="10">
        <v>753.15</v>
      </c>
      <c r="F93" s="10">
        <v>0</v>
      </c>
      <c r="G93" s="10">
        <v>0</v>
      </c>
      <c r="H93" s="10">
        <v>17599.03</v>
      </c>
      <c r="I93" s="10">
        <v>17599.03</v>
      </c>
      <c r="J93" s="10">
        <v>8343.67</v>
      </c>
      <c r="K93" s="10">
        <v>9255.36</v>
      </c>
      <c r="L93" s="9"/>
    </row>
    <row r="94" spans="1:12" x14ac:dyDescent="0.25">
      <c r="A94">
        <v>81</v>
      </c>
      <c r="B94" s="10">
        <v>1650</v>
      </c>
      <c r="C94" s="10">
        <v>20.309999999999999</v>
      </c>
      <c r="D94" s="10">
        <v>595.57000000000005</v>
      </c>
      <c r="E94" s="10">
        <v>595.57000000000005</v>
      </c>
      <c r="F94" s="10">
        <v>0</v>
      </c>
      <c r="G94" s="10">
        <v>0</v>
      </c>
      <c r="H94" s="10">
        <v>18194.599999999999</v>
      </c>
      <c r="I94" s="10">
        <v>18194.599999999999</v>
      </c>
      <c r="J94" s="10">
        <v>8343.67</v>
      </c>
      <c r="K94" s="10">
        <v>9850.93</v>
      </c>
      <c r="L94" s="9"/>
    </row>
    <row r="95" spans="1:12" x14ac:dyDescent="0.25">
      <c r="A95">
        <v>82</v>
      </c>
      <c r="B95" s="10">
        <v>1675</v>
      </c>
      <c r="C95" s="10">
        <v>15.01</v>
      </c>
      <c r="D95" s="10">
        <v>441.48</v>
      </c>
      <c r="E95" s="10">
        <v>441.48</v>
      </c>
      <c r="F95" s="10">
        <v>0.06</v>
      </c>
      <c r="G95" s="10">
        <v>0.72</v>
      </c>
      <c r="H95" s="10">
        <v>18636.080000000002</v>
      </c>
      <c r="I95" s="10">
        <v>18636.080000000002</v>
      </c>
      <c r="J95" s="10">
        <v>8344.39</v>
      </c>
      <c r="K95" s="10">
        <v>10291.68</v>
      </c>
      <c r="L95" s="9"/>
    </row>
    <row r="96" spans="1:12" x14ac:dyDescent="0.25">
      <c r="A96">
        <v>83</v>
      </c>
      <c r="B96" s="10">
        <v>1700</v>
      </c>
      <c r="C96" s="10">
        <v>10.59</v>
      </c>
      <c r="D96" s="10">
        <v>319.99</v>
      </c>
      <c r="E96" s="10">
        <v>319.99</v>
      </c>
      <c r="F96" s="10">
        <v>0.4</v>
      </c>
      <c r="G96" s="10">
        <v>5.73</v>
      </c>
      <c r="H96" s="10">
        <v>18956.07</v>
      </c>
      <c r="I96" s="10">
        <v>18956.07</v>
      </c>
      <c r="J96" s="10">
        <v>8350.1200000000008</v>
      </c>
      <c r="K96" s="10">
        <v>10605.95</v>
      </c>
      <c r="L96" s="9"/>
    </row>
    <row r="97" spans="1:12" x14ac:dyDescent="0.25">
      <c r="A97">
        <v>84</v>
      </c>
      <c r="B97" s="10">
        <v>1725</v>
      </c>
      <c r="C97" s="10">
        <v>7.21</v>
      </c>
      <c r="D97" s="10">
        <v>222.57</v>
      </c>
      <c r="E97" s="10">
        <v>222.57</v>
      </c>
      <c r="F97" s="10">
        <v>1.1200000000000001</v>
      </c>
      <c r="G97" s="10">
        <v>18.97</v>
      </c>
      <c r="H97" s="10">
        <v>19178.64</v>
      </c>
      <c r="I97" s="10">
        <v>19178.64</v>
      </c>
      <c r="J97" s="10">
        <v>8369.1</v>
      </c>
      <c r="K97" s="10">
        <v>10809.55</v>
      </c>
      <c r="L97" s="9"/>
    </row>
    <row r="98" spans="1:12" x14ac:dyDescent="0.25">
      <c r="A98">
        <v>85</v>
      </c>
      <c r="B98" s="10">
        <v>1750</v>
      </c>
      <c r="C98" s="10">
        <v>6.06</v>
      </c>
      <c r="D98" s="10">
        <v>165.9</v>
      </c>
      <c r="E98" s="10">
        <v>165.9</v>
      </c>
      <c r="F98" s="10">
        <v>1.79</v>
      </c>
      <c r="G98" s="10">
        <v>36.33</v>
      </c>
      <c r="H98" s="10">
        <v>19344.54</v>
      </c>
      <c r="I98" s="10">
        <v>19344.54</v>
      </c>
      <c r="J98" s="10">
        <v>8405.43</v>
      </c>
      <c r="K98" s="10">
        <v>10939.12</v>
      </c>
      <c r="L98" s="9"/>
    </row>
    <row r="99" spans="1:12" x14ac:dyDescent="0.25">
      <c r="A99">
        <v>86</v>
      </c>
      <c r="B99" s="10">
        <v>1775</v>
      </c>
      <c r="C99" s="10">
        <v>6.52</v>
      </c>
      <c r="D99" s="10">
        <v>157.29</v>
      </c>
      <c r="E99" s="10">
        <v>157.29</v>
      </c>
      <c r="F99" s="10">
        <v>0.95</v>
      </c>
      <c r="G99" s="10">
        <v>34.29</v>
      </c>
      <c r="H99" s="10">
        <v>19501.830000000002</v>
      </c>
      <c r="I99" s="10">
        <v>19501.830000000002</v>
      </c>
      <c r="J99" s="10">
        <v>8439.7199999999993</v>
      </c>
      <c r="K99" s="10">
        <v>11062.11</v>
      </c>
      <c r="L99" s="9"/>
    </row>
    <row r="100" spans="1:12" x14ac:dyDescent="0.25">
      <c r="A100">
        <v>87</v>
      </c>
      <c r="B100" s="10">
        <v>1800</v>
      </c>
      <c r="C100" s="10">
        <v>14.16</v>
      </c>
      <c r="D100" s="10">
        <v>258.58999999999997</v>
      </c>
      <c r="E100" s="10">
        <v>258.58999999999997</v>
      </c>
      <c r="F100" s="10">
        <v>0</v>
      </c>
      <c r="G100" s="10">
        <v>11.96</v>
      </c>
      <c r="H100" s="10">
        <v>19760.41</v>
      </c>
      <c r="I100" s="10">
        <v>19760.41</v>
      </c>
      <c r="J100" s="10">
        <v>8451.68</v>
      </c>
      <c r="K100" s="10">
        <v>11308.73</v>
      </c>
      <c r="L100" s="9"/>
    </row>
    <row r="101" spans="1:12" x14ac:dyDescent="0.25">
      <c r="A101">
        <v>88</v>
      </c>
      <c r="B101" s="10">
        <v>1825</v>
      </c>
      <c r="C101" s="10">
        <v>22.79</v>
      </c>
      <c r="D101" s="10">
        <v>461.91</v>
      </c>
      <c r="E101" s="10">
        <v>461.91</v>
      </c>
      <c r="F101" s="10">
        <v>0</v>
      </c>
      <c r="G101" s="10">
        <v>0.04</v>
      </c>
      <c r="H101" s="10">
        <v>20222.32</v>
      </c>
      <c r="I101" s="10">
        <v>20222.32</v>
      </c>
      <c r="J101" s="10">
        <v>8451.7199999999993</v>
      </c>
      <c r="K101" s="10">
        <v>11770.6</v>
      </c>
      <c r="L101" s="9"/>
    </row>
    <row r="102" spans="1:12" x14ac:dyDescent="0.25">
      <c r="A102">
        <v>89</v>
      </c>
      <c r="B102" s="10">
        <v>1850</v>
      </c>
      <c r="C102" s="10">
        <v>21.6</v>
      </c>
      <c r="D102" s="10">
        <v>554.85</v>
      </c>
      <c r="E102" s="10">
        <v>554.85</v>
      </c>
      <c r="F102" s="10">
        <v>0</v>
      </c>
      <c r="G102" s="10">
        <v>0</v>
      </c>
      <c r="H102" s="10">
        <v>20777.169999999998</v>
      </c>
      <c r="I102" s="10">
        <v>20777.169999999998</v>
      </c>
      <c r="J102" s="10">
        <v>8451.7199999999993</v>
      </c>
      <c r="K102" s="10">
        <v>12325.45</v>
      </c>
      <c r="L102" s="9"/>
    </row>
    <row r="103" spans="1:12" x14ac:dyDescent="0.25">
      <c r="A103">
        <v>90</v>
      </c>
      <c r="B103" s="10">
        <v>1875</v>
      </c>
      <c r="C103" s="10">
        <v>14.42</v>
      </c>
      <c r="D103" s="10">
        <v>450.23</v>
      </c>
      <c r="E103" s="10">
        <v>450.23</v>
      </c>
      <c r="F103" s="10">
        <v>0</v>
      </c>
      <c r="G103" s="10">
        <v>0</v>
      </c>
      <c r="H103" s="10">
        <v>21227.39</v>
      </c>
      <c r="I103" s="10">
        <v>21227.39</v>
      </c>
      <c r="J103" s="10">
        <v>8451.7199999999993</v>
      </c>
      <c r="K103" s="10">
        <v>12775.67</v>
      </c>
      <c r="L103" s="9"/>
    </row>
    <row r="104" spans="1:12" x14ac:dyDescent="0.25">
      <c r="A104">
        <v>91</v>
      </c>
      <c r="B104" s="10">
        <v>1900</v>
      </c>
      <c r="C104" s="10">
        <v>6.18</v>
      </c>
      <c r="D104" s="10">
        <v>257.54000000000002</v>
      </c>
      <c r="E104" s="10">
        <v>257.54000000000002</v>
      </c>
      <c r="F104" s="10">
        <v>0.37</v>
      </c>
      <c r="G104" s="10">
        <v>4.62</v>
      </c>
      <c r="H104" s="10">
        <v>21484.93</v>
      </c>
      <c r="I104" s="10">
        <v>21484.93</v>
      </c>
      <c r="J104" s="10">
        <v>8456.34</v>
      </c>
      <c r="K104" s="10">
        <v>13028.6</v>
      </c>
      <c r="L104" s="9"/>
    </row>
    <row r="105" spans="1:12" x14ac:dyDescent="0.25">
      <c r="A105">
        <v>92</v>
      </c>
      <c r="B105" s="10">
        <v>1925</v>
      </c>
      <c r="C105" s="10">
        <v>4.41</v>
      </c>
      <c r="D105" s="10">
        <v>132.35</v>
      </c>
      <c r="E105" s="10">
        <v>132.35</v>
      </c>
      <c r="F105" s="10">
        <v>1.5</v>
      </c>
      <c r="G105" s="10">
        <v>23.42</v>
      </c>
      <c r="H105" s="10">
        <v>21617.279999999999</v>
      </c>
      <c r="I105" s="10">
        <v>21617.279999999999</v>
      </c>
      <c r="J105" s="10">
        <v>8479.75</v>
      </c>
      <c r="K105" s="10">
        <v>13137.53</v>
      </c>
      <c r="L105" s="9"/>
    </row>
    <row r="106" spans="1:12" x14ac:dyDescent="0.25">
      <c r="A106">
        <v>93</v>
      </c>
      <c r="B106" s="10">
        <v>1950</v>
      </c>
      <c r="C106" s="10">
        <v>8.4</v>
      </c>
      <c r="D106" s="10">
        <v>160.07</v>
      </c>
      <c r="E106" s="10">
        <v>160.07</v>
      </c>
      <c r="F106" s="10">
        <v>0.18</v>
      </c>
      <c r="G106" s="10">
        <v>21.09</v>
      </c>
      <c r="H106" s="10">
        <v>21777.360000000001</v>
      </c>
      <c r="I106" s="10">
        <v>21777.360000000001</v>
      </c>
      <c r="J106" s="10">
        <v>8500.84</v>
      </c>
      <c r="K106" s="10">
        <v>13276.52</v>
      </c>
      <c r="L106" s="9"/>
    </row>
    <row r="107" spans="1:12" x14ac:dyDescent="0.25">
      <c r="A107">
        <v>94</v>
      </c>
      <c r="B107" s="10">
        <v>1975</v>
      </c>
      <c r="C107" s="10">
        <v>11.84</v>
      </c>
      <c r="D107" s="10">
        <v>252.97</v>
      </c>
      <c r="E107" s="10">
        <v>252.97</v>
      </c>
      <c r="F107" s="10">
        <v>0.02</v>
      </c>
      <c r="G107" s="10">
        <v>2.58</v>
      </c>
      <c r="H107" s="10">
        <v>22030.33</v>
      </c>
      <c r="I107" s="10">
        <v>22030.33</v>
      </c>
      <c r="J107" s="10">
        <v>8503.42</v>
      </c>
      <c r="K107" s="10">
        <v>13526.91</v>
      </c>
      <c r="L107" s="9"/>
    </row>
    <row r="108" spans="1:12" x14ac:dyDescent="0.25">
      <c r="A108">
        <v>95</v>
      </c>
      <c r="B108" s="10">
        <v>2000</v>
      </c>
      <c r="C108" s="10">
        <v>15.21</v>
      </c>
      <c r="D108" s="10">
        <v>338.09</v>
      </c>
      <c r="E108" s="10">
        <v>338.09</v>
      </c>
      <c r="F108" s="10">
        <v>0</v>
      </c>
      <c r="G108" s="10">
        <v>0.3</v>
      </c>
      <c r="H108" s="10">
        <v>22368.42</v>
      </c>
      <c r="I108" s="10">
        <v>22368.42</v>
      </c>
      <c r="J108" s="10">
        <v>8503.7199999999993</v>
      </c>
      <c r="K108" s="10">
        <v>13864.7</v>
      </c>
      <c r="L108" s="9"/>
    </row>
    <row r="109" spans="1:12" x14ac:dyDescent="0.25">
      <c r="A109">
        <v>96</v>
      </c>
      <c r="B109" s="10">
        <v>2025</v>
      </c>
      <c r="C109" s="10">
        <v>18.7</v>
      </c>
      <c r="D109" s="10">
        <v>423.85</v>
      </c>
      <c r="E109" s="10">
        <v>423.85</v>
      </c>
      <c r="F109" s="10">
        <v>0</v>
      </c>
      <c r="G109" s="10">
        <v>0</v>
      </c>
      <c r="H109" s="10">
        <v>22792.26</v>
      </c>
      <c r="I109" s="10">
        <v>22792.26</v>
      </c>
      <c r="J109" s="10">
        <v>8503.7199999999993</v>
      </c>
      <c r="K109" s="10">
        <v>14288.54</v>
      </c>
      <c r="L109" s="9"/>
    </row>
    <row r="110" spans="1:12" x14ac:dyDescent="0.25">
      <c r="A110">
        <v>97</v>
      </c>
      <c r="B110" s="10">
        <v>2050</v>
      </c>
      <c r="C110" s="10">
        <v>22.28</v>
      </c>
      <c r="D110" s="10">
        <v>512.16</v>
      </c>
      <c r="E110" s="10">
        <v>512.16</v>
      </c>
      <c r="F110" s="10">
        <v>0</v>
      </c>
      <c r="G110" s="10">
        <v>0</v>
      </c>
      <c r="H110" s="10">
        <v>23304.43</v>
      </c>
      <c r="I110" s="10">
        <v>23304.43</v>
      </c>
      <c r="J110" s="10">
        <v>8503.7199999999993</v>
      </c>
      <c r="K110" s="10">
        <v>14800.71</v>
      </c>
      <c r="L110" s="9"/>
    </row>
    <row r="111" spans="1:12" x14ac:dyDescent="0.25">
      <c r="A111">
        <v>98</v>
      </c>
      <c r="B111" s="10">
        <v>2075</v>
      </c>
      <c r="C111" s="10">
        <v>25.92</v>
      </c>
      <c r="D111" s="10">
        <v>602.44000000000005</v>
      </c>
      <c r="E111" s="10">
        <v>602.44000000000005</v>
      </c>
      <c r="F111" s="10">
        <v>0</v>
      </c>
      <c r="G111" s="10">
        <v>0</v>
      </c>
      <c r="H111" s="10">
        <v>23906.87</v>
      </c>
      <c r="I111" s="10">
        <v>23906.87</v>
      </c>
      <c r="J111" s="10">
        <v>8503.7199999999993</v>
      </c>
      <c r="K111" s="10">
        <v>15403.15</v>
      </c>
      <c r="L111" s="9"/>
    </row>
    <row r="112" spans="1:12" x14ac:dyDescent="0.25">
      <c r="A112">
        <v>99</v>
      </c>
      <c r="B112" s="10">
        <v>2100</v>
      </c>
      <c r="C112" s="10">
        <v>22.42</v>
      </c>
      <c r="D112" s="10">
        <v>604.23</v>
      </c>
      <c r="E112" s="10">
        <v>604.23</v>
      </c>
      <c r="F112" s="10">
        <v>0</v>
      </c>
      <c r="G112" s="10">
        <v>0</v>
      </c>
      <c r="H112" s="10">
        <v>24511.1</v>
      </c>
      <c r="I112" s="10">
        <v>24511.1</v>
      </c>
      <c r="J112" s="10">
        <v>8503.7199999999993</v>
      </c>
      <c r="K112" s="10">
        <v>16007.38</v>
      </c>
      <c r="L112" s="9"/>
    </row>
    <row r="113" spans="1:12" x14ac:dyDescent="0.25">
      <c r="A113">
        <v>100</v>
      </c>
      <c r="B113" s="10">
        <v>2125</v>
      </c>
      <c r="C113" s="10">
        <v>9.77</v>
      </c>
      <c r="D113" s="10">
        <v>402.34</v>
      </c>
      <c r="E113" s="10">
        <v>402.34</v>
      </c>
      <c r="F113" s="10">
        <v>0.09</v>
      </c>
      <c r="G113" s="10">
        <v>1.1299999999999999</v>
      </c>
      <c r="H113" s="10">
        <v>24913.45</v>
      </c>
      <c r="I113" s="10">
        <v>24913.45</v>
      </c>
      <c r="J113" s="10">
        <v>8504.85</v>
      </c>
      <c r="K113" s="10">
        <v>16408.59</v>
      </c>
      <c r="L113" s="9"/>
    </row>
    <row r="114" spans="1:12" x14ac:dyDescent="0.25">
      <c r="A114">
        <v>101</v>
      </c>
      <c r="B114" s="10">
        <v>2150</v>
      </c>
      <c r="C114" s="10">
        <v>2.19</v>
      </c>
      <c r="D114" s="10">
        <v>149.55000000000001</v>
      </c>
      <c r="E114" s="10">
        <v>149.55000000000001</v>
      </c>
      <c r="F114" s="10">
        <v>4.76</v>
      </c>
      <c r="G114" s="10">
        <v>60.63</v>
      </c>
      <c r="H114" s="10">
        <v>25063</v>
      </c>
      <c r="I114" s="10">
        <v>25063</v>
      </c>
      <c r="J114" s="10">
        <v>8565.49</v>
      </c>
      <c r="K114" s="10">
        <v>16497.509999999998</v>
      </c>
      <c r="L114" s="9"/>
    </row>
    <row r="115" spans="1:12" x14ac:dyDescent="0.25">
      <c r="A115">
        <v>102</v>
      </c>
      <c r="B115" s="10">
        <v>2175</v>
      </c>
      <c r="C115" s="10">
        <v>1.39</v>
      </c>
      <c r="D115" s="10">
        <v>44.79</v>
      </c>
      <c r="E115" s="10">
        <v>44.79</v>
      </c>
      <c r="F115" s="10">
        <v>6.54</v>
      </c>
      <c r="G115" s="10">
        <v>141.22999999999999</v>
      </c>
      <c r="H115" s="10">
        <v>25107.79</v>
      </c>
      <c r="I115" s="10">
        <v>25107.79</v>
      </c>
      <c r="J115" s="10">
        <v>8706.7199999999993</v>
      </c>
      <c r="K115" s="10">
        <v>16401.07</v>
      </c>
      <c r="L115" s="9"/>
    </row>
    <row r="116" spans="1:12" x14ac:dyDescent="0.25">
      <c r="A116">
        <v>103</v>
      </c>
      <c r="B116" s="10">
        <v>2200</v>
      </c>
      <c r="C116" s="10">
        <v>2.39</v>
      </c>
      <c r="D116" s="10">
        <v>47.17</v>
      </c>
      <c r="E116" s="10">
        <v>47.17</v>
      </c>
      <c r="F116" s="10">
        <v>4.47</v>
      </c>
      <c r="G116" s="10">
        <v>137.59</v>
      </c>
      <c r="H116" s="10">
        <v>25154.959999999999</v>
      </c>
      <c r="I116" s="10">
        <v>25154.959999999999</v>
      </c>
      <c r="J116" s="10">
        <v>8844.31</v>
      </c>
      <c r="K116" s="10">
        <v>16310.65</v>
      </c>
      <c r="L116" s="9"/>
    </row>
    <row r="117" spans="1:12" x14ac:dyDescent="0.25">
      <c r="A117">
        <v>104</v>
      </c>
      <c r="B117" s="10">
        <v>2225</v>
      </c>
      <c r="C117" s="10">
        <v>3.57</v>
      </c>
      <c r="D117" s="10">
        <v>74.44</v>
      </c>
      <c r="E117" s="10">
        <v>74.44</v>
      </c>
      <c r="F117" s="10">
        <v>2.5299999999999998</v>
      </c>
      <c r="G117" s="10">
        <v>87.5</v>
      </c>
      <c r="H117" s="10">
        <v>25229.4</v>
      </c>
      <c r="I117" s="10">
        <v>25229.4</v>
      </c>
      <c r="J117" s="10">
        <v>8931.81</v>
      </c>
      <c r="K117" s="10">
        <v>16297.6</v>
      </c>
      <c r="L117" s="9"/>
    </row>
    <row r="118" spans="1:12" x14ac:dyDescent="0.25">
      <c r="A118">
        <v>105</v>
      </c>
      <c r="B118" s="10">
        <v>2250</v>
      </c>
      <c r="C118" s="10">
        <v>4.9400000000000004</v>
      </c>
      <c r="D118" s="10">
        <v>106.39</v>
      </c>
      <c r="E118" s="10">
        <v>106.39</v>
      </c>
      <c r="F118" s="10">
        <v>0.79</v>
      </c>
      <c r="G118" s="10">
        <v>41.49</v>
      </c>
      <c r="H118" s="10">
        <v>25335.79</v>
      </c>
      <c r="I118" s="10">
        <v>25335.79</v>
      </c>
      <c r="J118" s="10">
        <v>8973.2900000000009</v>
      </c>
      <c r="K118" s="10">
        <v>16362.5</v>
      </c>
      <c r="L118" s="9"/>
    </row>
    <row r="119" spans="1:12" x14ac:dyDescent="0.25">
      <c r="A119">
        <v>106</v>
      </c>
      <c r="B119" s="10">
        <v>2275</v>
      </c>
      <c r="C119" s="10">
        <v>7.56</v>
      </c>
      <c r="D119" s="10">
        <v>156.31</v>
      </c>
      <c r="E119" s="10">
        <v>156.31</v>
      </c>
      <c r="F119" s="10">
        <v>0.22</v>
      </c>
      <c r="G119" s="10">
        <v>12.59</v>
      </c>
      <c r="H119" s="10">
        <v>25492.09</v>
      </c>
      <c r="I119" s="10">
        <v>25492.09</v>
      </c>
      <c r="J119" s="10">
        <v>8985.8799999999992</v>
      </c>
      <c r="K119" s="10">
        <v>16506.22</v>
      </c>
      <c r="L119" s="9"/>
    </row>
    <row r="120" spans="1:12" x14ac:dyDescent="0.25">
      <c r="A120">
        <v>107</v>
      </c>
      <c r="B120" s="10">
        <v>2300</v>
      </c>
      <c r="C120" s="10">
        <v>13.68</v>
      </c>
      <c r="D120" s="10">
        <v>265.49</v>
      </c>
      <c r="E120" s="10">
        <v>265.49</v>
      </c>
      <c r="F120" s="10">
        <v>0</v>
      </c>
      <c r="G120" s="10">
        <v>2.73</v>
      </c>
      <c r="H120" s="10">
        <v>25757.58</v>
      </c>
      <c r="I120" s="10">
        <v>25757.58</v>
      </c>
      <c r="J120" s="10">
        <v>8988.61</v>
      </c>
      <c r="K120" s="10">
        <v>16768.97</v>
      </c>
      <c r="L120" s="9"/>
    </row>
    <row r="121" spans="1:12" x14ac:dyDescent="0.25">
      <c r="A121">
        <v>108</v>
      </c>
      <c r="B121" s="10">
        <v>2325</v>
      </c>
      <c r="C121" s="10">
        <v>21.82</v>
      </c>
      <c r="D121" s="10">
        <v>443.66</v>
      </c>
      <c r="E121" s="10">
        <v>443.66</v>
      </c>
      <c r="F121" s="10">
        <v>0</v>
      </c>
      <c r="G121" s="10">
        <v>0</v>
      </c>
      <c r="H121" s="10">
        <v>26201.25</v>
      </c>
      <c r="I121" s="10">
        <v>26201.25</v>
      </c>
      <c r="J121" s="10">
        <v>8988.61</v>
      </c>
      <c r="K121" s="10">
        <v>17212.63</v>
      </c>
      <c r="L121" s="9"/>
    </row>
    <row r="122" spans="1:12" x14ac:dyDescent="0.25">
      <c r="A122">
        <v>109</v>
      </c>
      <c r="B122" s="10">
        <v>2350</v>
      </c>
      <c r="C122" s="10">
        <v>21.55</v>
      </c>
      <c r="D122" s="10">
        <v>542.15</v>
      </c>
      <c r="E122" s="10">
        <v>542.15</v>
      </c>
      <c r="F122" s="10">
        <v>0</v>
      </c>
      <c r="G122" s="10">
        <v>0</v>
      </c>
      <c r="H122" s="10">
        <v>26743.39</v>
      </c>
      <c r="I122" s="10">
        <v>26743.39</v>
      </c>
      <c r="J122" s="10">
        <v>8988.61</v>
      </c>
      <c r="K122" s="10">
        <v>17754.78</v>
      </c>
      <c r="L122" s="9"/>
    </row>
    <row r="123" spans="1:12" x14ac:dyDescent="0.25">
      <c r="A123">
        <v>110</v>
      </c>
      <c r="B123" s="10">
        <v>2375</v>
      </c>
      <c r="C123" s="10">
        <v>15.81</v>
      </c>
      <c r="D123" s="10">
        <v>467.03</v>
      </c>
      <c r="E123" s="10">
        <v>467.03</v>
      </c>
      <c r="F123" s="10">
        <v>0</v>
      </c>
      <c r="G123" s="10">
        <v>0</v>
      </c>
      <c r="H123" s="10">
        <v>27210.42</v>
      </c>
      <c r="I123" s="10">
        <v>27210.42</v>
      </c>
      <c r="J123" s="10">
        <v>8988.61</v>
      </c>
      <c r="K123" s="10">
        <v>18221.810000000001</v>
      </c>
      <c r="L123" s="9"/>
    </row>
    <row r="124" spans="1:12" x14ac:dyDescent="0.25">
      <c r="A124">
        <v>111</v>
      </c>
      <c r="B124" s="10">
        <v>2400</v>
      </c>
      <c r="C124" s="10">
        <v>8.69</v>
      </c>
      <c r="D124" s="10">
        <v>306.27</v>
      </c>
      <c r="E124" s="10">
        <v>306.27</v>
      </c>
      <c r="F124" s="10">
        <v>0.16</v>
      </c>
      <c r="G124" s="10">
        <v>1.98</v>
      </c>
      <c r="H124" s="10">
        <v>27516.69</v>
      </c>
      <c r="I124" s="10">
        <v>27516.69</v>
      </c>
      <c r="J124" s="10">
        <v>8990.59</v>
      </c>
      <c r="K124" s="10">
        <v>18526.099999999999</v>
      </c>
      <c r="L124" s="9"/>
    </row>
    <row r="125" spans="1:12" x14ac:dyDescent="0.25">
      <c r="A125">
        <v>112</v>
      </c>
      <c r="B125" s="10">
        <v>2425</v>
      </c>
      <c r="C125" s="10">
        <v>5.58</v>
      </c>
      <c r="D125" s="10">
        <v>178.4</v>
      </c>
      <c r="E125" s="10">
        <v>178.4</v>
      </c>
      <c r="F125" s="10">
        <v>0.54</v>
      </c>
      <c r="G125" s="10">
        <v>8.73</v>
      </c>
      <c r="H125" s="10">
        <v>27695.1</v>
      </c>
      <c r="I125" s="10">
        <v>27695.1</v>
      </c>
      <c r="J125" s="10">
        <v>8999.32</v>
      </c>
      <c r="K125" s="10">
        <v>18695.78</v>
      </c>
      <c r="L125" s="9"/>
    </row>
    <row r="126" spans="1:12" x14ac:dyDescent="0.25">
      <c r="A126">
        <v>113</v>
      </c>
      <c r="B126" s="10">
        <v>2450</v>
      </c>
      <c r="C126" s="10">
        <v>6.63</v>
      </c>
      <c r="D126" s="10">
        <v>152.62</v>
      </c>
      <c r="E126" s="10">
        <v>152.62</v>
      </c>
      <c r="F126" s="10">
        <v>0.33</v>
      </c>
      <c r="G126" s="10">
        <v>10.84</v>
      </c>
      <c r="H126" s="10">
        <v>27847.72</v>
      </c>
      <c r="I126" s="10">
        <v>27847.72</v>
      </c>
      <c r="J126" s="10">
        <v>9010.16</v>
      </c>
      <c r="K126" s="10">
        <v>18837.560000000001</v>
      </c>
      <c r="L126" s="9"/>
    </row>
    <row r="127" spans="1:12" x14ac:dyDescent="0.25">
      <c r="A127">
        <v>114</v>
      </c>
      <c r="B127" s="10">
        <v>2475</v>
      </c>
      <c r="C127" s="10">
        <v>12.73</v>
      </c>
      <c r="D127" s="10">
        <v>242.03</v>
      </c>
      <c r="E127" s="10">
        <v>242.03</v>
      </c>
      <c r="F127" s="10">
        <v>0.01</v>
      </c>
      <c r="G127" s="10">
        <v>4.22</v>
      </c>
      <c r="H127" s="10">
        <v>28089.75</v>
      </c>
      <c r="I127" s="10">
        <v>28089.75</v>
      </c>
      <c r="J127" s="10">
        <v>9014.3799999999992</v>
      </c>
      <c r="K127" s="10">
        <v>19075.37</v>
      </c>
      <c r="L127" s="9"/>
    </row>
    <row r="128" spans="1:12" x14ac:dyDescent="0.25">
      <c r="A128">
        <v>115</v>
      </c>
      <c r="B128" s="10">
        <v>2500</v>
      </c>
      <c r="C128" s="10">
        <v>21.15</v>
      </c>
      <c r="D128" s="10">
        <v>423.53</v>
      </c>
      <c r="E128" s="10">
        <v>423.53</v>
      </c>
      <c r="F128" s="10">
        <v>0</v>
      </c>
      <c r="G128" s="10">
        <v>0.12</v>
      </c>
      <c r="H128" s="10">
        <v>28513.279999999999</v>
      </c>
      <c r="I128" s="10">
        <v>28513.279999999999</v>
      </c>
      <c r="J128" s="10">
        <v>9014.5</v>
      </c>
      <c r="K128" s="10">
        <v>19498.78</v>
      </c>
      <c r="L128" s="9"/>
    </row>
    <row r="129" spans="1:12" x14ac:dyDescent="0.25">
      <c r="A129">
        <v>116</v>
      </c>
      <c r="B129" s="10">
        <v>2525</v>
      </c>
      <c r="C129" s="10">
        <v>29.97</v>
      </c>
      <c r="D129" s="10">
        <v>638.98</v>
      </c>
      <c r="E129" s="10">
        <v>638.98</v>
      </c>
      <c r="F129" s="10">
        <v>0</v>
      </c>
      <c r="G129" s="10">
        <v>0</v>
      </c>
      <c r="H129" s="10">
        <v>29152.26</v>
      </c>
      <c r="I129" s="10">
        <v>29152.26</v>
      </c>
      <c r="J129" s="10">
        <v>9014.5</v>
      </c>
      <c r="K129" s="10">
        <v>20137.759999999998</v>
      </c>
      <c r="L129" s="9"/>
    </row>
    <row r="130" spans="1:12" x14ac:dyDescent="0.25">
      <c r="A130">
        <v>117</v>
      </c>
      <c r="B130" s="10">
        <v>2550</v>
      </c>
      <c r="C130" s="10">
        <v>31.99</v>
      </c>
      <c r="D130" s="10">
        <v>774.43</v>
      </c>
      <c r="E130" s="10">
        <v>774.43</v>
      </c>
      <c r="F130" s="10">
        <v>0</v>
      </c>
      <c r="G130" s="10">
        <v>0</v>
      </c>
      <c r="H130" s="10">
        <v>29926.69</v>
      </c>
      <c r="I130" s="10">
        <v>29926.69</v>
      </c>
      <c r="J130" s="10">
        <v>9014.5</v>
      </c>
      <c r="K130" s="10">
        <v>20912.189999999999</v>
      </c>
      <c r="L130" s="9"/>
    </row>
    <row r="131" spans="1:12" x14ac:dyDescent="0.25">
      <c r="A131">
        <v>118</v>
      </c>
      <c r="B131" s="10">
        <v>2575</v>
      </c>
      <c r="C131" s="10">
        <v>23.52</v>
      </c>
      <c r="D131" s="10">
        <v>693.87</v>
      </c>
      <c r="E131" s="10">
        <v>693.87</v>
      </c>
      <c r="F131" s="10">
        <v>0</v>
      </c>
      <c r="G131" s="10">
        <v>0</v>
      </c>
      <c r="H131" s="10">
        <v>30620.560000000001</v>
      </c>
      <c r="I131" s="10">
        <v>30620.560000000001</v>
      </c>
      <c r="J131" s="10">
        <v>9014.5</v>
      </c>
      <c r="K131" s="10">
        <v>21606.06</v>
      </c>
      <c r="L131" s="9"/>
    </row>
    <row r="132" spans="1:12" x14ac:dyDescent="0.25">
      <c r="A132">
        <v>119</v>
      </c>
      <c r="B132" s="10">
        <v>2600</v>
      </c>
      <c r="C132" s="10">
        <v>12.11</v>
      </c>
      <c r="D132" s="10">
        <v>445.34</v>
      </c>
      <c r="E132" s="10">
        <v>445.34</v>
      </c>
      <c r="F132" s="10">
        <v>0.03</v>
      </c>
      <c r="G132" s="10">
        <v>0.35</v>
      </c>
      <c r="H132" s="10">
        <v>31065.9</v>
      </c>
      <c r="I132" s="10">
        <v>31065.9</v>
      </c>
      <c r="J132" s="10">
        <v>9014.85</v>
      </c>
      <c r="K132" s="10">
        <v>22051.05</v>
      </c>
      <c r="L132" s="9"/>
    </row>
    <row r="133" spans="1:12" x14ac:dyDescent="0.25">
      <c r="A133">
        <v>120</v>
      </c>
      <c r="B133" s="10">
        <v>2625</v>
      </c>
      <c r="C133" s="10">
        <v>2.74</v>
      </c>
      <c r="D133" s="10">
        <v>185.55</v>
      </c>
      <c r="E133" s="10">
        <v>185.55</v>
      </c>
      <c r="F133" s="10">
        <v>4.08</v>
      </c>
      <c r="G133" s="10">
        <v>51.41</v>
      </c>
      <c r="H133" s="10">
        <v>31251.45</v>
      </c>
      <c r="I133" s="10">
        <v>31251.45</v>
      </c>
      <c r="J133" s="10">
        <v>9066.25</v>
      </c>
      <c r="K133" s="10">
        <v>22185.19</v>
      </c>
      <c r="L133" s="9"/>
    </row>
    <row r="134" spans="1:12" x14ac:dyDescent="0.25">
      <c r="A134">
        <v>121</v>
      </c>
      <c r="B134" s="10">
        <v>2650</v>
      </c>
      <c r="C134" s="10">
        <v>0.56999999999999995</v>
      </c>
      <c r="D134" s="10">
        <v>41.3</v>
      </c>
      <c r="E134" s="10">
        <v>41.3</v>
      </c>
      <c r="F134" s="10">
        <v>8.77</v>
      </c>
      <c r="G134" s="10">
        <v>160.62</v>
      </c>
      <c r="H134" s="10">
        <v>31292.75</v>
      </c>
      <c r="I134" s="10">
        <v>31292.75</v>
      </c>
      <c r="J134" s="10">
        <v>9226.8700000000008</v>
      </c>
      <c r="K134" s="10">
        <v>22065.87</v>
      </c>
      <c r="L134" s="9"/>
    </row>
    <row r="135" spans="1:12" x14ac:dyDescent="0.25">
      <c r="A135">
        <v>122</v>
      </c>
      <c r="B135" s="10">
        <v>2675</v>
      </c>
      <c r="C135" s="10">
        <v>3.6</v>
      </c>
      <c r="D135" s="10">
        <v>52.07</v>
      </c>
      <c r="E135" s="10">
        <v>52.07</v>
      </c>
      <c r="F135" s="10">
        <v>2.56</v>
      </c>
      <c r="G135" s="10">
        <v>141.6</v>
      </c>
      <c r="H135" s="10">
        <v>31344.82</v>
      </c>
      <c r="I135" s="10">
        <v>31344.82</v>
      </c>
      <c r="J135" s="10">
        <v>9368.48</v>
      </c>
      <c r="K135" s="10">
        <v>21976.34</v>
      </c>
      <c r="L135" s="9"/>
    </row>
    <row r="136" spans="1:12" x14ac:dyDescent="0.25">
      <c r="A136">
        <v>123</v>
      </c>
      <c r="B136" s="10">
        <v>2700</v>
      </c>
      <c r="C136" s="10">
        <v>7.56</v>
      </c>
      <c r="D136" s="10">
        <v>139.55000000000001</v>
      </c>
      <c r="E136" s="10">
        <v>139.55000000000001</v>
      </c>
      <c r="F136" s="10">
        <v>0.24</v>
      </c>
      <c r="G136" s="10">
        <v>35.01</v>
      </c>
      <c r="H136" s="10">
        <v>31484.37</v>
      </c>
      <c r="I136" s="10">
        <v>31484.37</v>
      </c>
      <c r="J136" s="10">
        <v>9403.49</v>
      </c>
      <c r="K136" s="10">
        <v>22080.880000000001</v>
      </c>
      <c r="L136" s="9"/>
    </row>
    <row r="137" spans="1:12" x14ac:dyDescent="0.25">
      <c r="A137">
        <v>124</v>
      </c>
      <c r="B137" s="10">
        <v>2725</v>
      </c>
      <c r="C137" s="10">
        <v>12.5</v>
      </c>
      <c r="D137" s="10">
        <v>250.81</v>
      </c>
      <c r="E137" s="10">
        <v>250.81</v>
      </c>
      <c r="F137" s="10">
        <v>0</v>
      </c>
      <c r="G137" s="10">
        <v>3.07</v>
      </c>
      <c r="H137" s="10">
        <v>31735.18</v>
      </c>
      <c r="I137" s="10">
        <v>31735.18</v>
      </c>
      <c r="J137" s="10">
        <v>9406.56</v>
      </c>
      <c r="K137" s="10">
        <v>22328.62</v>
      </c>
      <c r="L137" s="9"/>
    </row>
    <row r="138" spans="1:12" x14ac:dyDescent="0.25">
      <c r="A138">
        <v>125</v>
      </c>
      <c r="B138" s="10">
        <v>2750</v>
      </c>
      <c r="C138" s="10">
        <v>14.99</v>
      </c>
      <c r="D138" s="10">
        <v>343.6</v>
      </c>
      <c r="E138" s="10">
        <v>343.6</v>
      </c>
      <c r="F138" s="10">
        <v>0</v>
      </c>
      <c r="G138" s="10">
        <v>0.1</v>
      </c>
      <c r="H138" s="10">
        <v>32078.78</v>
      </c>
      <c r="I138" s="10">
        <v>32078.78</v>
      </c>
      <c r="J138" s="10">
        <v>9406.66</v>
      </c>
      <c r="K138" s="10">
        <v>22672.12</v>
      </c>
      <c r="L138" s="9"/>
    </row>
    <row r="139" spans="1:12" x14ac:dyDescent="0.25">
      <c r="A139">
        <v>126</v>
      </c>
      <c r="B139" s="10">
        <v>2775</v>
      </c>
      <c r="C139" s="10">
        <v>15.67</v>
      </c>
      <c r="D139" s="10">
        <v>383.27</v>
      </c>
      <c r="E139" s="10">
        <v>383.27</v>
      </c>
      <c r="F139" s="10">
        <v>0</v>
      </c>
      <c r="G139" s="10">
        <v>0</v>
      </c>
      <c r="H139" s="10">
        <v>32462.05</v>
      </c>
      <c r="I139" s="10">
        <v>32462.05</v>
      </c>
      <c r="J139" s="10">
        <v>9406.66</v>
      </c>
      <c r="K139" s="10">
        <v>23055.39</v>
      </c>
      <c r="L139" s="9"/>
    </row>
    <row r="140" spans="1:12" x14ac:dyDescent="0.25">
      <c r="A140">
        <v>127</v>
      </c>
      <c r="B140" s="10">
        <v>2800</v>
      </c>
      <c r="C140" s="10">
        <v>15.77</v>
      </c>
      <c r="D140" s="10">
        <v>393.07</v>
      </c>
      <c r="E140" s="10">
        <v>393.07</v>
      </c>
      <c r="F140" s="10">
        <v>0</v>
      </c>
      <c r="G140" s="10">
        <v>0</v>
      </c>
      <c r="H140" s="10">
        <v>32855.11</v>
      </c>
      <c r="I140" s="10">
        <v>32855.11</v>
      </c>
      <c r="J140" s="10">
        <v>9406.66</v>
      </c>
      <c r="K140" s="10">
        <v>23448.45</v>
      </c>
      <c r="L140" s="9"/>
    </row>
    <row r="141" spans="1:12" x14ac:dyDescent="0.25">
      <c r="A141">
        <v>128</v>
      </c>
      <c r="B141" s="10">
        <v>2825</v>
      </c>
      <c r="C141" s="10">
        <v>13.78</v>
      </c>
      <c r="D141" s="10">
        <v>369.33</v>
      </c>
      <c r="E141" s="10">
        <v>369.33</v>
      </c>
      <c r="F141" s="10">
        <v>0</v>
      </c>
      <c r="G141" s="10">
        <v>0</v>
      </c>
      <c r="H141" s="10">
        <v>33224.449999999997</v>
      </c>
      <c r="I141" s="10">
        <v>33224.449999999997</v>
      </c>
      <c r="J141" s="10">
        <v>9406.66</v>
      </c>
      <c r="K141" s="10">
        <v>23817.79</v>
      </c>
      <c r="L141" s="9"/>
    </row>
    <row r="142" spans="1:12" x14ac:dyDescent="0.25">
      <c r="A142">
        <v>129</v>
      </c>
      <c r="B142" s="10">
        <v>2850</v>
      </c>
      <c r="C142" s="10">
        <v>11.74</v>
      </c>
      <c r="D142" s="10">
        <v>318.89999999999998</v>
      </c>
      <c r="E142" s="10">
        <v>318.89999999999998</v>
      </c>
      <c r="F142" s="10">
        <v>0.02</v>
      </c>
      <c r="G142" s="10">
        <v>0.28000000000000003</v>
      </c>
      <c r="H142" s="10">
        <v>33543.35</v>
      </c>
      <c r="I142" s="10">
        <v>33543.35</v>
      </c>
      <c r="J142" s="10">
        <v>9406.94</v>
      </c>
      <c r="K142" s="10">
        <v>24136.41</v>
      </c>
      <c r="L142" s="9"/>
    </row>
    <row r="143" spans="1:12" x14ac:dyDescent="0.25">
      <c r="A143">
        <v>130</v>
      </c>
      <c r="B143" s="10">
        <v>2875</v>
      </c>
      <c r="C143" s="10">
        <v>13.41</v>
      </c>
      <c r="D143" s="10">
        <v>314.31</v>
      </c>
      <c r="E143" s="10">
        <v>314.31</v>
      </c>
      <c r="F143" s="10">
        <v>0</v>
      </c>
      <c r="G143" s="10">
        <v>0.28000000000000003</v>
      </c>
      <c r="H143" s="10">
        <v>33857.65</v>
      </c>
      <c r="I143" s="10">
        <v>33857.65</v>
      </c>
      <c r="J143" s="10">
        <v>9407.2199999999993</v>
      </c>
      <c r="K143" s="10">
        <v>24450.43</v>
      </c>
      <c r="L143" s="9"/>
    </row>
    <row r="144" spans="1:12" x14ac:dyDescent="0.25">
      <c r="A144">
        <v>131</v>
      </c>
      <c r="B144" s="10">
        <v>2900</v>
      </c>
      <c r="C144" s="10">
        <v>16.8</v>
      </c>
      <c r="D144" s="10">
        <v>377.66</v>
      </c>
      <c r="E144" s="10">
        <v>377.66</v>
      </c>
      <c r="F144" s="10">
        <v>0</v>
      </c>
      <c r="G144" s="10">
        <v>0</v>
      </c>
      <c r="H144" s="10">
        <v>34235.31</v>
      </c>
      <c r="I144" s="10">
        <v>34235.31</v>
      </c>
      <c r="J144" s="10">
        <v>9407.23</v>
      </c>
      <c r="K144" s="10">
        <v>24828.080000000002</v>
      </c>
      <c r="L144" s="9"/>
    </row>
    <row r="145" spans="1:12" x14ac:dyDescent="0.25">
      <c r="A145">
        <v>132</v>
      </c>
      <c r="B145" s="10">
        <v>2925</v>
      </c>
      <c r="C145" s="10">
        <v>20</v>
      </c>
      <c r="D145" s="10">
        <v>460.09</v>
      </c>
      <c r="E145" s="10">
        <v>460.09</v>
      </c>
      <c r="F145" s="10">
        <v>0</v>
      </c>
      <c r="G145" s="10">
        <v>0</v>
      </c>
      <c r="H145" s="10">
        <v>34695.4</v>
      </c>
      <c r="I145" s="10">
        <v>34695.4</v>
      </c>
      <c r="J145" s="10">
        <v>9407.23</v>
      </c>
      <c r="K145" s="10">
        <v>25288.17</v>
      </c>
      <c r="L145" s="9"/>
    </row>
    <row r="146" spans="1:12" x14ac:dyDescent="0.25">
      <c r="A146">
        <v>133</v>
      </c>
      <c r="B146" s="10">
        <v>2950</v>
      </c>
      <c r="C146" s="10">
        <v>22.91</v>
      </c>
      <c r="D146" s="10">
        <v>536.39</v>
      </c>
      <c r="E146" s="10">
        <v>536.39</v>
      </c>
      <c r="F146" s="10">
        <v>0</v>
      </c>
      <c r="G146" s="10">
        <v>0</v>
      </c>
      <c r="H146" s="10">
        <v>35231.79</v>
      </c>
      <c r="I146" s="10">
        <v>35231.79</v>
      </c>
      <c r="J146" s="10">
        <v>9407.23</v>
      </c>
      <c r="K146" s="10">
        <v>25824.560000000001</v>
      </c>
      <c r="L146" s="9"/>
    </row>
    <row r="147" spans="1:12" x14ac:dyDescent="0.25">
      <c r="A147">
        <v>134</v>
      </c>
      <c r="B147" s="10">
        <v>2975</v>
      </c>
      <c r="C147" s="10">
        <v>26.38</v>
      </c>
      <c r="D147" s="10">
        <v>616.14</v>
      </c>
      <c r="E147" s="10">
        <v>616.14</v>
      </c>
      <c r="F147" s="10">
        <v>0</v>
      </c>
      <c r="G147" s="10">
        <v>0</v>
      </c>
      <c r="H147" s="10">
        <v>35847.93</v>
      </c>
      <c r="I147" s="10">
        <v>35847.93</v>
      </c>
      <c r="J147" s="10">
        <v>9407.23</v>
      </c>
      <c r="K147" s="10">
        <v>26440.7</v>
      </c>
      <c r="L147" s="9"/>
    </row>
    <row r="148" spans="1:12" x14ac:dyDescent="0.25">
      <c r="A148">
        <v>135</v>
      </c>
      <c r="B148" s="10">
        <v>3000</v>
      </c>
      <c r="C148" s="10">
        <v>24.73</v>
      </c>
      <c r="D148" s="10">
        <v>638.94000000000005</v>
      </c>
      <c r="E148" s="10">
        <v>638.94000000000005</v>
      </c>
      <c r="F148" s="10">
        <v>0</v>
      </c>
      <c r="G148" s="10">
        <v>0</v>
      </c>
      <c r="H148" s="10">
        <v>36486.870000000003</v>
      </c>
      <c r="I148" s="10">
        <v>36486.870000000003</v>
      </c>
      <c r="J148" s="10">
        <v>9407.23</v>
      </c>
      <c r="K148" s="10">
        <v>27079.64</v>
      </c>
      <c r="L148" s="9"/>
    </row>
    <row r="149" spans="1:12" x14ac:dyDescent="0.25">
      <c r="A149">
        <v>136</v>
      </c>
      <c r="B149" s="10">
        <v>3025</v>
      </c>
      <c r="C149" s="10">
        <v>14.08</v>
      </c>
      <c r="D149" s="10">
        <v>485.12</v>
      </c>
      <c r="E149" s="10">
        <v>485.12</v>
      </c>
      <c r="F149" s="10">
        <v>0</v>
      </c>
      <c r="G149" s="10">
        <v>0</v>
      </c>
      <c r="H149" s="10">
        <v>36971.99</v>
      </c>
      <c r="I149" s="10">
        <v>36971.99</v>
      </c>
      <c r="J149" s="10">
        <v>9407.24</v>
      </c>
      <c r="K149" s="10">
        <v>27564.75</v>
      </c>
      <c r="L149" s="9"/>
    </row>
    <row r="150" spans="1:12" x14ac:dyDescent="0.25">
      <c r="A150">
        <v>137</v>
      </c>
      <c r="B150" s="10">
        <v>3050</v>
      </c>
      <c r="C150" s="10">
        <v>3.69</v>
      </c>
      <c r="D150" s="10">
        <v>222.14</v>
      </c>
      <c r="E150" s="10">
        <v>222.14</v>
      </c>
      <c r="F150" s="10">
        <v>2.21</v>
      </c>
      <c r="G150" s="10">
        <v>27.65</v>
      </c>
      <c r="H150" s="10">
        <v>37194.129999999997</v>
      </c>
      <c r="I150" s="10">
        <v>37194.129999999997</v>
      </c>
      <c r="J150" s="10">
        <v>9434.89</v>
      </c>
      <c r="K150" s="10">
        <v>27759.24</v>
      </c>
      <c r="L150" s="9"/>
    </row>
    <row r="151" spans="1:12" x14ac:dyDescent="0.25">
      <c r="A151">
        <v>138</v>
      </c>
      <c r="B151" s="10">
        <v>3075</v>
      </c>
      <c r="C151" s="10">
        <v>0.4</v>
      </c>
      <c r="D151" s="10">
        <v>51.2</v>
      </c>
      <c r="E151" s="10">
        <v>51.2</v>
      </c>
      <c r="F151" s="10">
        <v>9.48</v>
      </c>
      <c r="G151" s="10">
        <v>146.12</v>
      </c>
      <c r="H151" s="10">
        <v>37245.32</v>
      </c>
      <c r="I151" s="10">
        <v>37245.32</v>
      </c>
      <c r="J151" s="10">
        <v>9581</v>
      </c>
      <c r="K151" s="10">
        <v>27664.32</v>
      </c>
      <c r="L151" s="9"/>
    </row>
    <row r="152" spans="1:12" x14ac:dyDescent="0.25">
      <c r="A152">
        <v>139</v>
      </c>
      <c r="B152" s="10">
        <v>3100</v>
      </c>
      <c r="C152" s="10">
        <v>0</v>
      </c>
      <c r="D152" s="10">
        <v>5.0199999999999996</v>
      </c>
      <c r="E152" s="10">
        <v>5.0199999999999996</v>
      </c>
      <c r="F152" s="10">
        <v>17.34</v>
      </c>
      <c r="G152" s="10">
        <v>335.25</v>
      </c>
      <c r="H152" s="10">
        <v>37250.339999999997</v>
      </c>
      <c r="I152" s="10">
        <v>37250.339999999997</v>
      </c>
      <c r="J152" s="10">
        <v>9916.26</v>
      </c>
      <c r="K152" s="10">
        <v>27334.09</v>
      </c>
      <c r="L152" s="9"/>
    </row>
    <row r="153" spans="1:12" x14ac:dyDescent="0.25">
      <c r="A153">
        <v>140</v>
      </c>
      <c r="B153" s="10">
        <v>3125</v>
      </c>
      <c r="C153" s="10">
        <v>0</v>
      </c>
      <c r="D153" s="10">
        <v>0</v>
      </c>
      <c r="E153" s="10">
        <v>0</v>
      </c>
      <c r="F153" s="10">
        <v>23.2</v>
      </c>
      <c r="G153" s="10">
        <v>506.84</v>
      </c>
      <c r="H153" s="10">
        <v>37250.339999999997</v>
      </c>
      <c r="I153" s="10">
        <v>37250.339999999997</v>
      </c>
      <c r="J153" s="10">
        <v>10423.1</v>
      </c>
      <c r="K153" s="10">
        <v>26827.25</v>
      </c>
      <c r="L153" s="9"/>
    </row>
    <row r="154" spans="1:12" x14ac:dyDescent="0.25">
      <c r="A154">
        <v>141</v>
      </c>
      <c r="B154" s="10">
        <v>3150</v>
      </c>
      <c r="C154" s="10">
        <v>0</v>
      </c>
      <c r="D154" s="10">
        <v>0</v>
      </c>
      <c r="E154" s="10">
        <v>0</v>
      </c>
      <c r="F154" s="10">
        <v>29.41</v>
      </c>
      <c r="G154" s="10">
        <v>657.66</v>
      </c>
      <c r="H154" s="10">
        <v>37250.339999999997</v>
      </c>
      <c r="I154" s="10">
        <v>37250.339999999997</v>
      </c>
      <c r="J154" s="10">
        <v>11080.76</v>
      </c>
      <c r="K154" s="10">
        <v>26169.59</v>
      </c>
      <c r="L154" s="9"/>
    </row>
    <row r="155" spans="1:12" x14ac:dyDescent="0.25">
      <c r="A155">
        <v>142</v>
      </c>
      <c r="B155" s="10">
        <v>3175</v>
      </c>
      <c r="C155" s="10">
        <v>0</v>
      </c>
      <c r="D155" s="10">
        <v>0</v>
      </c>
      <c r="E155" s="10">
        <v>0</v>
      </c>
      <c r="F155" s="10">
        <v>20.67</v>
      </c>
      <c r="G155" s="10">
        <v>625.97</v>
      </c>
      <c r="H155" s="10">
        <v>37250.339999999997</v>
      </c>
      <c r="I155" s="10">
        <v>37250.339999999997</v>
      </c>
      <c r="J155" s="10">
        <v>11706.73</v>
      </c>
      <c r="K155" s="10">
        <v>25543.62</v>
      </c>
      <c r="L155" s="9"/>
    </row>
    <row r="156" spans="1:12" x14ac:dyDescent="0.25">
      <c r="A156">
        <v>143</v>
      </c>
      <c r="B156" s="10">
        <v>3200</v>
      </c>
      <c r="C156" s="10">
        <v>0</v>
      </c>
      <c r="D156" s="10">
        <v>0</v>
      </c>
      <c r="E156" s="10">
        <v>0</v>
      </c>
      <c r="F156" s="10">
        <v>15.44</v>
      </c>
      <c r="G156" s="10">
        <v>451.41</v>
      </c>
      <c r="H156" s="10">
        <v>37250.339999999997</v>
      </c>
      <c r="I156" s="10">
        <v>37250.339999999997</v>
      </c>
      <c r="J156" s="10">
        <v>12158.14</v>
      </c>
      <c r="K156" s="10">
        <v>25092.2</v>
      </c>
      <c r="L156" s="9"/>
    </row>
    <row r="157" spans="1:12" x14ac:dyDescent="0.25">
      <c r="A157">
        <v>144</v>
      </c>
      <c r="B157" s="10">
        <v>3225</v>
      </c>
      <c r="C157" s="10">
        <v>0.62</v>
      </c>
      <c r="D157" s="10">
        <v>7.77</v>
      </c>
      <c r="E157" s="10">
        <v>7.77</v>
      </c>
      <c r="F157" s="10">
        <v>8.6999999999999993</v>
      </c>
      <c r="G157" s="10">
        <v>301.81</v>
      </c>
      <c r="H157" s="10">
        <v>37258.11</v>
      </c>
      <c r="I157" s="10">
        <v>37258.11</v>
      </c>
      <c r="J157" s="10">
        <v>12459.96</v>
      </c>
      <c r="K157" s="10">
        <v>24798.15</v>
      </c>
      <c r="L157" s="9"/>
    </row>
    <row r="158" spans="1:12" x14ac:dyDescent="0.25">
      <c r="A158">
        <v>145</v>
      </c>
      <c r="B158" s="10">
        <v>3250</v>
      </c>
      <c r="C158" s="10">
        <v>3.51</v>
      </c>
      <c r="D158" s="10">
        <v>51.59</v>
      </c>
      <c r="E158" s="10">
        <v>51.59</v>
      </c>
      <c r="F158" s="10">
        <v>2.65</v>
      </c>
      <c r="G158" s="10">
        <v>141.94999999999999</v>
      </c>
      <c r="H158" s="10">
        <v>37309.699999999997</v>
      </c>
      <c r="I158" s="10">
        <v>37309.699999999997</v>
      </c>
      <c r="J158" s="10">
        <v>12601.9</v>
      </c>
      <c r="K158" s="10">
        <v>24707.79</v>
      </c>
      <c r="L158" s="9"/>
    </row>
    <row r="159" spans="1:12" x14ac:dyDescent="0.25">
      <c r="A159">
        <v>146</v>
      </c>
      <c r="B159" s="10">
        <v>3275</v>
      </c>
      <c r="C159" s="10">
        <v>11.27</v>
      </c>
      <c r="D159" s="10">
        <v>184.71</v>
      </c>
      <c r="E159" s="10">
        <v>184.71</v>
      </c>
      <c r="F159" s="10">
        <v>0.04</v>
      </c>
      <c r="G159" s="10">
        <v>33.61</v>
      </c>
      <c r="H159" s="10">
        <v>37494.400000000001</v>
      </c>
      <c r="I159" s="10">
        <v>37494.400000000001</v>
      </c>
      <c r="J159" s="10">
        <v>12635.52</v>
      </c>
      <c r="K159" s="10">
        <v>24858.89</v>
      </c>
      <c r="L159" s="9"/>
    </row>
    <row r="160" spans="1:12" x14ac:dyDescent="0.25">
      <c r="A160">
        <v>147</v>
      </c>
      <c r="B160" s="10">
        <v>3300</v>
      </c>
      <c r="C160" s="10">
        <v>22.66</v>
      </c>
      <c r="D160" s="10">
        <v>424.11</v>
      </c>
      <c r="E160" s="10">
        <v>424.11</v>
      </c>
      <c r="F160" s="10">
        <v>0</v>
      </c>
      <c r="G160" s="10">
        <v>0.44</v>
      </c>
      <c r="H160" s="10">
        <v>37918.51</v>
      </c>
      <c r="I160" s="10">
        <v>37918.51</v>
      </c>
      <c r="J160" s="10">
        <v>12635.95</v>
      </c>
      <c r="K160" s="10">
        <v>25282.560000000001</v>
      </c>
      <c r="L160" s="9"/>
    </row>
    <row r="161" spans="1:12" x14ac:dyDescent="0.25">
      <c r="A161">
        <v>148</v>
      </c>
      <c r="B161" s="10">
        <v>3325</v>
      </c>
      <c r="C161" s="10">
        <v>34.56</v>
      </c>
      <c r="D161" s="10">
        <v>715.26</v>
      </c>
      <c r="E161" s="10">
        <v>715.26</v>
      </c>
      <c r="F161" s="10">
        <v>0</v>
      </c>
      <c r="G161" s="10">
        <v>0</v>
      </c>
      <c r="H161" s="10">
        <v>38633.769999999997</v>
      </c>
      <c r="I161" s="10">
        <v>38633.769999999997</v>
      </c>
      <c r="J161" s="10">
        <v>12635.95</v>
      </c>
      <c r="K161" s="10">
        <v>25997.82</v>
      </c>
      <c r="L161" s="9"/>
    </row>
    <row r="162" spans="1:12" x14ac:dyDescent="0.25">
      <c r="A162">
        <v>149</v>
      </c>
      <c r="B162" s="10">
        <v>3350</v>
      </c>
      <c r="C162" s="10">
        <v>33.01</v>
      </c>
      <c r="D162" s="10">
        <v>844.69</v>
      </c>
      <c r="E162" s="10">
        <v>844.69</v>
      </c>
      <c r="F162" s="10">
        <v>0</v>
      </c>
      <c r="G162" s="10">
        <v>0</v>
      </c>
      <c r="H162" s="10">
        <v>39478.47</v>
      </c>
      <c r="I162" s="10">
        <v>39478.47</v>
      </c>
      <c r="J162" s="10">
        <v>12635.95</v>
      </c>
      <c r="K162" s="10">
        <v>26842.51</v>
      </c>
      <c r="L162" s="9"/>
    </row>
    <row r="163" spans="1:12" x14ac:dyDescent="0.25">
      <c r="A163">
        <v>150</v>
      </c>
      <c r="B163" s="10">
        <v>3375</v>
      </c>
      <c r="C163" s="10">
        <v>28.42</v>
      </c>
      <c r="D163" s="10">
        <v>767.91</v>
      </c>
      <c r="E163" s="10">
        <v>767.91</v>
      </c>
      <c r="F163" s="10">
        <v>0</v>
      </c>
      <c r="G163" s="10">
        <v>0</v>
      </c>
      <c r="H163" s="10">
        <v>40246.379999999997</v>
      </c>
      <c r="I163" s="10">
        <v>40246.379999999997</v>
      </c>
      <c r="J163" s="10">
        <v>12635.95</v>
      </c>
      <c r="K163" s="10">
        <v>27610.43</v>
      </c>
      <c r="L163" s="9"/>
    </row>
    <row r="164" spans="1:12" x14ac:dyDescent="0.25">
      <c r="A164">
        <v>151</v>
      </c>
      <c r="B164" s="10">
        <v>3400</v>
      </c>
      <c r="C164" s="10">
        <v>25.4</v>
      </c>
      <c r="D164" s="10">
        <v>672.8</v>
      </c>
      <c r="E164" s="10">
        <v>672.8</v>
      </c>
      <c r="F164" s="10">
        <v>0</v>
      </c>
      <c r="G164" s="10">
        <v>0</v>
      </c>
      <c r="H164" s="10">
        <v>40919.18</v>
      </c>
      <c r="I164" s="10">
        <v>40919.18</v>
      </c>
      <c r="J164" s="10">
        <v>12635.95</v>
      </c>
      <c r="K164" s="10">
        <v>28283.23</v>
      </c>
      <c r="L164" s="9"/>
    </row>
    <row r="165" spans="1:12" x14ac:dyDescent="0.25">
      <c r="A165">
        <v>152</v>
      </c>
      <c r="B165" s="10">
        <v>3425</v>
      </c>
      <c r="C165" s="10">
        <v>24.15</v>
      </c>
      <c r="D165" s="10">
        <v>619.46</v>
      </c>
      <c r="E165" s="10">
        <v>619.46</v>
      </c>
      <c r="F165" s="10">
        <v>0</v>
      </c>
      <c r="G165" s="10">
        <v>0</v>
      </c>
      <c r="H165" s="10">
        <v>41538.65</v>
      </c>
      <c r="I165" s="10">
        <v>41538.65</v>
      </c>
      <c r="J165" s="10">
        <v>12635.95</v>
      </c>
      <c r="K165" s="10">
        <v>28902.69</v>
      </c>
      <c r="L165" s="9"/>
    </row>
    <row r="166" spans="1:12" x14ac:dyDescent="0.25">
      <c r="A166">
        <v>153</v>
      </c>
      <c r="B166" s="10">
        <v>3450</v>
      </c>
      <c r="C166" s="10">
        <v>23.19</v>
      </c>
      <c r="D166" s="10">
        <v>591.76</v>
      </c>
      <c r="E166" s="10">
        <v>591.76</v>
      </c>
      <c r="F166" s="10">
        <v>0</v>
      </c>
      <c r="G166" s="10">
        <v>0</v>
      </c>
      <c r="H166" s="10">
        <v>42130.41</v>
      </c>
      <c r="I166" s="10">
        <v>42130.41</v>
      </c>
      <c r="J166" s="10">
        <v>12635.95</v>
      </c>
      <c r="K166" s="10">
        <v>29494.45</v>
      </c>
      <c r="L166" s="9"/>
    </row>
    <row r="167" spans="1:12" x14ac:dyDescent="0.25">
      <c r="A167">
        <v>154</v>
      </c>
      <c r="B167" s="10">
        <v>3475</v>
      </c>
      <c r="C167" s="10">
        <v>21.82</v>
      </c>
      <c r="D167" s="10">
        <v>562.65</v>
      </c>
      <c r="E167" s="10">
        <v>562.65</v>
      </c>
      <c r="F167" s="10">
        <v>0</v>
      </c>
      <c r="G167" s="10">
        <v>0</v>
      </c>
      <c r="H167" s="10">
        <v>42693.06</v>
      </c>
      <c r="I167" s="10">
        <v>42693.06</v>
      </c>
      <c r="J167" s="10">
        <v>12635.95</v>
      </c>
      <c r="K167" s="10">
        <v>30057.1</v>
      </c>
      <c r="L167" s="9"/>
    </row>
    <row r="168" spans="1:12" x14ac:dyDescent="0.25">
      <c r="A168">
        <v>155</v>
      </c>
      <c r="B168" s="10">
        <v>3500</v>
      </c>
      <c r="C168" s="10">
        <v>18.75</v>
      </c>
      <c r="D168" s="10">
        <v>507.16</v>
      </c>
      <c r="E168" s="10">
        <v>507.16</v>
      </c>
      <c r="F168" s="10">
        <v>0</v>
      </c>
      <c r="G168" s="10">
        <v>0</v>
      </c>
      <c r="H168" s="10">
        <v>43200.21</v>
      </c>
      <c r="I168" s="10">
        <v>43200.21</v>
      </c>
      <c r="J168" s="10">
        <v>12635.95</v>
      </c>
      <c r="K168" s="10">
        <v>30564.26</v>
      </c>
      <c r="L168" s="9"/>
    </row>
    <row r="169" spans="1:12" x14ac:dyDescent="0.25">
      <c r="A169">
        <v>156</v>
      </c>
      <c r="B169" s="10">
        <v>3525</v>
      </c>
      <c r="C169" s="10">
        <v>14.06</v>
      </c>
      <c r="D169" s="10">
        <v>410.13</v>
      </c>
      <c r="E169" s="10">
        <v>410.13</v>
      </c>
      <c r="F169" s="10">
        <v>0</v>
      </c>
      <c r="G169" s="10">
        <v>0</v>
      </c>
      <c r="H169" s="10">
        <v>43610.34</v>
      </c>
      <c r="I169" s="10">
        <v>43610.34</v>
      </c>
      <c r="J169" s="10">
        <v>12635.95</v>
      </c>
      <c r="K169" s="10">
        <v>30974.39</v>
      </c>
      <c r="L169" s="9"/>
    </row>
    <row r="170" spans="1:12" x14ac:dyDescent="0.25">
      <c r="A170">
        <v>157</v>
      </c>
      <c r="B170" s="10">
        <v>3550</v>
      </c>
      <c r="C170" s="10">
        <v>8.2799999999999994</v>
      </c>
      <c r="D170" s="10">
        <v>279.3</v>
      </c>
      <c r="E170" s="10">
        <v>279.3</v>
      </c>
      <c r="F170" s="10">
        <v>0.18</v>
      </c>
      <c r="G170" s="10">
        <v>2.29</v>
      </c>
      <c r="H170" s="10">
        <v>43889.64</v>
      </c>
      <c r="I170" s="10">
        <v>43889.64</v>
      </c>
      <c r="J170" s="10">
        <v>12638.25</v>
      </c>
      <c r="K170" s="10">
        <v>31251.39</v>
      </c>
      <c r="L170" s="9"/>
    </row>
    <row r="171" spans="1:12" x14ac:dyDescent="0.25">
      <c r="A171">
        <v>158</v>
      </c>
      <c r="B171" s="10">
        <v>3575</v>
      </c>
      <c r="C171" s="10">
        <v>3.79</v>
      </c>
      <c r="D171" s="10">
        <v>150.91</v>
      </c>
      <c r="E171" s="10">
        <v>150.91</v>
      </c>
      <c r="F171" s="10">
        <v>2.23</v>
      </c>
      <c r="G171" s="10">
        <v>30.11</v>
      </c>
      <c r="H171" s="10">
        <v>44040.55</v>
      </c>
      <c r="I171" s="10">
        <v>44040.55</v>
      </c>
      <c r="J171" s="10">
        <v>12668.36</v>
      </c>
      <c r="K171" s="10">
        <v>31372.19</v>
      </c>
      <c r="L171" s="9"/>
    </row>
    <row r="172" spans="1:12" x14ac:dyDescent="0.25">
      <c r="A172">
        <v>159</v>
      </c>
      <c r="B172" s="10">
        <v>3600</v>
      </c>
      <c r="C172" s="10">
        <v>6.51</v>
      </c>
      <c r="D172" s="10">
        <v>128.72999999999999</v>
      </c>
      <c r="E172" s="10">
        <v>128.72999999999999</v>
      </c>
      <c r="F172" s="10">
        <v>0.33</v>
      </c>
      <c r="G172" s="10">
        <v>31.97</v>
      </c>
      <c r="H172" s="10">
        <v>44169.279999999999</v>
      </c>
      <c r="I172" s="10">
        <v>44169.279999999999</v>
      </c>
      <c r="J172" s="10">
        <v>12700.33</v>
      </c>
      <c r="K172" s="10">
        <v>31468.95</v>
      </c>
      <c r="L172" s="9"/>
    </row>
    <row r="173" spans="1:12" x14ac:dyDescent="0.25">
      <c r="A173">
        <v>160</v>
      </c>
      <c r="B173" s="10">
        <v>3625</v>
      </c>
      <c r="C173" s="10">
        <v>8.85</v>
      </c>
      <c r="D173" s="10">
        <v>191.9</v>
      </c>
      <c r="E173" s="10">
        <v>191.9</v>
      </c>
      <c r="F173" s="10">
        <v>0.15</v>
      </c>
      <c r="G173" s="10">
        <v>5.96</v>
      </c>
      <c r="H173" s="10">
        <v>44361.18</v>
      </c>
      <c r="I173" s="10">
        <v>44361.18</v>
      </c>
      <c r="J173" s="10">
        <v>12706.3</v>
      </c>
      <c r="K173" s="10">
        <v>31654.89</v>
      </c>
      <c r="L173" s="9"/>
    </row>
    <row r="174" spans="1:12" x14ac:dyDescent="0.25">
      <c r="A174">
        <v>161</v>
      </c>
      <c r="B174" s="10">
        <v>3650</v>
      </c>
      <c r="C174" s="10">
        <v>10.119999999999999</v>
      </c>
      <c r="D174" s="10">
        <v>237.03</v>
      </c>
      <c r="E174" s="10">
        <v>237.03</v>
      </c>
      <c r="F174" s="10">
        <v>0.08</v>
      </c>
      <c r="G174" s="10">
        <v>2.78</v>
      </c>
      <c r="H174" s="10">
        <v>44598.21</v>
      </c>
      <c r="I174" s="10">
        <v>44598.21</v>
      </c>
      <c r="J174" s="10">
        <v>12709.07</v>
      </c>
      <c r="K174" s="10">
        <v>31889.14</v>
      </c>
      <c r="L174" s="9"/>
    </row>
    <row r="175" spans="1:12" x14ac:dyDescent="0.25">
      <c r="A175">
        <v>162</v>
      </c>
      <c r="B175" s="10">
        <v>3675</v>
      </c>
      <c r="C175" s="10">
        <v>10.44</v>
      </c>
      <c r="D175" s="10">
        <v>257.01</v>
      </c>
      <c r="E175" s="10">
        <v>257.01</v>
      </c>
      <c r="F175" s="10">
        <v>0.06</v>
      </c>
      <c r="G175" s="10">
        <v>1.75</v>
      </c>
      <c r="H175" s="10">
        <v>44855.22</v>
      </c>
      <c r="I175" s="10">
        <v>44855.22</v>
      </c>
      <c r="J175" s="10">
        <v>12710.83</v>
      </c>
      <c r="K175" s="10">
        <v>32144.39</v>
      </c>
      <c r="L175" s="9"/>
    </row>
    <row r="176" spans="1:12" x14ac:dyDescent="0.25">
      <c r="A176">
        <v>163</v>
      </c>
      <c r="B176" s="10">
        <v>3700</v>
      </c>
      <c r="C176" s="10">
        <v>10.08</v>
      </c>
      <c r="D176" s="10">
        <v>256.54000000000002</v>
      </c>
      <c r="E176" s="10">
        <v>256.54000000000002</v>
      </c>
      <c r="F176" s="10">
        <v>0.08</v>
      </c>
      <c r="G176" s="10">
        <v>1.77</v>
      </c>
      <c r="H176" s="10">
        <v>45111.76</v>
      </c>
      <c r="I176" s="10">
        <v>45111.76</v>
      </c>
      <c r="J176" s="10">
        <v>12712.6</v>
      </c>
      <c r="K176" s="10">
        <v>32399.16</v>
      </c>
      <c r="L176" s="9"/>
    </row>
    <row r="177" spans="1:12" x14ac:dyDescent="0.25">
      <c r="A177">
        <v>164</v>
      </c>
      <c r="B177" s="10">
        <v>3725</v>
      </c>
      <c r="C177" s="10">
        <v>9.7100000000000009</v>
      </c>
      <c r="D177" s="10">
        <v>247.41</v>
      </c>
      <c r="E177" s="10">
        <v>247.41</v>
      </c>
      <c r="F177" s="10">
        <v>0.1</v>
      </c>
      <c r="G177" s="10">
        <v>2.1800000000000002</v>
      </c>
      <c r="H177" s="10">
        <v>45359.16</v>
      </c>
      <c r="I177" s="10">
        <v>45359.16</v>
      </c>
      <c r="J177" s="10">
        <v>12714.79</v>
      </c>
      <c r="K177" s="10">
        <v>32644.38</v>
      </c>
      <c r="L177" s="9"/>
    </row>
    <row r="178" spans="1:12" x14ac:dyDescent="0.25">
      <c r="A178">
        <v>165</v>
      </c>
      <c r="B178" s="10">
        <v>3750</v>
      </c>
      <c r="C178" s="10">
        <v>9.35</v>
      </c>
      <c r="D178" s="10">
        <v>238.34</v>
      </c>
      <c r="E178" s="10">
        <v>238.34</v>
      </c>
      <c r="F178" s="10">
        <v>0.11</v>
      </c>
      <c r="G178" s="10">
        <v>2.64</v>
      </c>
      <c r="H178" s="10">
        <v>45597.5</v>
      </c>
      <c r="I178" s="10">
        <v>45597.5</v>
      </c>
      <c r="J178" s="10">
        <v>12717.42</v>
      </c>
      <c r="K178" s="10">
        <v>32880.080000000002</v>
      </c>
      <c r="L178" s="9"/>
    </row>
    <row r="179" spans="1:12" x14ac:dyDescent="0.25">
      <c r="A179">
        <v>166</v>
      </c>
      <c r="B179" s="10">
        <v>3775</v>
      </c>
      <c r="C179" s="10">
        <v>8.99</v>
      </c>
      <c r="D179" s="10">
        <v>229.33</v>
      </c>
      <c r="E179" s="10">
        <v>229.33</v>
      </c>
      <c r="F179" s="10">
        <v>0.14000000000000001</v>
      </c>
      <c r="G179" s="10">
        <v>3.13</v>
      </c>
      <c r="H179" s="10">
        <v>45826.83</v>
      </c>
      <c r="I179" s="10">
        <v>45826.83</v>
      </c>
      <c r="J179" s="10">
        <v>12720.56</v>
      </c>
      <c r="K179" s="10">
        <v>33106.269999999997</v>
      </c>
      <c r="L179" s="9"/>
    </row>
    <row r="180" spans="1:12" x14ac:dyDescent="0.25">
      <c r="A180">
        <v>167</v>
      </c>
      <c r="B180" s="10">
        <v>3800</v>
      </c>
      <c r="C180" s="10">
        <v>8.64</v>
      </c>
      <c r="D180" s="10">
        <v>220.39</v>
      </c>
      <c r="E180" s="10">
        <v>220.39</v>
      </c>
      <c r="F180" s="10">
        <v>0.16</v>
      </c>
      <c r="G180" s="10">
        <v>3.67</v>
      </c>
      <c r="H180" s="10">
        <v>46047.22</v>
      </c>
      <c r="I180" s="10">
        <v>46047.22</v>
      </c>
      <c r="J180" s="10">
        <v>12724.23</v>
      </c>
      <c r="K180" s="10">
        <v>33322.99</v>
      </c>
      <c r="L180" s="9"/>
    </row>
    <row r="181" spans="1:12" x14ac:dyDescent="0.25">
      <c r="A181">
        <v>168</v>
      </c>
      <c r="B181" s="10">
        <v>3825</v>
      </c>
      <c r="C181" s="10">
        <v>8.2799999999999994</v>
      </c>
      <c r="D181" s="10">
        <v>211.51</v>
      </c>
      <c r="E181" s="10">
        <v>211.51</v>
      </c>
      <c r="F181" s="10">
        <v>0.18</v>
      </c>
      <c r="G181" s="10">
        <v>4.25</v>
      </c>
      <c r="H181" s="10">
        <v>46258.73</v>
      </c>
      <c r="I181" s="10">
        <v>46258.73</v>
      </c>
      <c r="J181" s="10">
        <v>12728.48</v>
      </c>
      <c r="K181" s="10">
        <v>33530.25</v>
      </c>
      <c r="L181" s="9"/>
    </row>
    <row r="182" spans="1:12" x14ac:dyDescent="0.25">
      <c r="A182">
        <v>169</v>
      </c>
      <c r="B182" s="10">
        <v>3850</v>
      </c>
      <c r="C182" s="10">
        <v>7.93</v>
      </c>
      <c r="D182" s="10">
        <v>202.69</v>
      </c>
      <c r="E182" s="10">
        <v>202.69</v>
      </c>
      <c r="F182" s="10">
        <v>0.21</v>
      </c>
      <c r="G182" s="10">
        <v>4.87</v>
      </c>
      <c r="H182" s="10">
        <v>46461.42</v>
      </c>
      <c r="I182" s="10">
        <v>46461.42</v>
      </c>
      <c r="J182" s="10">
        <v>12733.35</v>
      </c>
      <c r="K182" s="10">
        <v>33728.07</v>
      </c>
      <c r="L182" s="9"/>
    </row>
    <row r="183" spans="1:12" x14ac:dyDescent="0.25">
      <c r="A183">
        <v>170</v>
      </c>
      <c r="B183" s="10">
        <v>3875</v>
      </c>
      <c r="C183" s="10">
        <v>7.58</v>
      </c>
      <c r="D183" s="10">
        <v>193.94</v>
      </c>
      <c r="E183" s="10">
        <v>193.94</v>
      </c>
      <c r="F183" s="10">
        <v>0.24</v>
      </c>
      <c r="G183" s="10">
        <v>5.54</v>
      </c>
      <c r="H183" s="10">
        <v>46655.360000000001</v>
      </c>
      <c r="I183" s="10">
        <v>46655.360000000001</v>
      </c>
      <c r="J183" s="10">
        <v>12738.89</v>
      </c>
      <c r="K183" s="10">
        <v>33916.480000000003</v>
      </c>
      <c r="L183" s="9"/>
    </row>
    <row r="184" spans="1:12" x14ac:dyDescent="0.25">
      <c r="A184">
        <v>171</v>
      </c>
      <c r="B184" s="10">
        <v>3900</v>
      </c>
      <c r="C184" s="10">
        <v>7.24</v>
      </c>
      <c r="D184" s="10">
        <v>185.26</v>
      </c>
      <c r="E184" s="10">
        <v>185.26</v>
      </c>
      <c r="F184" s="10">
        <v>0.26</v>
      </c>
      <c r="G184" s="10">
        <v>6.25</v>
      </c>
      <c r="H184" s="10">
        <v>46840.62</v>
      </c>
      <c r="I184" s="10">
        <v>46840.62</v>
      </c>
      <c r="J184" s="10">
        <v>12745.14</v>
      </c>
      <c r="K184" s="10">
        <v>34095.480000000003</v>
      </c>
      <c r="L184" s="9"/>
    </row>
    <row r="185" spans="1:12" x14ac:dyDescent="0.25">
      <c r="A185">
        <v>172</v>
      </c>
      <c r="B185" s="10">
        <v>3925</v>
      </c>
      <c r="C185" s="10">
        <v>6.89</v>
      </c>
      <c r="D185" s="10">
        <v>176.64</v>
      </c>
      <c r="E185" s="10">
        <v>176.64</v>
      </c>
      <c r="F185" s="10">
        <v>0.3</v>
      </c>
      <c r="G185" s="10">
        <v>7</v>
      </c>
      <c r="H185" s="10">
        <v>47017.26</v>
      </c>
      <c r="I185" s="10">
        <v>47017.26</v>
      </c>
      <c r="J185" s="10">
        <v>12752.14</v>
      </c>
      <c r="K185" s="10">
        <v>34265.120000000003</v>
      </c>
      <c r="L185" s="9"/>
    </row>
    <row r="186" spans="1:12" x14ac:dyDescent="0.25">
      <c r="A186">
        <v>173</v>
      </c>
      <c r="B186" s="10">
        <v>3950</v>
      </c>
      <c r="C186" s="10">
        <v>6.55</v>
      </c>
      <c r="D186" s="10">
        <v>168.08</v>
      </c>
      <c r="E186" s="10">
        <v>168.08</v>
      </c>
      <c r="F186" s="10">
        <v>0.33</v>
      </c>
      <c r="G186" s="10">
        <v>7.79</v>
      </c>
      <c r="H186" s="10">
        <v>47185.34</v>
      </c>
      <c r="I186" s="10">
        <v>47185.34</v>
      </c>
      <c r="J186" s="10">
        <v>12759.93</v>
      </c>
      <c r="K186" s="10">
        <v>34425.410000000003</v>
      </c>
      <c r="L186" s="9"/>
    </row>
    <row r="187" spans="1:12" x14ac:dyDescent="0.25">
      <c r="A187">
        <v>174</v>
      </c>
      <c r="B187" s="10">
        <v>3975</v>
      </c>
      <c r="C187" s="10">
        <v>6.22</v>
      </c>
      <c r="D187" s="10">
        <v>159.62</v>
      </c>
      <c r="E187" s="10">
        <v>159.62</v>
      </c>
      <c r="F187" s="10">
        <v>0.37</v>
      </c>
      <c r="G187" s="10">
        <v>8.67</v>
      </c>
      <c r="H187" s="10">
        <v>47344.959999999999</v>
      </c>
      <c r="I187" s="10">
        <v>47344.959999999999</v>
      </c>
      <c r="J187" s="10">
        <v>12768.6</v>
      </c>
      <c r="K187" s="10">
        <v>34576.36</v>
      </c>
      <c r="L187" s="9"/>
    </row>
    <row r="188" spans="1:12" x14ac:dyDescent="0.25">
      <c r="A188">
        <v>175</v>
      </c>
      <c r="B188" s="10">
        <v>4000</v>
      </c>
      <c r="C188" s="10">
        <v>5.9</v>
      </c>
      <c r="D188" s="10">
        <v>151.51</v>
      </c>
      <c r="E188" s="10">
        <v>151.51</v>
      </c>
      <c r="F188" s="10">
        <v>0.42</v>
      </c>
      <c r="G188" s="10">
        <v>9.8699999999999992</v>
      </c>
      <c r="H188" s="10">
        <v>47496.47</v>
      </c>
      <c r="I188" s="10">
        <v>47496.47</v>
      </c>
      <c r="J188" s="10">
        <v>12778.47</v>
      </c>
      <c r="K188" s="10">
        <v>34718</v>
      </c>
      <c r="L188" s="9"/>
    </row>
    <row r="189" spans="1:12" x14ac:dyDescent="0.25">
      <c r="A189">
        <v>176</v>
      </c>
      <c r="B189" s="10">
        <v>4025</v>
      </c>
      <c r="C189" s="10">
        <v>5.61</v>
      </c>
      <c r="D189" s="10">
        <v>143.97</v>
      </c>
      <c r="E189" s="10">
        <v>143.97</v>
      </c>
      <c r="F189" s="10">
        <v>0.51</v>
      </c>
      <c r="G189" s="10">
        <v>11.62</v>
      </c>
      <c r="H189" s="10">
        <v>47640.45</v>
      </c>
      <c r="I189" s="10">
        <v>47640.45</v>
      </c>
      <c r="J189" s="10">
        <v>12790.09</v>
      </c>
      <c r="K189" s="10">
        <v>34850.36</v>
      </c>
      <c r="L189" s="9"/>
    </row>
    <row r="190" spans="1:12" x14ac:dyDescent="0.25">
      <c r="A190">
        <v>177</v>
      </c>
      <c r="B190" s="10">
        <v>4050</v>
      </c>
      <c r="C190" s="10">
        <v>5.34</v>
      </c>
      <c r="D190" s="10">
        <v>136.97</v>
      </c>
      <c r="E190" s="10">
        <v>136.97</v>
      </c>
      <c r="F190" s="10">
        <v>0.61</v>
      </c>
      <c r="G190" s="10">
        <v>13.97</v>
      </c>
      <c r="H190" s="10">
        <v>47777.42</v>
      </c>
      <c r="I190" s="10">
        <v>47777.42</v>
      </c>
      <c r="J190" s="10">
        <v>12804.06</v>
      </c>
      <c r="K190" s="10">
        <v>34973.360000000001</v>
      </c>
      <c r="L190" s="9"/>
    </row>
    <row r="191" spans="1:12" x14ac:dyDescent="0.25">
      <c r="A191">
        <v>178</v>
      </c>
      <c r="B191" s="10">
        <v>4075</v>
      </c>
      <c r="C191" s="10">
        <v>4.5</v>
      </c>
      <c r="D191" s="10">
        <v>123.05</v>
      </c>
      <c r="E191" s="10">
        <v>123.05</v>
      </c>
      <c r="F191" s="10">
        <v>1.29</v>
      </c>
      <c r="G191" s="10">
        <v>23.73</v>
      </c>
      <c r="H191" s="10">
        <v>47900.47</v>
      </c>
      <c r="I191" s="10">
        <v>47900.47</v>
      </c>
      <c r="J191" s="10">
        <v>12827.79</v>
      </c>
      <c r="K191" s="10">
        <v>35072.69</v>
      </c>
      <c r="L191" s="9"/>
    </row>
    <row r="192" spans="1:12" x14ac:dyDescent="0.25">
      <c r="A192">
        <v>179</v>
      </c>
      <c r="B192" s="10">
        <v>4100</v>
      </c>
      <c r="C192" s="10">
        <v>3.07</v>
      </c>
      <c r="D192" s="10">
        <v>94.66</v>
      </c>
      <c r="E192" s="10">
        <v>94.66</v>
      </c>
      <c r="F192" s="10">
        <v>3.3</v>
      </c>
      <c r="G192" s="10">
        <v>57.28</v>
      </c>
      <c r="H192" s="10">
        <v>47995.13</v>
      </c>
      <c r="I192" s="10">
        <v>47995.13</v>
      </c>
      <c r="J192" s="10">
        <v>12885.07</v>
      </c>
      <c r="K192" s="10">
        <v>35110.06</v>
      </c>
      <c r="L192" s="9"/>
    </row>
    <row r="193" spans="1:12" x14ac:dyDescent="0.25">
      <c r="A193">
        <v>180</v>
      </c>
      <c r="B193" s="10">
        <v>4125</v>
      </c>
      <c r="C193" s="10">
        <v>1.3</v>
      </c>
      <c r="D193" s="10">
        <v>54.63</v>
      </c>
      <c r="E193" s="10">
        <v>54.63</v>
      </c>
      <c r="F193" s="10">
        <v>6.75</v>
      </c>
      <c r="G193" s="10">
        <v>125.6</v>
      </c>
      <c r="H193" s="10">
        <v>48049.77</v>
      </c>
      <c r="I193" s="10">
        <v>48049.77</v>
      </c>
      <c r="J193" s="10">
        <v>13010.67</v>
      </c>
      <c r="K193" s="10">
        <v>35039.1</v>
      </c>
      <c r="L193" s="9"/>
    </row>
    <row r="194" spans="1:12" x14ac:dyDescent="0.25">
      <c r="A194">
        <v>181</v>
      </c>
      <c r="B194" s="10">
        <v>4150</v>
      </c>
      <c r="C194" s="10">
        <v>0</v>
      </c>
      <c r="D194" s="10">
        <v>16.23</v>
      </c>
      <c r="E194" s="10">
        <v>16.23</v>
      </c>
      <c r="F194" s="10">
        <v>12.06</v>
      </c>
      <c r="G194" s="10">
        <v>235.16</v>
      </c>
      <c r="H194" s="10">
        <v>48066</v>
      </c>
      <c r="I194" s="10">
        <v>48066</v>
      </c>
      <c r="J194" s="10">
        <v>13245.83</v>
      </c>
      <c r="K194" s="10">
        <v>34820.17</v>
      </c>
      <c r="L194" s="9"/>
    </row>
    <row r="195" spans="1:12" x14ac:dyDescent="0.25">
      <c r="A195">
        <v>182</v>
      </c>
      <c r="B195" s="10">
        <v>4175</v>
      </c>
      <c r="C195" s="10">
        <v>0</v>
      </c>
      <c r="D195" s="10">
        <v>0</v>
      </c>
      <c r="E195" s="10">
        <v>0</v>
      </c>
      <c r="F195" s="10">
        <v>18.87</v>
      </c>
      <c r="G195" s="10">
        <v>386.6</v>
      </c>
      <c r="H195" s="10">
        <v>48066</v>
      </c>
      <c r="I195" s="10">
        <v>48066</v>
      </c>
      <c r="J195" s="10">
        <v>13632.43</v>
      </c>
      <c r="K195" s="10">
        <v>34433.57</v>
      </c>
      <c r="L195" s="9"/>
    </row>
    <row r="196" spans="1:12" x14ac:dyDescent="0.25">
      <c r="A196">
        <v>183</v>
      </c>
      <c r="B196" s="10">
        <v>4200</v>
      </c>
      <c r="C196" s="10">
        <v>0.36</v>
      </c>
      <c r="D196" s="10">
        <v>4.5199999999999996</v>
      </c>
      <c r="E196" s="10">
        <v>4.5199999999999996</v>
      </c>
      <c r="F196" s="10">
        <v>9.58</v>
      </c>
      <c r="G196" s="10">
        <v>355.53</v>
      </c>
      <c r="H196" s="10">
        <v>48070.52</v>
      </c>
      <c r="I196" s="10">
        <v>48070.52</v>
      </c>
      <c r="J196" s="10">
        <v>13987.96</v>
      </c>
      <c r="K196" s="10">
        <v>34082.559999999998</v>
      </c>
      <c r="L196" s="9"/>
    </row>
    <row r="197" spans="1:12" x14ac:dyDescent="0.25">
      <c r="A197">
        <v>184</v>
      </c>
      <c r="B197" s="10">
        <v>4225</v>
      </c>
      <c r="C197" s="10">
        <v>5.94</v>
      </c>
      <c r="D197" s="10">
        <v>78.8</v>
      </c>
      <c r="E197" s="10">
        <v>78.8</v>
      </c>
      <c r="F197" s="10">
        <v>0.39</v>
      </c>
      <c r="G197" s="10">
        <v>124.51</v>
      </c>
      <c r="H197" s="10">
        <v>48149.31</v>
      </c>
      <c r="I197" s="10">
        <v>48149.31</v>
      </c>
      <c r="J197" s="10">
        <v>14112.47</v>
      </c>
      <c r="K197" s="10">
        <v>34036.839999999997</v>
      </c>
      <c r="L197" s="9"/>
    </row>
    <row r="198" spans="1:12" x14ac:dyDescent="0.25">
      <c r="A198">
        <v>185</v>
      </c>
      <c r="B198" s="10">
        <v>4250</v>
      </c>
      <c r="C198" s="10">
        <v>19.79</v>
      </c>
      <c r="D198" s="10">
        <v>321.66000000000003</v>
      </c>
      <c r="E198" s="10">
        <v>321.66000000000003</v>
      </c>
      <c r="F198" s="10">
        <v>0</v>
      </c>
      <c r="G198" s="10">
        <v>4.82</v>
      </c>
      <c r="H198" s="10">
        <v>48470.97</v>
      </c>
      <c r="I198" s="10">
        <v>48470.97</v>
      </c>
      <c r="J198" s="10">
        <v>14117.29</v>
      </c>
      <c r="K198" s="10">
        <v>34353.68</v>
      </c>
      <c r="L198" s="9"/>
    </row>
    <row r="199" spans="1:12" x14ac:dyDescent="0.25">
      <c r="A199">
        <v>186</v>
      </c>
      <c r="B199" s="10">
        <v>4275</v>
      </c>
      <c r="C199" s="10">
        <v>34.06</v>
      </c>
      <c r="D199" s="10">
        <v>673.15</v>
      </c>
      <c r="E199" s="10">
        <v>673.15</v>
      </c>
      <c r="F199" s="10">
        <v>0</v>
      </c>
      <c r="G199" s="10">
        <v>0</v>
      </c>
      <c r="H199" s="10">
        <v>49144.12</v>
      </c>
      <c r="I199" s="10">
        <v>49144.12</v>
      </c>
      <c r="J199" s="10">
        <v>14117.29</v>
      </c>
      <c r="K199" s="10">
        <v>35026.83</v>
      </c>
      <c r="L199" s="9"/>
    </row>
    <row r="200" spans="1:12" x14ac:dyDescent="0.25">
      <c r="A200">
        <v>187</v>
      </c>
      <c r="B200" s="10">
        <v>4300</v>
      </c>
      <c r="C200" s="10">
        <v>33.56</v>
      </c>
      <c r="D200" s="10">
        <v>845.22</v>
      </c>
      <c r="E200" s="10">
        <v>845.22</v>
      </c>
      <c r="F200" s="10">
        <v>0</v>
      </c>
      <c r="G200" s="10">
        <v>0</v>
      </c>
      <c r="H200" s="10">
        <v>49989.34</v>
      </c>
      <c r="I200" s="10">
        <v>49989.34</v>
      </c>
      <c r="J200" s="10">
        <v>14117.29</v>
      </c>
      <c r="K200" s="10">
        <v>35872.050000000003</v>
      </c>
      <c r="L200" s="9"/>
    </row>
    <row r="201" spans="1:12" x14ac:dyDescent="0.25">
      <c r="A201">
        <v>188</v>
      </c>
      <c r="B201" s="10">
        <v>4325</v>
      </c>
      <c r="C201" s="10">
        <v>19.89</v>
      </c>
      <c r="D201" s="10">
        <v>668.07</v>
      </c>
      <c r="E201" s="10">
        <v>668.07</v>
      </c>
      <c r="F201" s="10">
        <v>0</v>
      </c>
      <c r="G201" s="10">
        <v>0</v>
      </c>
      <c r="H201" s="10">
        <v>50657.41</v>
      </c>
      <c r="I201" s="10">
        <v>50657.41</v>
      </c>
      <c r="J201" s="10">
        <v>14117.29</v>
      </c>
      <c r="K201" s="10">
        <v>36540.120000000003</v>
      </c>
      <c r="L201" s="9"/>
    </row>
    <row r="202" spans="1:12" x14ac:dyDescent="0.25">
      <c r="A202">
        <v>189</v>
      </c>
      <c r="B202" s="10">
        <v>4350</v>
      </c>
      <c r="C202" s="10">
        <v>17.600000000000001</v>
      </c>
      <c r="D202" s="10">
        <v>468.57</v>
      </c>
      <c r="E202" s="10">
        <v>468.57</v>
      </c>
      <c r="F202" s="10">
        <v>0</v>
      </c>
      <c r="G202" s="10">
        <v>0</v>
      </c>
      <c r="H202" s="10">
        <v>51125.97</v>
      </c>
      <c r="I202" s="10">
        <v>51125.97</v>
      </c>
      <c r="J202" s="10">
        <v>14117.29</v>
      </c>
      <c r="K202" s="10">
        <v>37008.69</v>
      </c>
      <c r="L202" s="9"/>
    </row>
    <row r="203" spans="1:12" x14ac:dyDescent="0.25">
      <c r="A203">
        <v>190</v>
      </c>
      <c r="B203" s="10">
        <v>4375</v>
      </c>
      <c r="C203" s="10">
        <v>15.38</v>
      </c>
      <c r="D203" s="10">
        <v>412.17</v>
      </c>
      <c r="E203" s="10">
        <v>412.17</v>
      </c>
      <c r="F203" s="10">
        <v>0</v>
      </c>
      <c r="G203" s="10">
        <v>0.05</v>
      </c>
      <c r="H203" s="10">
        <v>51538.15</v>
      </c>
      <c r="I203" s="10">
        <v>51538.15</v>
      </c>
      <c r="J203" s="10">
        <v>14117.33</v>
      </c>
      <c r="K203" s="10">
        <v>37420.81</v>
      </c>
      <c r="L203" s="9"/>
    </row>
    <row r="204" spans="1:12" x14ac:dyDescent="0.25">
      <c r="A204">
        <v>191</v>
      </c>
      <c r="B204" s="10">
        <v>4400</v>
      </c>
      <c r="C204" s="10">
        <v>9.33</v>
      </c>
      <c r="D204" s="10">
        <v>308.83</v>
      </c>
      <c r="E204" s="10">
        <v>308.83</v>
      </c>
      <c r="F204" s="10">
        <v>0.19</v>
      </c>
      <c r="G204" s="10">
        <v>2.48</v>
      </c>
      <c r="H204" s="10">
        <v>51846.98</v>
      </c>
      <c r="I204" s="10">
        <v>51846.98</v>
      </c>
      <c r="J204" s="10">
        <v>14119.81</v>
      </c>
      <c r="K204" s="10">
        <v>37727.160000000003</v>
      </c>
      <c r="L204" s="9"/>
    </row>
    <row r="205" spans="1:12" x14ac:dyDescent="0.25">
      <c r="A205">
        <v>192</v>
      </c>
      <c r="B205" s="10">
        <v>4425</v>
      </c>
      <c r="C205" s="10">
        <v>5.19</v>
      </c>
      <c r="D205" s="10">
        <v>181.47</v>
      </c>
      <c r="E205" s="10">
        <v>181.47</v>
      </c>
      <c r="F205" s="10">
        <v>1.1399999999999999</v>
      </c>
      <c r="G205" s="10">
        <v>16.670000000000002</v>
      </c>
      <c r="H205" s="10">
        <v>52028.45</v>
      </c>
      <c r="I205" s="10">
        <v>52028.45</v>
      </c>
      <c r="J205" s="10">
        <v>14136.49</v>
      </c>
      <c r="K205" s="10">
        <v>37891.96</v>
      </c>
      <c r="L205" s="9"/>
    </row>
    <row r="206" spans="1:12" x14ac:dyDescent="0.25">
      <c r="A206">
        <v>193</v>
      </c>
      <c r="B206" s="10">
        <v>4450</v>
      </c>
      <c r="C206" s="10">
        <v>3.82</v>
      </c>
      <c r="D206" s="10">
        <v>112.68</v>
      </c>
      <c r="E206" s="10">
        <v>112.68</v>
      </c>
      <c r="F206" s="10">
        <v>3.15</v>
      </c>
      <c r="G206" s="10">
        <v>53.55</v>
      </c>
      <c r="H206" s="10">
        <v>52141.13</v>
      </c>
      <c r="I206" s="10">
        <v>52141.13</v>
      </c>
      <c r="J206" s="10">
        <v>14190.04</v>
      </c>
      <c r="K206" s="10">
        <v>37951.089999999997</v>
      </c>
      <c r="L206" s="9"/>
    </row>
    <row r="207" spans="1:12" x14ac:dyDescent="0.25">
      <c r="A207">
        <v>194</v>
      </c>
      <c r="B207" s="10">
        <v>4475</v>
      </c>
      <c r="C207" s="10">
        <v>2.93</v>
      </c>
      <c r="D207" s="10">
        <v>84.48</v>
      </c>
      <c r="E207" s="10">
        <v>84.48</v>
      </c>
      <c r="F207" s="10">
        <v>3.87</v>
      </c>
      <c r="G207" s="10">
        <v>87.66</v>
      </c>
      <c r="H207" s="10">
        <v>52225.61</v>
      </c>
      <c r="I207" s="10">
        <v>52225.61</v>
      </c>
      <c r="J207" s="10">
        <v>14277.7</v>
      </c>
      <c r="K207" s="10">
        <v>37947.910000000003</v>
      </c>
      <c r="L207" s="9"/>
    </row>
    <row r="208" spans="1:12" x14ac:dyDescent="0.25">
      <c r="A208">
        <v>195</v>
      </c>
      <c r="B208" s="10">
        <v>4500</v>
      </c>
      <c r="C208" s="10">
        <v>2.77</v>
      </c>
      <c r="D208" s="10">
        <v>71.319999999999993</v>
      </c>
      <c r="E208" s="10">
        <v>71.319999999999993</v>
      </c>
      <c r="F208" s="10">
        <v>3.79</v>
      </c>
      <c r="G208" s="10">
        <v>95.75</v>
      </c>
      <c r="H208" s="10">
        <v>52296.93</v>
      </c>
      <c r="I208" s="10">
        <v>52296.93</v>
      </c>
      <c r="J208" s="10">
        <v>14373.45</v>
      </c>
      <c r="K208" s="10">
        <v>37923.480000000003</v>
      </c>
      <c r="L208" s="9"/>
    </row>
    <row r="209" spans="1:12" x14ac:dyDescent="0.25">
      <c r="A209">
        <v>196</v>
      </c>
      <c r="B209" s="10">
        <v>4525</v>
      </c>
      <c r="C209" s="10">
        <v>2.82</v>
      </c>
      <c r="D209" s="10">
        <v>69.849999999999994</v>
      </c>
      <c r="E209" s="10">
        <v>69.849999999999994</v>
      </c>
      <c r="F209" s="10">
        <v>3.72</v>
      </c>
      <c r="G209" s="10">
        <v>93.89</v>
      </c>
      <c r="H209" s="10">
        <v>52366.77</v>
      </c>
      <c r="I209" s="10">
        <v>52366.77</v>
      </c>
      <c r="J209" s="10">
        <v>14467.34</v>
      </c>
      <c r="K209" s="10">
        <v>37899.440000000002</v>
      </c>
      <c r="L209" s="9"/>
    </row>
    <row r="210" spans="1:12" x14ac:dyDescent="0.25">
      <c r="A210">
        <v>197</v>
      </c>
      <c r="B210" s="10">
        <v>4550</v>
      </c>
      <c r="C210" s="10">
        <v>1.05</v>
      </c>
      <c r="D210" s="10">
        <v>48.38</v>
      </c>
      <c r="E210" s="10">
        <v>48.38</v>
      </c>
      <c r="F210" s="10">
        <v>7.56</v>
      </c>
      <c r="G210" s="10">
        <v>140.97</v>
      </c>
      <c r="H210" s="10">
        <v>52415.16</v>
      </c>
      <c r="I210" s="10">
        <v>52415.16</v>
      </c>
      <c r="J210" s="10">
        <v>14608.31</v>
      </c>
      <c r="K210" s="10">
        <v>37806.85</v>
      </c>
      <c r="L210" s="9"/>
    </row>
    <row r="211" spans="1:12" x14ac:dyDescent="0.25">
      <c r="A211">
        <v>198</v>
      </c>
      <c r="B211" s="10">
        <v>4575</v>
      </c>
      <c r="C211" s="10">
        <v>0.91</v>
      </c>
      <c r="D211" s="10">
        <v>24.6</v>
      </c>
      <c r="E211" s="10">
        <v>24.6</v>
      </c>
      <c r="F211" s="10">
        <v>9.34</v>
      </c>
      <c r="G211" s="10">
        <v>211.2</v>
      </c>
      <c r="H211" s="10">
        <v>52439.76</v>
      </c>
      <c r="I211" s="10">
        <v>52439.76</v>
      </c>
      <c r="J211" s="10">
        <v>14819.51</v>
      </c>
      <c r="K211" s="10">
        <v>37620.25</v>
      </c>
      <c r="L211" s="9"/>
    </row>
    <row r="212" spans="1:12" x14ac:dyDescent="0.25">
      <c r="A212">
        <v>199</v>
      </c>
      <c r="B212" s="10">
        <v>4600</v>
      </c>
      <c r="C212" s="10">
        <v>3.98</v>
      </c>
      <c r="D212" s="10">
        <v>61.14</v>
      </c>
      <c r="E212" s="10">
        <v>61.14</v>
      </c>
      <c r="F212" s="10">
        <v>3.35</v>
      </c>
      <c r="G212" s="10">
        <v>158.6</v>
      </c>
      <c r="H212" s="10">
        <v>52500.9</v>
      </c>
      <c r="I212" s="10">
        <v>52500.9</v>
      </c>
      <c r="J212" s="10">
        <v>14978.11</v>
      </c>
      <c r="K212" s="10">
        <v>37522.79</v>
      </c>
      <c r="L212" s="9"/>
    </row>
    <row r="213" spans="1:12" x14ac:dyDescent="0.25">
      <c r="A213">
        <v>200</v>
      </c>
      <c r="B213" s="10">
        <v>4625</v>
      </c>
      <c r="C213" s="10">
        <v>10.48</v>
      </c>
      <c r="D213" s="10">
        <v>180.71</v>
      </c>
      <c r="E213" s="10">
        <v>180.71</v>
      </c>
      <c r="F213" s="10">
        <v>0.12</v>
      </c>
      <c r="G213" s="10">
        <v>43.42</v>
      </c>
      <c r="H213" s="10">
        <v>52681.61</v>
      </c>
      <c r="I213" s="10">
        <v>52681.61</v>
      </c>
      <c r="J213" s="10">
        <v>15021.52</v>
      </c>
      <c r="K213" s="10">
        <v>37660.089999999997</v>
      </c>
      <c r="L213" s="9"/>
    </row>
    <row r="214" spans="1:12" x14ac:dyDescent="0.25">
      <c r="A214">
        <v>201</v>
      </c>
      <c r="B214" s="10">
        <v>4650</v>
      </c>
      <c r="C214" s="10">
        <v>21.57</v>
      </c>
      <c r="D214" s="10">
        <v>400.67</v>
      </c>
      <c r="E214" s="10">
        <v>400.67</v>
      </c>
      <c r="F214" s="10">
        <v>0</v>
      </c>
      <c r="G214" s="10">
        <v>1.52</v>
      </c>
      <c r="H214" s="10">
        <v>53082.28</v>
      </c>
      <c r="I214" s="10">
        <v>53082.28</v>
      </c>
      <c r="J214" s="10">
        <v>15023.05</v>
      </c>
      <c r="K214" s="10">
        <v>38059.24</v>
      </c>
      <c r="L214" s="9"/>
    </row>
    <row r="215" spans="1:12" x14ac:dyDescent="0.25">
      <c r="A215">
        <v>202</v>
      </c>
      <c r="B215" s="10">
        <v>4675</v>
      </c>
      <c r="C215" s="10">
        <v>31.42</v>
      </c>
      <c r="D215" s="10">
        <v>662.41</v>
      </c>
      <c r="E215" s="10">
        <v>662.41</v>
      </c>
      <c r="F215" s="10">
        <v>0</v>
      </c>
      <c r="G215" s="10">
        <v>0</v>
      </c>
      <c r="H215" s="10">
        <v>53744.69</v>
      </c>
      <c r="I215" s="10">
        <v>53744.69</v>
      </c>
      <c r="J215" s="10">
        <v>15023.05</v>
      </c>
      <c r="K215" s="10">
        <v>38721.64</v>
      </c>
      <c r="L215" s="9"/>
    </row>
    <row r="216" spans="1:12" x14ac:dyDescent="0.25">
      <c r="A216">
        <v>203</v>
      </c>
      <c r="B216" s="10">
        <v>4700</v>
      </c>
      <c r="C216" s="10">
        <v>20.98</v>
      </c>
      <c r="D216" s="10">
        <v>654.96</v>
      </c>
      <c r="E216" s="10">
        <v>654.96</v>
      </c>
      <c r="F216" s="10">
        <v>0</v>
      </c>
      <c r="G216" s="10">
        <v>0</v>
      </c>
      <c r="H216" s="10">
        <v>54399.65</v>
      </c>
      <c r="I216" s="10">
        <v>54399.65</v>
      </c>
      <c r="J216" s="10">
        <v>15023.05</v>
      </c>
      <c r="K216" s="10">
        <v>39376.6</v>
      </c>
      <c r="L216" s="9"/>
    </row>
    <row r="217" spans="1:12" x14ac:dyDescent="0.25">
      <c r="A217">
        <v>204</v>
      </c>
      <c r="B217" s="10">
        <v>4725</v>
      </c>
      <c r="C217" s="10">
        <v>11.05</v>
      </c>
      <c r="D217" s="10">
        <v>400.39</v>
      </c>
      <c r="E217" s="10">
        <v>400.39</v>
      </c>
      <c r="F217" s="10">
        <v>0.05</v>
      </c>
      <c r="G217" s="10">
        <v>0.62</v>
      </c>
      <c r="H217" s="10">
        <v>54800.04</v>
      </c>
      <c r="I217" s="10">
        <v>54800.04</v>
      </c>
      <c r="J217" s="10">
        <v>15023.67</v>
      </c>
      <c r="K217" s="10">
        <v>39776.370000000003</v>
      </c>
      <c r="L217" s="9"/>
    </row>
    <row r="218" spans="1:12" x14ac:dyDescent="0.25">
      <c r="A218">
        <v>205</v>
      </c>
      <c r="B218" s="10">
        <v>4750</v>
      </c>
      <c r="C218" s="10">
        <v>4.83</v>
      </c>
      <c r="D218" s="10">
        <v>198.57</v>
      </c>
      <c r="E218" s="10">
        <v>198.57</v>
      </c>
      <c r="F218" s="10">
        <v>1.45</v>
      </c>
      <c r="G218" s="10">
        <v>18.72</v>
      </c>
      <c r="H218" s="10">
        <v>54998.61</v>
      </c>
      <c r="I218" s="10">
        <v>54998.61</v>
      </c>
      <c r="J218" s="10">
        <v>15042.39</v>
      </c>
      <c r="K218" s="10">
        <v>39956.22</v>
      </c>
      <c r="L218" s="9"/>
    </row>
    <row r="219" spans="1:12" x14ac:dyDescent="0.25">
      <c r="A219">
        <v>206</v>
      </c>
      <c r="B219" s="10">
        <v>4775</v>
      </c>
      <c r="C219" s="10">
        <v>6.67</v>
      </c>
      <c r="D219" s="10">
        <v>143.80000000000001</v>
      </c>
      <c r="E219" s="10">
        <v>143.80000000000001</v>
      </c>
      <c r="F219" s="10">
        <v>0.36</v>
      </c>
      <c r="G219" s="10">
        <v>22.56</v>
      </c>
      <c r="H219" s="10">
        <v>55142.41</v>
      </c>
      <c r="I219" s="10">
        <v>55142.41</v>
      </c>
      <c r="J219" s="10">
        <v>15064.95</v>
      </c>
      <c r="K219" s="10">
        <v>40077.46</v>
      </c>
      <c r="L219" s="9"/>
    </row>
    <row r="220" spans="1:12" x14ac:dyDescent="0.25">
      <c r="A220">
        <v>207</v>
      </c>
      <c r="B220" s="10">
        <v>4800</v>
      </c>
      <c r="C220" s="10">
        <v>10.7</v>
      </c>
      <c r="D220" s="10">
        <v>217.07</v>
      </c>
      <c r="E220" s="10">
        <v>217.07</v>
      </c>
      <c r="F220" s="10">
        <v>0.06</v>
      </c>
      <c r="G220" s="10">
        <v>5.22</v>
      </c>
      <c r="H220" s="10">
        <v>55359.48</v>
      </c>
      <c r="I220" s="10">
        <v>55359.48</v>
      </c>
      <c r="J220" s="10">
        <v>15070.16</v>
      </c>
      <c r="K220" s="10">
        <v>40289.31</v>
      </c>
      <c r="L220" s="9"/>
    </row>
    <row r="221" spans="1:12" x14ac:dyDescent="0.25">
      <c r="A221">
        <v>208</v>
      </c>
      <c r="B221" s="10">
        <v>4825</v>
      </c>
      <c r="C221" s="10">
        <v>15.82</v>
      </c>
      <c r="D221" s="10">
        <v>331.47</v>
      </c>
      <c r="E221" s="10">
        <v>331.47</v>
      </c>
      <c r="F221" s="10">
        <v>0</v>
      </c>
      <c r="G221" s="10">
        <v>0.76</v>
      </c>
      <c r="H221" s="10">
        <v>55690.94</v>
      </c>
      <c r="I221" s="10">
        <v>55690.94</v>
      </c>
      <c r="J221" s="10">
        <v>15070.92</v>
      </c>
      <c r="K221" s="10">
        <v>40620.019999999997</v>
      </c>
      <c r="L221" s="9"/>
    </row>
    <row r="222" spans="1:12" x14ac:dyDescent="0.25">
      <c r="A222">
        <v>209</v>
      </c>
      <c r="B222" s="10">
        <v>4850</v>
      </c>
      <c r="C222" s="10">
        <v>21.23</v>
      </c>
      <c r="D222" s="10">
        <v>463.11</v>
      </c>
      <c r="E222" s="10">
        <v>463.11</v>
      </c>
      <c r="F222" s="10">
        <v>0</v>
      </c>
      <c r="G222" s="10">
        <v>0</v>
      </c>
      <c r="H222" s="10">
        <v>56154.06</v>
      </c>
      <c r="I222" s="10">
        <v>56154.06</v>
      </c>
      <c r="J222" s="10">
        <v>15070.92</v>
      </c>
      <c r="K222" s="10">
        <v>41083.129999999997</v>
      </c>
      <c r="L222" s="9"/>
    </row>
    <row r="223" spans="1:12" x14ac:dyDescent="0.25">
      <c r="A223">
        <v>210</v>
      </c>
      <c r="B223" s="10">
        <v>4875</v>
      </c>
      <c r="C223" s="10">
        <v>26.8</v>
      </c>
      <c r="D223" s="10">
        <v>600.35</v>
      </c>
      <c r="E223" s="10">
        <v>600.35</v>
      </c>
      <c r="F223" s="10">
        <v>0</v>
      </c>
      <c r="G223" s="10">
        <v>0</v>
      </c>
      <c r="H223" s="10">
        <v>56754.41</v>
      </c>
      <c r="I223" s="10">
        <v>56754.41</v>
      </c>
      <c r="J223" s="10">
        <v>15070.92</v>
      </c>
      <c r="K223" s="10">
        <v>41683.480000000003</v>
      </c>
      <c r="L223" s="9"/>
    </row>
    <row r="224" spans="1:12" x14ac:dyDescent="0.25">
      <c r="A224">
        <v>211</v>
      </c>
      <c r="B224" s="10">
        <v>4900</v>
      </c>
      <c r="C224" s="10">
        <v>32.53</v>
      </c>
      <c r="D224" s="10">
        <v>741.65</v>
      </c>
      <c r="E224" s="10">
        <v>741.65</v>
      </c>
      <c r="F224" s="10">
        <v>0</v>
      </c>
      <c r="G224" s="10">
        <v>0</v>
      </c>
      <c r="H224" s="10">
        <v>57496.06</v>
      </c>
      <c r="I224" s="10">
        <v>57496.06</v>
      </c>
      <c r="J224" s="10">
        <v>15070.92</v>
      </c>
      <c r="K224" s="10">
        <v>42425.14</v>
      </c>
      <c r="L224" s="9"/>
    </row>
    <row r="225" spans="1:12" x14ac:dyDescent="0.25">
      <c r="A225">
        <v>212</v>
      </c>
      <c r="B225" s="10">
        <v>4925</v>
      </c>
      <c r="C225" s="10">
        <v>38.42</v>
      </c>
      <c r="D225" s="10">
        <v>886.86</v>
      </c>
      <c r="E225" s="10">
        <v>886.86</v>
      </c>
      <c r="F225" s="10">
        <v>0</v>
      </c>
      <c r="G225" s="10">
        <v>0</v>
      </c>
      <c r="H225" s="10">
        <v>58382.92</v>
      </c>
      <c r="I225" s="10">
        <v>58382.92</v>
      </c>
      <c r="J225" s="10">
        <v>15070.92</v>
      </c>
      <c r="K225" s="10">
        <v>43312</v>
      </c>
      <c r="L225" s="9"/>
    </row>
    <row r="226" spans="1:12" x14ac:dyDescent="0.25">
      <c r="A226">
        <v>213</v>
      </c>
      <c r="B226" s="10">
        <v>4950</v>
      </c>
      <c r="C226" s="10">
        <v>37.19</v>
      </c>
      <c r="D226" s="10">
        <v>945.09</v>
      </c>
      <c r="E226" s="10">
        <v>945.09</v>
      </c>
      <c r="F226" s="10">
        <v>0</v>
      </c>
      <c r="G226" s="10">
        <v>0</v>
      </c>
      <c r="H226" s="10">
        <v>59328.01</v>
      </c>
      <c r="I226" s="10">
        <v>59328.01</v>
      </c>
      <c r="J226" s="10">
        <v>15070.92</v>
      </c>
      <c r="K226" s="10">
        <v>44257.09</v>
      </c>
      <c r="L226" s="9"/>
    </row>
    <row r="227" spans="1:12" x14ac:dyDescent="0.25">
      <c r="A227">
        <v>214</v>
      </c>
      <c r="B227" s="10">
        <v>4975</v>
      </c>
      <c r="C227" s="10">
        <v>25.67</v>
      </c>
      <c r="D227" s="10">
        <v>785.76</v>
      </c>
      <c r="E227" s="10">
        <v>785.76</v>
      </c>
      <c r="F227" s="10">
        <v>0</v>
      </c>
      <c r="G227" s="10">
        <v>0</v>
      </c>
      <c r="H227" s="10">
        <v>60113.77</v>
      </c>
      <c r="I227" s="10">
        <v>60113.77</v>
      </c>
      <c r="J227" s="10">
        <v>15070.92</v>
      </c>
      <c r="K227" s="10">
        <v>45042.85</v>
      </c>
      <c r="L227" s="9"/>
    </row>
    <row r="228" spans="1:12" x14ac:dyDescent="0.25">
      <c r="A228">
        <v>215</v>
      </c>
      <c r="B228" s="10">
        <v>5000</v>
      </c>
      <c r="C228" s="10">
        <v>15.72</v>
      </c>
      <c r="D228" s="10">
        <v>517.34</v>
      </c>
      <c r="E228" s="10">
        <v>517.34</v>
      </c>
      <c r="F228" s="10">
        <v>0</v>
      </c>
      <c r="G228" s="10">
        <v>0</v>
      </c>
      <c r="H228" s="10">
        <v>60631.11</v>
      </c>
      <c r="I228" s="10">
        <v>60631.11</v>
      </c>
      <c r="J228" s="10">
        <v>15070.92</v>
      </c>
      <c r="K228" s="10">
        <v>45560.18</v>
      </c>
      <c r="L228" s="9"/>
    </row>
    <row r="229" spans="1:12" x14ac:dyDescent="0.25">
      <c r="A229">
        <v>216</v>
      </c>
      <c r="B229" s="10">
        <v>5025</v>
      </c>
      <c r="C229" s="10">
        <v>5.48</v>
      </c>
      <c r="D229" s="10">
        <v>264.91000000000003</v>
      </c>
      <c r="E229" s="10">
        <v>264.91000000000003</v>
      </c>
      <c r="F229" s="10">
        <v>0.6</v>
      </c>
      <c r="G229" s="10">
        <v>7.54</v>
      </c>
      <c r="H229" s="10">
        <v>60896.01</v>
      </c>
      <c r="I229" s="10">
        <v>60896.01</v>
      </c>
      <c r="J229" s="10">
        <v>15078.47</v>
      </c>
      <c r="K229" s="10">
        <v>45817.55</v>
      </c>
      <c r="L229" s="9"/>
    </row>
    <row r="230" spans="1:12" x14ac:dyDescent="0.25">
      <c r="A230">
        <v>217</v>
      </c>
      <c r="B230" s="10">
        <v>5050</v>
      </c>
      <c r="C230" s="10">
        <v>1.69</v>
      </c>
      <c r="D230" s="10">
        <v>89.53</v>
      </c>
      <c r="E230" s="10">
        <v>89.53</v>
      </c>
      <c r="F230" s="10">
        <v>5.86</v>
      </c>
      <c r="G230" s="10">
        <v>80.790000000000006</v>
      </c>
      <c r="H230" s="10">
        <v>60985.54</v>
      </c>
      <c r="I230" s="10">
        <v>60985.54</v>
      </c>
      <c r="J230" s="10">
        <v>15159.26</v>
      </c>
      <c r="K230" s="10">
        <v>45826.28</v>
      </c>
      <c r="L230" s="9"/>
    </row>
    <row r="231" spans="1:12" x14ac:dyDescent="0.25">
      <c r="A231">
        <v>218</v>
      </c>
      <c r="B231" s="10">
        <v>5075</v>
      </c>
      <c r="C231" s="10">
        <v>0</v>
      </c>
      <c r="D231" s="10">
        <v>21.07</v>
      </c>
      <c r="E231" s="10">
        <v>21.07</v>
      </c>
      <c r="F231" s="10">
        <v>12.44</v>
      </c>
      <c r="G231" s="10">
        <v>228.74</v>
      </c>
      <c r="H231" s="10">
        <v>61006.61</v>
      </c>
      <c r="I231" s="10">
        <v>61006.61</v>
      </c>
      <c r="J231" s="10">
        <v>15388</v>
      </c>
      <c r="K231" s="10">
        <v>45618.62</v>
      </c>
      <c r="L231" s="9"/>
    </row>
    <row r="232" spans="1:12" x14ac:dyDescent="0.25">
      <c r="A232">
        <v>219</v>
      </c>
      <c r="B232" s="10">
        <v>5100</v>
      </c>
      <c r="C232" s="10">
        <v>0</v>
      </c>
      <c r="D232" s="10">
        <v>0</v>
      </c>
      <c r="E232" s="10">
        <v>0</v>
      </c>
      <c r="F232" s="10">
        <v>12.04</v>
      </c>
      <c r="G232" s="10">
        <v>306</v>
      </c>
      <c r="H232" s="10">
        <v>61006.61</v>
      </c>
      <c r="I232" s="10">
        <v>61006.61</v>
      </c>
      <c r="J232" s="10">
        <v>15694</v>
      </c>
      <c r="K232" s="10">
        <v>45312.62</v>
      </c>
      <c r="L232" s="9"/>
    </row>
    <row r="233" spans="1:12" x14ac:dyDescent="0.25">
      <c r="A233">
        <v>220</v>
      </c>
      <c r="B233" s="10">
        <v>5125</v>
      </c>
      <c r="C233" s="10">
        <v>1.75</v>
      </c>
      <c r="D233" s="10">
        <v>21.83</v>
      </c>
      <c r="E233" s="10">
        <v>21.83</v>
      </c>
      <c r="F233" s="10">
        <v>5.18</v>
      </c>
      <c r="G233" s="10">
        <v>215.25</v>
      </c>
      <c r="H233" s="10">
        <v>61028.44</v>
      </c>
      <c r="I233" s="10">
        <v>61028.44</v>
      </c>
      <c r="J233" s="10">
        <v>15909.25</v>
      </c>
      <c r="K233" s="10">
        <v>45119.199999999997</v>
      </c>
      <c r="L233" s="9"/>
    </row>
    <row r="234" spans="1:12" x14ac:dyDescent="0.25">
      <c r="A234">
        <v>221</v>
      </c>
      <c r="B234" s="10">
        <v>5150</v>
      </c>
      <c r="C234" s="10">
        <v>4.59</v>
      </c>
      <c r="D234" s="10">
        <v>79.260000000000005</v>
      </c>
      <c r="E234" s="10">
        <v>79.260000000000005</v>
      </c>
      <c r="F234" s="10">
        <v>1.33</v>
      </c>
      <c r="G234" s="10">
        <v>81.31</v>
      </c>
      <c r="H234" s="10">
        <v>61107.7</v>
      </c>
      <c r="I234" s="10">
        <v>61107.7</v>
      </c>
      <c r="J234" s="10">
        <v>15990.56</v>
      </c>
      <c r="K234" s="10">
        <v>45117.14</v>
      </c>
      <c r="L234" s="9"/>
    </row>
    <row r="235" spans="1:12" x14ac:dyDescent="0.25">
      <c r="A235">
        <v>222</v>
      </c>
      <c r="B235" s="10">
        <v>5175</v>
      </c>
      <c r="C235" s="10">
        <v>7.87</v>
      </c>
      <c r="D235" s="10">
        <v>155.76</v>
      </c>
      <c r="E235" s="10">
        <v>155.76</v>
      </c>
      <c r="F235" s="10">
        <v>0.28000000000000003</v>
      </c>
      <c r="G235" s="10">
        <v>20.04</v>
      </c>
      <c r="H235" s="10">
        <v>61263.46</v>
      </c>
      <c r="I235" s="10">
        <v>61263.46</v>
      </c>
      <c r="J235" s="10">
        <v>16010.6</v>
      </c>
      <c r="K235" s="10">
        <v>45252.86</v>
      </c>
      <c r="L235" s="9"/>
    </row>
    <row r="236" spans="1:12" x14ac:dyDescent="0.25">
      <c r="A236">
        <v>223</v>
      </c>
      <c r="B236" s="10">
        <v>5200</v>
      </c>
      <c r="C236" s="10">
        <v>10.74</v>
      </c>
      <c r="D236" s="10">
        <v>232.57</v>
      </c>
      <c r="E236" s="10">
        <v>232.57</v>
      </c>
      <c r="F236" s="10">
        <v>0.12</v>
      </c>
      <c r="G236" s="10">
        <v>5</v>
      </c>
      <c r="H236" s="10">
        <v>61496.03</v>
      </c>
      <c r="I236" s="10">
        <v>61496.03</v>
      </c>
      <c r="J236" s="10">
        <v>16015.6</v>
      </c>
      <c r="K236" s="10">
        <v>45480.44</v>
      </c>
      <c r="L236" s="9"/>
    </row>
    <row r="237" spans="1:12" x14ac:dyDescent="0.25">
      <c r="A237">
        <v>224</v>
      </c>
      <c r="B237" s="10">
        <v>5225</v>
      </c>
      <c r="C237" s="10">
        <v>21.74</v>
      </c>
      <c r="D237" s="10">
        <v>405.97</v>
      </c>
      <c r="E237" s="10">
        <v>405.97</v>
      </c>
      <c r="F237" s="10">
        <v>0</v>
      </c>
      <c r="G237" s="10">
        <v>1.54</v>
      </c>
      <c r="H237" s="10">
        <v>61902</v>
      </c>
      <c r="I237" s="10">
        <v>61902</v>
      </c>
      <c r="J237" s="10">
        <v>16017.14</v>
      </c>
      <c r="K237" s="10">
        <v>45884.87</v>
      </c>
      <c r="L237" s="9"/>
    </row>
    <row r="238" spans="1:12" x14ac:dyDescent="0.25">
      <c r="A238">
        <v>225</v>
      </c>
      <c r="B238" s="10">
        <v>5250</v>
      </c>
      <c r="C238" s="10">
        <v>35.340000000000003</v>
      </c>
      <c r="D238" s="10">
        <v>713.51</v>
      </c>
      <c r="E238" s="10">
        <v>713.51</v>
      </c>
      <c r="F238" s="10">
        <v>0</v>
      </c>
      <c r="G238" s="10">
        <v>0</v>
      </c>
      <c r="H238" s="10">
        <v>62615.519999999997</v>
      </c>
      <c r="I238" s="10">
        <v>62615.519999999997</v>
      </c>
      <c r="J238" s="10">
        <v>16017.14</v>
      </c>
      <c r="K238" s="10">
        <v>46598.38</v>
      </c>
      <c r="L238" s="9"/>
    </row>
    <row r="239" spans="1:12" x14ac:dyDescent="0.25">
      <c r="A239">
        <v>226</v>
      </c>
      <c r="B239" s="10">
        <v>5275</v>
      </c>
      <c r="C239" s="10">
        <v>25.32</v>
      </c>
      <c r="D239" s="10">
        <v>758.29</v>
      </c>
      <c r="E239" s="10">
        <v>758.29</v>
      </c>
      <c r="F239" s="10">
        <v>0</v>
      </c>
      <c r="G239" s="10">
        <v>0</v>
      </c>
      <c r="H239" s="10">
        <v>63373.8</v>
      </c>
      <c r="I239" s="10">
        <v>63373.8</v>
      </c>
      <c r="J239" s="10">
        <v>16017.14</v>
      </c>
      <c r="K239" s="10">
        <v>47356.67</v>
      </c>
      <c r="L239" s="9"/>
    </row>
    <row r="240" spans="1:12" x14ac:dyDescent="0.25">
      <c r="A240">
        <v>227</v>
      </c>
      <c r="B240" s="10">
        <v>5300</v>
      </c>
      <c r="C240" s="10">
        <v>16.190000000000001</v>
      </c>
      <c r="D240" s="10">
        <v>518.83000000000004</v>
      </c>
      <c r="E240" s="10">
        <v>518.83000000000004</v>
      </c>
      <c r="F240" s="10">
        <v>0</v>
      </c>
      <c r="G240" s="10">
        <v>0</v>
      </c>
      <c r="H240" s="10">
        <v>63892.63</v>
      </c>
      <c r="I240" s="10">
        <v>63892.63</v>
      </c>
      <c r="J240" s="10">
        <v>16017.14</v>
      </c>
      <c r="K240" s="10">
        <v>47875.5</v>
      </c>
      <c r="L240" s="9"/>
    </row>
    <row r="241" spans="1:12" x14ac:dyDescent="0.25">
      <c r="A241">
        <v>228</v>
      </c>
      <c r="B241" s="10">
        <v>5325</v>
      </c>
      <c r="C241" s="10">
        <v>7.32</v>
      </c>
      <c r="D241" s="10">
        <v>293.77999999999997</v>
      </c>
      <c r="E241" s="10">
        <v>293.77999999999997</v>
      </c>
      <c r="F241" s="10">
        <v>0.26</v>
      </c>
      <c r="G241" s="10">
        <v>3.22</v>
      </c>
      <c r="H241" s="10">
        <v>64186.42</v>
      </c>
      <c r="I241" s="10">
        <v>64186.42</v>
      </c>
      <c r="J241" s="10">
        <v>16020.36</v>
      </c>
      <c r="K241" s="10">
        <v>48166.05</v>
      </c>
      <c r="L241" s="9"/>
    </row>
    <row r="242" spans="1:12" x14ac:dyDescent="0.25">
      <c r="A242">
        <v>229</v>
      </c>
      <c r="B242" s="10">
        <v>5350</v>
      </c>
      <c r="C242" s="10">
        <v>4.34</v>
      </c>
      <c r="D242" s="10">
        <v>145.72</v>
      </c>
      <c r="E242" s="10">
        <v>145.72</v>
      </c>
      <c r="F242" s="10">
        <v>3.95</v>
      </c>
      <c r="G242" s="10">
        <v>52.59</v>
      </c>
      <c r="H242" s="10">
        <v>64332.13</v>
      </c>
      <c r="I242" s="10">
        <v>64332.13</v>
      </c>
      <c r="J242" s="10">
        <v>16072.95</v>
      </c>
      <c r="K242" s="10">
        <v>48259.18</v>
      </c>
      <c r="L242" s="9"/>
    </row>
    <row r="243" spans="1:12" x14ac:dyDescent="0.25">
      <c r="A243">
        <v>230</v>
      </c>
      <c r="B243" s="10">
        <v>5375</v>
      </c>
      <c r="C243" s="10">
        <v>8.59</v>
      </c>
      <c r="D243" s="10">
        <v>161.63</v>
      </c>
      <c r="E243" s="10">
        <v>161.63</v>
      </c>
      <c r="F243" s="10">
        <v>1.0900000000000001</v>
      </c>
      <c r="G243" s="10">
        <v>63</v>
      </c>
      <c r="H243" s="10">
        <v>64493.760000000002</v>
      </c>
      <c r="I243" s="10">
        <v>64493.760000000002</v>
      </c>
      <c r="J243" s="10">
        <v>16135.95</v>
      </c>
      <c r="K243" s="10">
        <v>48357.82</v>
      </c>
      <c r="L243" s="9"/>
    </row>
    <row r="244" spans="1:12" x14ac:dyDescent="0.25">
      <c r="A244">
        <v>231</v>
      </c>
      <c r="B244" s="10">
        <v>5400</v>
      </c>
      <c r="C244" s="10">
        <v>16.559999999999999</v>
      </c>
      <c r="D244" s="10">
        <v>314.33</v>
      </c>
      <c r="E244" s="10">
        <v>314.33</v>
      </c>
      <c r="F244" s="10">
        <v>0.15</v>
      </c>
      <c r="G244" s="10">
        <v>15.45</v>
      </c>
      <c r="H244" s="10">
        <v>64808.09</v>
      </c>
      <c r="I244" s="10">
        <v>64808.09</v>
      </c>
      <c r="J244" s="10">
        <v>16151.39</v>
      </c>
      <c r="K244" s="10">
        <v>48656.7</v>
      </c>
      <c r="L244" s="9"/>
    </row>
    <row r="245" spans="1:12" x14ac:dyDescent="0.25">
      <c r="A245">
        <v>232</v>
      </c>
      <c r="B245" s="10">
        <v>5425</v>
      </c>
      <c r="C245" s="10">
        <v>7.79</v>
      </c>
      <c r="D245" s="10">
        <v>304.29000000000002</v>
      </c>
      <c r="E245" s="10">
        <v>304.29000000000002</v>
      </c>
      <c r="F245" s="10">
        <v>0.84</v>
      </c>
      <c r="G245" s="10">
        <v>12.29</v>
      </c>
      <c r="H245" s="10">
        <v>65112.39</v>
      </c>
      <c r="I245" s="10">
        <v>65112.39</v>
      </c>
      <c r="J245" s="10">
        <v>16163.69</v>
      </c>
      <c r="K245" s="10">
        <v>48948.7</v>
      </c>
      <c r="L245" s="9"/>
    </row>
    <row r="246" spans="1:12" x14ac:dyDescent="0.25">
      <c r="A246">
        <v>233</v>
      </c>
      <c r="B246" s="10">
        <v>5450</v>
      </c>
      <c r="C246" s="10">
        <v>18.32</v>
      </c>
      <c r="D246" s="10">
        <v>326.31</v>
      </c>
      <c r="E246" s="10">
        <v>326.31</v>
      </c>
      <c r="F246" s="10">
        <v>0</v>
      </c>
      <c r="G246" s="10">
        <v>10.48</v>
      </c>
      <c r="H246" s="10">
        <v>65438.7</v>
      </c>
      <c r="I246" s="10">
        <v>65438.7</v>
      </c>
      <c r="J246" s="10">
        <v>16174.17</v>
      </c>
      <c r="K246" s="10">
        <v>49264.53</v>
      </c>
      <c r="L246" s="9"/>
    </row>
    <row r="247" spans="1:12" x14ac:dyDescent="0.25">
      <c r="A247">
        <v>234</v>
      </c>
      <c r="B247" s="10">
        <v>5475</v>
      </c>
      <c r="C247" s="10">
        <v>32.67</v>
      </c>
      <c r="D247" s="10">
        <v>637.39</v>
      </c>
      <c r="E247" s="10">
        <v>637.39</v>
      </c>
      <c r="F247" s="10">
        <v>0</v>
      </c>
      <c r="G247" s="10">
        <v>0</v>
      </c>
      <c r="H247" s="10">
        <v>66076.08</v>
      </c>
      <c r="I247" s="10">
        <v>66076.08</v>
      </c>
      <c r="J247" s="10">
        <v>16174.17</v>
      </c>
      <c r="K247" s="10">
        <v>49901.919999999998</v>
      </c>
      <c r="L247" s="9"/>
    </row>
    <row r="248" spans="1:12" x14ac:dyDescent="0.25">
      <c r="A248">
        <v>235</v>
      </c>
      <c r="B248" s="10">
        <v>5500</v>
      </c>
      <c r="C248" s="10">
        <v>44.98</v>
      </c>
      <c r="D248" s="10">
        <v>970.73</v>
      </c>
      <c r="E248" s="10">
        <v>970.73</v>
      </c>
      <c r="F248" s="10">
        <v>0</v>
      </c>
      <c r="G248" s="10">
        <v>0</v>
      </c>
      <c r="H248" s="10">
        <v>67046.81</v>
      </c>
      <c r="I248" s="10">
        <v>67046.81</v>
      </c>
      <c r="J248" s="10">
        <v>16174.17</v>
      </c>
      <c r="K248" s="10">
        <v>50872.65</v>
      </c>
      <c r="L248" s="9"/>
    </row>
    <row r="249" spans="1:12" x14ac:dyDescent="0.25">
      <c r="A249">
        <v>236</v>
      </c>
      <c r="B249" s="10">
        <v>5525</v>
      </c>
      <c r="C249" s="10">
        <v>35.700000000000003</v>
      </c>
      <c r="D249" s="10">
        <v>1008.61</v>
      </c>
      <c r="E249" s="10">
        <v>1008.61</v>
      </c>
      <c r="F249" s="10">
        <v>0</v>
      </c>
      <c r="G249" s="10">
        <v>0</v>
      </c>
      <c r="H249" s="10">
        <v>68055.429999999993</v>
      </c>
      <c r="I249" s="10">
        <v>68055.429999999993</v>
      </c>
      <c r="J249" s="10">
        <v>16174.17</v>
      </c>
      <c r="K249" s="10">
        <v>51881.26</v>
      </c>
      <c r="L249" s="9"/>
    </row>
    <row r="250" spans="1:12" x14ac:dyDescent="0.25">
      <c r="A250">
        <v>237</v>
      </c>
      <c r="B250" s="10">
        <v>5550</v>
      </c>
      <c r="C250" s="10">
        <v>24.42</v>
      </c>
      <c r="D250" s="10">
        <v>751.55</v>
      </c>
      <c r="E250" s="10">
        <v>751.55</v>
      </c>
      <c r="F250" s="10">
        <v>0</v>
      </c>
      <c r="G250" s="10">
        <v>0</v>
      </c>
      <c r="H250" s="10">
        <v>68806.97</v>
      </c>
      <c r="I250" s="10">
        <v>68806.97</v>
      </c>
      <c r="J250" s="10">
        <v>16174.17</v>
      </c>
      <c r="K250" s="10">
        <v>52632.81</v>
      </c>
      <c r="L250" s="9"/>
    </row>
    <row r="251" spans="1:12" x14ac:dyDescent="0.25">
      <c r="A251">
        <v>238</v>
      </c>
      <c r="B251" s="10">
        <v>5575</v>
      </c>
      <c r="C251" s="10">
        <v>13.97</v>
      </c>
      <c r="D251" s="10">
        <v>479.87</v>
      </c>
      <c r="E251" s="10">
        <v>479.87</v>
      </c>
      <c r="F251" s="10">
        <v>0</v>
      </c>
      <c r="G251" s="10">
        <v>0</v>
      </c>
      <c r="H251" s="10">
        <v>69286.84</v>
      </c>
      <c r="I251" s="10">
        <v>69286.84</v>
      </c>
      <c r="J251" s="10">
        <v>16174.17</v>
      </c>
      <c r="K251" s="10">
        <v>53112.67</v>
      </c>
      <c r="L251" s="9"/>
    </row>
    <row r="252" spans="1:12" x14ac:dyDescent="0.25">
      <c r="A252">
        <v>239</v>
      </c>
      <c r="B252" s="10">
        <v>5600</v>
      </c>
      <c r="C252" s="10">
        <v>5.83</v>
      </c>
      <c r="D252" s="10">
        <v>247.53</v>
      </c>
      <c r="E252" s="10">
        <v>247.53</v>
      </c>
      <c r="F252" s="10">
        <v>0.45</v>
      </c>
      <c r="G252" s="10">
        <v>5.69</v>
      </c>
      <c r="H252" s="10">
        <v>69534.37</v>
      </c>
      <c r="I252" s="10">
        <v>69534.37</v>
      </c>
      <c r="J252" s="10">
        <v>16179.86</v>
      </c>
      <c r="K252" s="10">
        <v>53354.51</v>
      </c>
      <c r="L252" s="9"/>
    </row>
    <row r="253" spans="1:12" x14ac:dyDescent="0.25">
      <c r="A253">
        <v>240</v>
      </c>
      <c r="B253" s="10">
        <v>5625</v>
      </c>
      <c r="C253" s="10">
        <v>2.13</v>
      </c>
      <c r="D253" s="10">
        <v>99.52</v>
      </c>
      <c r="E253" s="10">
        <v>99.52</v>
      </c>
      <c r="F253" s="10">
        <v>4.93</v>
      </c>
      <c r="G253" s="10">
        <v>67.349999999999994</v>
      </c>
      <c r="H253" s="10">
        <v>69633.89</v>
      </c>
      <c r="I253" s="10">
        <v>69633.89</v>
      </c>
      <c r="J253" s="10">
        <v>16247.21</v>
      </c>
      <c r="K253" s="10">
        <v>53386.69</v>
      </c>
      <c r="L253" s="9"/>
    </row>
    <row r="254" spans="1:12" x14ac:dyDescent="0.25">
      <c r="A254">
        <v>241</v>
      </c>
      <c r="B254" s="10">
        <v>5650</v>
      </c>
      <c r="C254" s="10">
        <v>0.01</v>
      </c>
      <c r="D254" s="10">
        <v>26.8</v>
      </c>
      <c r="E254" s="10">
        <v>26.8</v>
      </c>
      <c r="F254" s="10">
        <v>12.14</v>
      </c>
      <c r="G254" s="10">
        <v>213.41</v>
      </c>
      <c r="H254" s="10">
        <v>69660.69</v>
      </c>
      <c r="I254" s="10">
        <v>69660.69</v>
      </c>
      <c r="J254" s="10">
        <v>16460.61</v>
      </c>
      <c r="K254" s="10">
        <v>53200.08</v>
      </c>
      <c r="L254" s="9"/>
    </row>
    <row r="255" spans="1:12" x14ac:dyDescent="0.25">
      <c r="A255">
        <v>242</v>
      </c>
      <c r="B255" s="10">
        <v>5675</v>
      </c>
      <c r="C255" s="10">
        <v>0</v>
      </c>
      <c r="D255" s="10">
        <v>0.18</v>
      </c>
      <c r="E255" s="10">
        <v>0.18</v>
      </c>
      <c r="F255" s="10">
        <v>20.48</v>
      </c>
      <c r="G255" s="10">
        <v>407.71</v>
      </c>
      <c r="H255" s="10">
        <v>69660.87</v>
      </c>
      <c r="I255" s="10">
        <v>69660.87</v>
      </c>
      <c r="J255" s="10">
        <v>16868.32</v>
      </c>
      <c r="K255" s="10">
        <v>52792.55</v>
      </c>
      <c r="L255" s="9"/>
    </row>
    <row r="256" spans="1:12" x14ac:dyDescent="0.25">
      <c r="A256">
        <v>243</v>
      </c>
      <c r="B256" s="10">
        <v>5700</v>
      </c>
      <c r="C256" s="10">
        <v>0</v>
      </c>
      <c r="D256" s="10">
        <v>0</v>
      </c>
      <c r="E256" s="10">
        <v>0</v>
      </c>
      <c r="F256" s="10">
        <v>28.58</v>
      </c>
      <c r="G256" s="10">
        <v>613.22</v>
      </c>
      <c r="H256" s="10">
        <v>69660.87</v>
      </c>
      <c r="I256" s="10">
        <v>69660.87</v>
      </c>
      <c r="J256" s="10">
        <v>17481.54</v>
      </c>
      <c r="K256" s="10">
        <v>52179.33</v>
      </c>
      <c r="L256" s="9"/>
    </row>
    <row r="257" spans="1:12" x14ac:dyDescent="0.25">
      <c r="A257">
        <v>244</v>
      </c>
      <c r="B257" s="10">
        <v>5725</v>
      </c>
      <c r="C257" s="10">
        <v>0</v>
      </c>
      <c r="D257" s="10">
        <v>0</v>
      </c>
      <c r="E257" s="10">
        <v>0</v>
      </c>
      <c r="F257" s="10">
        <v>17.54</v>
      </c>
      <c r="G257" s="10">
        <v>576.5</v>
      </c>
      <c r="H257" s="10">
        <v>69660.87</v>
      </c>
      <c r="I257" s="10">
        <v>69660.87</v>
      </c>
      <c r="J257" s="10">
        <v>18058.04</v>
      </c>
      <c r="K257" s="10">
        <v>51602.83</v>
      </c>
      <c r="L257" s="9"/>
    </row>
    <row r="258" spans="1:12" x14ac:dyDescent="0.25">
      <c r="A258">
        <v>245</v>
      </c>
      <c r="B258" s="10">
        <v>5750</v>
      </c>
      <c r="C258" s="10">
        <v>1.31</v>
      </c>
      <c r="D258" s="10">
        <v>16.32</v>
      </c>
      <c r="E258" s="10">
        <v>16.32</v>
      </c>
      <c r="F258" s="10">
        <v>8.24</v>
      </c>
      <c r="G258" s="10">
        <v>322.29000000000002</v>
      </c>
      <c r="H258" s="10">
        <v>69677.19</v>
      </c>
      <c r="I258" s="10">
        <v>69677.19</v>
      </c>
      <c r="J258" s="10">
        <v>18380.330000000002</v>
      </c>
      <c r="K258" s="10">
        <v>51296.86</v>
      </c>
      <c r="L258" s="9"/>
    </row>
    <row r="259" spans="1:12" x14ac:dyDescent="0.25">
      <c r="A259">
        <v>246</v>
      </c>
      <c r="B259" s="10">
        <v>5775</v>
      </c>
      <c r="C259" s="10">
        <v>5.87</v>
      </c>
      <c r="D259" s="10">
        <v>89.71</v>
      </c>
      <c r="E259" s="10">
        <v>89.71</v>
      </c>
      <c r="F259" s="10">
        <v>1.42</v>
      </c>
      <c r="G259" s="10">
        <v>120.83</v>
      </c>
      <c r="H259" s="10">
        <v>69766.89</v>
      </c>
      <c r="I259" s="10">
        <v>69766.89</v>
      </c>
      <c r="J259" s="10">
        <v>18501.16</v>
      </c>
      <c r="K259" s="10">
        <v>51265.73</v>
      </c>
      <c r="L259" s="9"/>
    </row>
    <row r="260" spans="1:12" x14ac:dyDescent="0.25">
      <c r="A260">
        <v>247</v>
      </c>
      <c r="B260" s="10">
        <v>5800</v>
      </c>
      <c r="C260" s="10">
        <v>17.64</v>
      </c>
      <c r="D260" s="10">
        <v>293.93</v>
      </c>
      <c r="E260" s="10">
        <v>293.93</v>
      </c>
      <c r="F260" s="10">
        <v>0</v>
      </c>
      <c r="G260" s="10">
        <v>17.8</v>
      </c>
      <c r="H260" s="10">
        <v>70060.83</v>
      </c>
      <c r="I260" s="10">
        <v>70060.83</v>
      </c>
      <c r="J260" s="10">
        <v>18518.96</v>
      </c>
      <c r="K260" s="10">
        <v>51541.86</v>
      </c>
      <c r="L260" s="9"/>
    </row>
    <row r="261" spans="1:12" x14ac:dyDescent="0.25">
      <c r="A261">
        <v>248</v>
      </c>
      <c r="B261" s="10">
        <v>5825</v>
      </c>
      <c r="C261" s="10">
        <v>22.62</v>
      </c>
      <c r="D261" s="10">
        <v>503.25</v>
      </c>
      <c r="E261" s="10">
        <v>503.25</v>
      </c>
      <c r="F261" s="10">
        <v>0</v>
      </c>
      <c r="G261" s="10">
        <v>0.01</v>
      </c>
      <c r="H261" s="10">
        <v>70564.08</v>
      </c>
      <c r="I261" s="10">
        <v>70564.08</v>
      </c>
      <c r="J261" s="10">
        <v>18518.97</v>
      </c>
      <c r="K261" s="10">
        <v>52045.1</v>
      </c>
      <c r="L261" s="9"/>
    </row>
    <row r="262" spans="1:12" x14ac:dyDescent="0.25">
      <c r="A262">
        <v>249</v>
      </c>
      <c r="B262" s="10">
        <v>5850</v>
      </c>
      <c r="C262" s="10">
        <v>17.96</v>
      </c>
      <c r="D262" s="10">
        <v>507.17</v>
      </c>
      <c r="E262" s="10">
        <v>507.17</v>
      </c>
      <c r="F262" s="10">
        <v>0</v>
      </c>
      <c r="G262" s="10">
        <v>0</v>
      </c>
      <c r="H262" s="10">
        <v>71071.240000000005</v>
      </c>
      <c r="I262" s="10">
        <v>71071.240000000005</v>
      </c>
      <c r="J262" s="10">
        <v>18518.97</v>
      </c>
      <c r="K262" s="10">
        <v>52552.27</v>
      </c>
      <c r="L262" s="9"/>
    </row>
    <row r="263" spans="1:12" x14ac:dyDescent="0.25">
      <c r="A263">
        <v>250</v>
      </c>
      <c r="B263" s="10">
        <v>5875</v>
      </c>
      <c r="C263" s="10">
        <v>32.85</v>
      </c>
      <c r="D263" s="10">
        <v>635.05999999999995</v>
      </c>
      <c r="E263" s="10">
        <v>635.05999999999995</v>
      </c>
      <c r="F263" s="10">
        <v>0</v>
      </c>
      <c r="G263" s="10">
        <v>0</v>
      </c>
      <c r="H263" s="10">
        <v>71706.3</v>
      </c>
      <c r="I263" s="10">
        <v>71706.3</v>
      </c>
      <c r="J263" s="10">
        <v>18518.97</v>
      </c>
      <c r="K263" s="10">
        <v>53187.33</v>
      </c>
      <c r="L263" s="9"/>
    </row>
    <row r="264" spans="1:12" x14ac:dyDescent="0.25">
      <c r="A264">
        <v>251</v>
      </c>
      <c r="B264" s="10">
        <v>5900</v>
      </c>
      <c r="C264" s="10">
        <v>43.79</v>
      </c>
      <c r="D264" s="10">
        <v>957.94</v>
      </c>
      <c r="E264" s="10">
        <v>957.94</v>
      </c>
      <c r="F264" s="10">
        <v>0</v>
      </c>
      <c r="G264" s="10">
        <v>0</v>
      </c>
      <c r="H264" s="10">
        <v>72664.240000000005</v>
      </c>
      <c r="I264" s="10">
        <v>72664.240000000005</v>
      </c>
      <c r="J264" s="10">
        <v>18518.97</v>
      </c>
      <c r="K264" s="10">
        <v>54145.26</v>
      </c>
      <c r="L264" s="9"/>
    </row>
    <row r="265" spans="1:12" x14ac:dyDescent="0.25">
      <c r="A265">
        <v>252</v>
      </c>
      <c r="B265" s="10">
        <v>5925</v>
      </c>
      <c r="C265" s="10">
        <v>43.28</v>
      </c>
      <c r="D265" s="10">
        <v>1088.3</v>
      </c>
      <c r="E265" s="10">
        <v>1088.3</v>
      </c>
      <c r="F265" s="10">
        <v>0</v>
      </c>
      <c r="G265" s="10">
        <v>0</v>
      </c>
      <c r="H265" s="10">
        <v>73752.539999999994</v>
      </c>
      <c r="I265" s="10">
        <v>73752.539999999994</v>
      </c>
      <c r="J265" s="10">
        <v>18518.97</v>
      </c>
      <c r="K265" s="10">
        <v>55233.56</v>
      </c>
      <c r="L265" s="9"/>
    </row>
    <row r="266" spans="1:12" x14ac:dyDescent="0.25">
      <c r="A266">
        <v>253</v>
      </c>
      <c r="B266" s="10">
        <v>5950</v>
      </c>
      <c r="C266" s="10">
        <v>34.159999999999997</v>
      </c>
      <c r="D266" s="10">
        <v>967.96</v>
      </c>
      <c r="E266" s="10">
        <v>967.96</v>
      </c>
      <c r="F266" s="10">
        <v>0</v>
      </c>
      <c r="G266" s="10">
        <v>0</v>
      </c>
      <c r="H266" s="10">
        <v>74720.5</v>
      </c>
      <c r="I266" s="10">
        <v>74720.5</v>
      </c>
      <c r="J266" s="10">
        <v>18518.97</v>
      </c>
      <c r="K266" s="10">
        <v>56201.53</v>
      </c>
      <c r="L266" s="9"/>
    </row>
    <row r="267" spans="1:12" x14ac:dyDescent="0.25">
      <c r="A267">
        <v>254</v>
      </c>
      <c r="B267" s="10">
        <v>5962.5</v>
      </c>
      <c r="C267" s="10">
        <v>28.91</v>
      </c>
      <c r="D267" s="10">
        <v>394.2</v>
      </c>
      <c r="E267" s="10">
        <v>394.2</v>
      </c>
      <c r="F267" s="10">
        <v>0</v>
      </c>
      <c r="G267" s="10">
        <v>0.03</v>
      </c>
      <c r="H267" s="10">
        <v>75114.710000000006</v>
      </c>
      <c r="I267" s="10">
        <v>75114.710000000006</v>
      </c>
      <c r="J267" s="10">
        <v>18519</v>
      </c>
      <c r="K267" s="10">
        <v>56595.7</v>
      </c>
      <c r="L267" s="9"/>
    </row>
    <row r="268" spans="1:12" x14ac:dyDescent="0.25">
      <c r="A268">
        <v>255</v>
      </c>
      <c r="B268" s="10">
        <v>5975</v>
      </c>
      <c r="C268" s="10">
        <v>26.98</v>
      </c>
      <c r="D268" s="10">
        <v>349.31</v>
      </c>
      <c r="E268" s="10">
        <v>349.31</v>
      </c>
      <c r="F268" s="10">
        <v>0</v>
      </c>
      <c r="G268" s="10">
        <v>0.03</v>
      </c>
      <c r="H268" s="10">
        <v>75464.02</v>
      </c>
      <c r="I268" s="10">
        <v>75464.02</v>
      </c>
      <c r="J268" s="10">
        <v>18519.03</v>
      </c>
      <c r="K268" s="10">
        <v>56944.99</v>
      </c>
      <c r="L268" s="9"/>
    </row>
    <row r="269" spans="1:12" x14ac:dyDescent="0.25">
      <c r="A269">
        <v>256</v>
      </c>
      <c r="B269" s="10">
        <v>5987.5</v>
      </c>
      <c r="C269" s="10">
        <v>23.53</v>
      </c>
      <c r="D269" s="10">
        <v>315.67</v>
      </c>
      <c r="E269" s="10">
        <v>315.67</v>
      </c>
      <c r="F269" s="10">
        <v>0</v>
      </c>
      <c r="G269" s="10">
        <v>0</v>
      </c>
      <c r="H269" s="10">
        <v>75779.679999999993</v>
      </c>
      <c r="I269" s="10">
        <v>75779.679999999993</v>
      </c>
      <c r="J269" s="10">
        <v>18519.03</v>
      </c>
      <c r="K269" s="10">
        <v>57260.66</v>
      </c>
      <c r="L269" s="9"/>
    </row>
    <row r="270" spans="1:12" x14ac:dyDescent="0.25">
      <c r="A270">
        <v>257</v>
      </c>
      <c r="B270" s="10">
        <v>6000</v>
      </c>
      <c r="C270" s="10">
        <v>20.36</v>
      </c>
      <c r="D270" s="10">
        <v>274.33</v>
      </c>
      <c r="E270" s="10">
        <v>274.33</v>
      </c>
      <c r="F270" s="10">
        <v>0</v>
      </c>
      <c r="G270" s="10">
        <v>0</v>
      </c>
      <c r="H270" s="10">
        <v>76054.009999999995</v>
      </c>
      <c r="I270" s="10">
        <v>76054.009999999995</v>
      </c>
      <c r="J270" s="10">
        <v>18519.03</v>
      </c>
      <c r="K270" s="10">
        <v>57534.99</v>
      </c>
      <c r="L270" s="9"/>
    </row>
    <row r="271" spans="1:12" x14ac:dyDescent="0.25">
      <c r="A271">
        <v>258</v>
      </c>
      <c r="B271" s="10">
        <v>6012.5</v>
      </c>
      <c r="C271" s="10">
        <v>16.78</v>
      </c>
      <c r="D271" s="10">
        <v>232.12</v>
      </c>
      <c r="E271" s="10">
        <v>232.12</v>
      </c>
      <c r="F271" s="10">
        <v>0</v>
      </c>
      <c r="G271" s="10">
        <v>0</v>
      </c>
      <c r="H271" s="10">
        <v>76286.14</v>
      </c>
      <c r="I271" s="10">
        <v>76286.14</v>
      </c>
      <c r="J271" s="10">
        <v>18519.03</v>
      </c>
      <c r="K271" s="10">
        <v>57767.11</v>
      </c>
      <c r="L271" s="9"/>
    </row>
    <row r="272" spans="1:12" x14ac:dyDescent="0.25">
      <c r="A272">
        <v>259</v>
      </c>
      <c r="B272" s="10">
        <v>6025</v>
      </c>
      <c r="C272" s="10">
        <v>11.93</v>
      </c>
      <c r="D272" s="10">
        <v>179.42</v>
      </c>
      <c r="E272" s="10">
        <v>179.42</v>
      </c>
      <c r="F272" s="10">
        <v>0.06</v>
      </c>
      <c r="G272" s="10">
        <v>0.34</v>
      </c>
      <c r="H272" s="10">
        <v>76465.55</v>
      </c>
      <c r="I272" s="10">
        <v>76465.55</v>
      </c>
      <c r="J272" s="10">
        <v>18519.37</v>
      </c>
      <c r="K272" s="10">
        <v>57946.18</v>
      </c>
      <c r="L272" s="9"/>
    </row>
    <row r="273" spans="1:12" x14ac:dyDescent="0.25">
      <c r="A273">
        <v>260</v>
      </c>
      <c r="B273" s="10">
        <v>6037.5</v>
      </c>
      <c r="C273" s="10">
        <v>9.9</v>
      </c>
      <c r="D273" s="10">
        <v>136.41999999999999</v>
      </c>
      <c r="E273" s="10">
        <v>136.41999999999999</v>
      </c>
      <c r="F273" s="10">
        <v>0.68</v>
      </c>
      <c r="G273" s="10">
        <v>4.59</v>
      </c>
      <c r="H273" s="10">
        <v>76601.97</v>
      </c>
      <c r="I273" s="10">
        <v>76601.97</v>
      </c>
      <c r="J273" s="10">
        <v>18523.96</v>
      </c>
      <c r="K273" s="10">
        <v>58078.01</v>
      </c>
      <c r="L273" s="9"/>
    </row>
    <row r="274" spans="1:12" x14ac:dyDescent="0.25">
      <c r="A274">
        <v>261</v>
      </c>
      <c r="B274" s="10">
        <v>6050</v>
      </c>
      <c r="C274" s="10">
        <v>5.5</v>
      </c>
      <c r="D274" s="10">
        <v>96.21</v>
      </c>
      <c r="E274" s="10">
        <v>96.21</v>
      </c>
      <c r="F274" s="10">
        <v>2.7</v>
      </c>
      <c r="G274" s="10">
        <v>21.13</v>
      </c>
      <c r="H274" s="10">
        <v>76698.179999999993</v>
      </c>
      <c r="I274" s="10">
        <v>76698.179999999993</v>
      </c>
      <c r="J274" s="10">
        <v>18545.09</v>
      </c>
      <c r="K274" s="10">
        <v>58153.09</v>
      </c>
      <c r="L274" s="9"/>
    </row>
    <row r="275" spans="1:12" x14ac:dyDescent="0.25">
      <c r="A275">
        <v>262</v>
      </c>
      <c r="B275" s="10">
        <v>6062.5</v>
      </c>
      <c r="C275" s="10">
        <v>2.48</v>
      </c>
      <c r="D275" s="10">
        <v>49.84</v>
      </c>
      <c r="E275" s="10">
        <v>49.84</v>
      </c>
      <c r="F275" s="10">
        <v>6.53</v>
      </c>
      <c r="G275" s="10">
        <v>57.67</v>
      </c>
      <c r="H275" s="10">
        <v>76748.03</v>
      </c>
      <c r="I275" s="10">
        <v>76748.03</v>
      </c>
      <c r="J275" s="10">
        <v>18602.759999999998</v>
      </c>
      <c r="K275" s="10">
        <v>58145.26</v>
      </c>
      <c r="L275" s="9"/>
    </row>
    <row r="276" spans="1:12" x14ac:dyDescent="0.25">
      <c r="A276">
        <v>263</v>
      </c>
      <c r="B276" s="10">
        <v>6075</v>
      </c>
      <c r="C276" s="10">
        <v>1.0900000000000001</v>
      </c>
      <c r="D276" s="10">
        <v>22.32</v>
      </c>
      <c r="E276" s="10">
        <v>22.32</v>
      </c>
      <c r="F276" s="10">
        <v>11.68</v>
      </c>
      <c r="G276" s="10">
        <v>113.79</v>
      </c>
      <c r="H276" s="10">
        <v>76770.350000000006</v>
      </c>
      <c r="I276" s="10">
        <v>76770.350000000006</v>
      </c>
      <c r="J276" s="10">
        <v>18716.560000000001</v>
      </c>
      <c r="K276" s="10">
        <v>58053.79</v>
      </c>
      <c r="L276" s="9"/>
    </row>
    <row r="277" spans="1:12" x14ac:dyDescent="0.25">
      <c r="A277">
        <v>264</v>
      </c>
      <c r="B277" s="10">
        <v>6087.5</v>
      </c>
      <c r="C277" s="10">
        <v>0.19</v>
      </c>
      <c r="D277" s="10">
        <v>8</v>
      </c>
      <c r="E277" s="10">
        <v>8</v>
      </c>
      <c r="F277" s="10">
        <v>15.68</v>
      </c>
      <c r="G277" s="10">
        <v>171.01</v>
      </c>
      <c r="H277" s="10">
        <v>76778.350000000006</v>
      </c>
      <c r="I277" s="10">
        <v>76778.350000000006</v>
      </c>
      <c r="J277" s="10">
        <v>18887.57</v>
      </c>
      <c r="K277" s="10">
        <v>57890.78</v>
      </c>
      <c r="L277" s="9"/>
    </row>
    <row r="278" spans="1:12" x14ac:dyDescent="0.25">
      <c r="A278">
        <v>265</v>
      </c>
      <c r="B278" s="10">
        <v>6100</v>
      </c>
      <c r="C278" s="10">
        <v>0</v>
      </c>
      <c r="D278" s="10">
        <v>1.17</v>
      </c>
      <c r="E278" s="10">
        <v>1.17</v>
      </c>
      <c r="F278" s="10">
        <v>19.690000000000001</v>
      </c>
      <c r="G278" s="10">
        <v>221.06</v>
      </c>
      <c r="H278" s="10">
        <v>76779.509999999995</v>
      </c>
      <c r="I278" s="10">
        <v>76779.509999999995</v>
      </c>
      <c r="J278" s="10">
        <v>19108.63</v>
      </c>
      <c r="K278" s="10">
        <v>57670.89</v>
      </c>
      <c r="L278" s="9"/>
    </row>
    <row r="279" spans="1:12" x14ac:dyDescent="0.25">
      <c r="A279">
        <v>266</v>
      </c>
      <c r="B279" s="10">
        <v>6112.5</v>
      </c>
      <c r="C279" s="10">
        <v>0</v>
      </c>
      <c r="D279" s="10">
        <v>0</v>
      </c>
      <c r="E279" s="10">
        <v>0</v>
      </c>
      <c r="F279" s="10">
        <v>19.2</v>
      </c>
      <c r="G279" s="10">
        <v>243.06</v>
      </c>
      <c r="H279" s="10">
        <v>76779.509999999995</v>
      </c>
      <c r="I279" s="10">
        <v>76779.509999999995</v>
      </c>
      <c r="J279" s="10">
        <v>19351.689999999999</v>
      </c>
      <c r="K279" s="10">
        <v>57427.82</v>
      </c>
      <c r="L279" s="9"/>
    </row>
    <row r="280" spans="1:12" x14ac:dyDescent="0.25">
      <c r="A280">
        <v>267</v>
      </c>
      <c r="B280" s="10">
        <v>6125</v>
      </c>
      <c r="C280" s="10">
        <v>0</v>
      </c>
      <c r="D280" s="10">
        <v>0</v>
      </c>
      <c r="E280" s="10">
        <v>0</v>
      </c>
      <c r="F280" s="10">
        <v>16.440000000000001</v>
      </c>
      <c r="G280" s="10">
        <v>222.73</v>
      </c>
      <c r="H280" s="10">
        <v>76779.509999999995</v>
      </c>
      <c r="I280" s="10">
        <v>76779.509999999995</v>
      </c>
      <c r="J280" s="10">
        <v>19574.419999999998</v>
      </c>
      <c r="K280" s="10">
        <v>57205.09</v>
      </c>
      <c r="L280" s="9"/>
    </row>
    <row r="281" spans="1:12" x14ac:dyDescent="0.25">
      <c r="A281">
        <v>268</v>
      </c>
      <c r="B281" s="10">
        <v>6137.5</v>
      </c>
      <c r="C281" s="10">
        <v>0.08</v>
      </c>
      <c r="D281" s="10">
        <v>0.48</v>
      </c>
      <c r="E281" s="10">
        <v>0.48</v>
      </c>
      <c r="F281" s="10">
        <v>14.17</v>
      </c>
      <c r="G281" s="10">
        <v>191.28</v>
      </c>
      <c r="H281" s="10">
        <v>76780</v>
      </c>
      <c r="I281" s="10">
        <v>76780</v>
      </c>
      <c r="J281" s="10">
        <v>19765.7</v>
      </c>
      <c r="K281" s="10">
        <v>57014.29</v>
      </c>
      <c r="L281" s="9"/>
    </row>
    <row r="282" spans="1:12" x14ac:dyDescent="0.25">
      <c r="A282">
        <v>269</v>
      </c>
      <c r="B282" s="10">
        <v>6150</v>
      </c>
      <c r="C282" s="10">
        <v>0.43</v>
      </c>
      <c r="D282" s="10">
        <v>3.19</v>
      </c>
      <c r="E282" s="10">
        <v>3.19</v>
      </c>
      <c r="F282" s="10">
        <v>10.49</v>
      </c>
      <c r="G282" s="10">
        <v>154.12</v>
      </c>
      <c r="H282" s="10">
        <v>76783.19</v>
      </c>
      <c r="I282" s="10">
        <v>76783.19</v>
      </c>
      <c r="J282" s="10">
        <v>19919.830000000002</v>
      </c>
      <c r="K282" s="10">
        <v>56863.360000000001</v>
      </c>
      <c r="L282" s="9"/>
    </row>
    <row r="283" spans="1:12" x14ac:dyDescent="0.25">
      <c r="A283">
        <v>270</v>
      </c>
      <c r="B283" s="10">
        <v>6162.5</v>
      </c>
      <c r="C283" s="10">
        <v>1.18</v>
      </c>
      <c r="D283" s="10">
        <v>10.07</v>
      </c>
      <c r="E283" s="10">
        <v>10.07</v>
      </c>
      <c r="F283" s="10">
        <v>7.39</v>
      </c>
      <c r="G283" s="10">
        <v>111.76</v>
      </c>
      <c r="H283" s="10">
        <v>76793.259999999995</v>
      </c>
      <c r="I283" s="10">
        <v>76793.259999999995</v>
      </c>
      <c r="J283" s="10">
        <v>20031.59</v>
      </c>
      <c r="K283" s="10">
        <v>56761.67</v>
      </c>
      <c r="L283" s="9"/>
    </row>
    <row r="284" spans="1:12" x14ac:dyDescent="0.25">
      <c r="A284">
        <v>271</v>
      </c>
      <c r="B284" s="10">
        <v>6175</v>
      </c>
      <c r="C284" s="10">
        <v>2.19</v>
      </c>
      <c r="D284" s="10">
        <v>21.04</v>
      </c>
      <c r="E284" s="10">
        <v>21.04</v>
      </c>
      <c r="F284" s="10">
        <v>5.34</v>
      </c>
      <c r="G284" s="10">
        <v>79.58</v>
      </c>
      <c r="H284" s="10">
        <v>76814.3</v>
      </c>
      <c r="I284" s="10">
        <v>76814.3</v>
      </c>
      <c r="J284" s="10">
        <v>20111.169999999998</v>
      </c>
      <c r="K284" s="10">
        <v>56703.13</v>
      </c>
      <c r="L284" s="9"/>
    </row>
    <row r="285" spans="1:12" x14ac:dyDescent="0.25">
      <c r="A285">
        <v>272</v>
      </c>
      <c r="B285" s="10">
        <v>6200</v>
      </c>
      <c r="C285" s="10">
        <v>5.33</v>
      </c>
      <c r="D285" s="10">
        <v>94.03</v>
      </c>
      <c r="E285" s="10">
        <v>94.03</v>
      </c>
      <c r="F285" s="10">
        <v>1.03</v>
      </c>
      <c r="G285" s="10">
        <v>79.63</v>
      </c>
      <c r="H285" s="10">
        <v>76908.33</v>
      </c>
      <c r="I285" s="10">
        <v>76908.33</v>
      </c>
      <c r="J285" s="10">
        <v>20190.8</v>
      </c>
      <c r="K285" s="10">
        <v>56717.52</v>
      </c>
      <c r="L285" s="9"/>
    </row>
    <row r="286" spans="1:12" x14ac:dyDescent="0.25">
      <c r="A286">
        <v>273</v>
      </c>
      <c r="B286" s="10">
        <v>6225</v>
      </c>
      <c r="C286" s="10">
        <v>12.59</v>
      </c>
      <c r="D286" s="10">
        <v>224.11</v>
      </c>
      <c r="E286" s="10">
        <v>224.11</v>
      </c>
      <c r="F286" s="10">
        <v>0.06</v>
      </c>
      <c r="G286" s="10">
        <v>13.54</v>
      </c>
      <c r="H286" s="10">
        <v>77132.44</v>
      </c>
      <c r="I286" s="10">
        <v>77132.44</v>
      </c>
      <c r="J286" s="10">
        <v>20204.349999999999</v>
      </c>
      <c r="K286" s="10">
        <v>56928.09</v>
      </c>
      <c r="L286" s="9"/>
    </row>
    <row r="287" spans="1:12" x14ac:dyDescent="0.25">
      <c r="A287">
        <v>274</v>
      </c>
      <c r="B287" s="10">
        <v>6250</v>
      </c>
      <c r="C287" s="10">
        <v>16.53</v>
      </c>
      <c r="D287" s="10">
        <v>364.11</v>
      </c>
      <c r="E287" s="10">
        <v>364.11</v>
      </c>
      <c r="F287" s="10">
        <v>0</v>
      </c>
      <c r="G287" s="10">
        <v>0.76</v>
      </c>
      <c r="H287" s="10">
        <v>77496.55</v>
      </c>
      <c r="I287" s="10">
        <v>77496.55</v>
      </c>
      <c r="J287" s="10">
        <v>20205.11</v>
      </c>
      <c r="K287" s="10">
        <v>57291.44</v>
      </c>
      <c r="L287" s="9"/>
    </row>
    <row r="288" spans="1:12" x14ac:dyDescent="0.25">
      <c r="A288">
        <v>275</v>
      </c>
      <c r="B288" s="10">
        <v>6275</v>
      </c>
      <c r="C288" s="10">
        <v>19.510000000000002</v>
      </c>
      <c r="D288" s="10">
        <v>450.49</v>
      </c>
      <c r="E288" s="10">
        <v>450.49</v>
      </c>
      <c r="F288" s="10">
        <v>0</v>
      </c>
      <c r="G288" s="10">
        <v>7.0000000000000007E-2</v>
      </c>
      <c r="H288" s="10">
        <v>77947.039999999994</v>
      </c>
      <c r="I288" s="10">
        <v>77947.039999999994</v>
      </c>
      <c r="J288" s="10">
        <v>20205.18</v>
      </c>
      <c r="K288" s="10">
        <v>57741.86</v>
      </c>
      <c r="L288" s="9"/>
    </row>
    <row r="289" spans="1:12" x14ac:dyDescent="0.25">
      <c r="A289">
        <v>276</v>
      </c>
      <c r="B289" s="10">
        <v>6300</v>
      </c>
      <c r="C289" s="10">
        <v>37.479999999999997</v>
      </c>
      <c r="D289" s="10">
        <v>712.29</v>
      </c>
      <c r="E289" s="10">
        <v>712.29</v>
      </c>
      <c r="F289" s="10">
        <v>0</v>
      </c>
      <c r="G289" s="10">
        <v>0</v>
      </c>
      <c r="H289" s="10">
        <v>78659.33</v>
      </c>
      <c r="I289" s="10">
        <v>78659.33</v>
      </c>
      <c r="J289" s="10">
        <v>20205.18</v>
      </c>
      <c r="K289" s="10">
        <v>58454.16</v>
      </c>
      <c r="L289" s="9"/>
    </row>
    <row r="290" spans="1:12" x14ac:dyDescent="0.25">
      <c r="A290">
        <v>277</v>
      </c>
      <c r="B290" s="10">
        <v>6325</v>
      </c>
      <c r="C290" s="10">
        <v>48.71</v>
      </c>
      <c r="D290" s="10">
        <v>1077.3499999999999</v>
      </c>
      <c r="E290" s="10">
        <v>1077.3499999999999</v>
      </c>
      <c r="F290" s="10">
        <v>0</v>
      </c>
      <c r="G290" s="10">
        <v>0</v>
      </c>
      <c r="H290" s="10">
        <v>79736.679999999993</v>
      </c>
      <c r="I290" s="10">
        <v>79736.679999999993</v>
      </c>
      <c r="J290" s="10">
        <v>20205.18</v>
      </c>
      <c r="K290" s="10">
        <v>59531.5</v>
      </c>
      <c r="L290" s="9"/>
    </row>
    <row r="291" spans="1:12" x14ac:dyDescent="0.25">
      <c r="A291">
        <v>278</v>
      </c>
      <c r="B291" s="10">
        <v>6350</v>
      </c>
      <c r="C291" s="10">
        <v>38.58</v>
      </c>
      <c r="D291" s="10">
        <v>1091.1300000000001</v>
      </c>
      <c r="E291" s="10">
        <v>1091.1300000000001</v>
      </c>
      <c r="F291" s="10">
        <v>0</v>
      </c>
      <c r="G291" s="10">
        <v>0</v>
      </c>
      <c r="H291" s="10">
        <v>80827.81</v>
      </c>
      <c r="I291" s="10">
        <v>80827.81</v>
      </c>
      <c r="J291" s="10">
        <v>20205.18</v>
      </c>
      <c r="K291" s="10">
        <v>60622.63</v>
      </c>
      <c r="L291" s="9"/>
    </row>
    <row r="292" spans="1:12" x14ac:dyDescent="0.25">
      <c r="A292">
        <v>279</v>
      </c>
      <c r="B292" s="10">
        <v>6375</v>
      </c>
      <c r="C292" s="10">
        <v>28.63</v>
      </c>
      <c r="D292" s="10">
        <v>840.08</v>
      </c>
      <c r="E292" s="10">
        <v>840.08</v>
      </c>
      <c r="F292" s="10">
        <v>0</v>
      </c>
      <c r="G292" s="10">
        <v>0</v>
      </c>
      <c r="H292" s="10">
        <v>81667.89</v>
      </c>
      <c r="I292" s="10">
        <v>81667.89</v>
      </c>
      <c r="J292" s="10">
        <v>20205.18</v>
      </c>
      <c r="K292" s="10">
        <v>61462.720000000001</v>
      </c>
      <c r="L292" s="9"/>
    </row>
    <row r="293" spans="1:12" x14ac:dyDescent="0.25">
      <c r="A293">
        <v>280</v>
      </c>
      <c r="B293" s="10">
        <v>6400</v>
      </c>
      <c r="C293" s="10">
        <v>16.760000000000002</v>
      </c>
      <c r="D293" s="10">
        <v>567.29999999999995</v>
      </c>
      <c r="E293" s="10">
        <v>567.29999999999995</v>
      </c>
      <c r="F293" s="10">
        <v>0.12</v>
      </c>
      <c r="G293" s="10">
        <v>1.46</v>
      </c>
      <c r="H293" s="10">
        <v>82235.199999999997</v>
      </c>
      <c r="I293" s="10">
        <v>82235.199999999997</v>
      </c>
      <c r="J293" s="10">
        <v>20206.64</v>
      </c>
      <c r="K293" s="10">
        <v>62028.56</v>
      </c>
      <c r="L293" s="9"/>
    </row>
    <row r="294" spans="1:12" x14ac:dyDescent="0.25">
      <c r="A294">
        <v>281</v>
      </c>
      <c r="B294" s="10">
        <v>6425</v>
      </c>
      <c r="C294" s="10">
        <v>6.16</v>
      </c>
      <c r="D294" s="10">
        <v>286.51</v>
      </c>
      <c r="E294" s="10">
        <v>286.51</v>
      </c>
      <c r="F294" s="10">
        <v>1.88</v>
      </c>
      <c r="G294" s="10">
        <v>24.93</v>
      </c>
      <c r="H294" s="10">
        <v>82521.7</v>
      </c>
      <c r="I294" s="10">
        <v>82521.7</v>
      </c>
      <c r="J294" s="10">
        <v>20231.57</v>
      </c>
      <c r="K294" s="10">
        <v>62290.13</v>
      </c>
      <c r="L294" s="9"/>
    </row>
    <row r="295" spans="1:12" x14ac:dyDescent="0.25">
      <c r="A295">
        <v>282</v>
      </c>
      <c r="B295" s="10">
        <v>6450</v>
      </c>
      <c r="C295" s="10">
        <v>5.0999999999999996</v>
      </c>
      <c r="D295" s="10">
        <v>140.78</v>
      </c>
      <c r="E295" s="10">
        <v>140.78</v>
      </c>
      <c r="F295" s="10">
        <v>1.9</v>
      </c>
      <c r="G295" s="10">
        <v>47.22</v>
      </c>
      <c r="H295" s="10">
        <v>82662.48</v>
      </c>
      <c r="I295" s="10">
        <v>82662.48</v>
      </c>
      <c r="J295" s="10">
        <v>20278.79</v>
      </c>
      <c r="K295" s="10">
        <v>62383.69</v>
      </c>
      <c r="L295" s="9"/>
    </row>
    <row r="296" spans="1:12" x14ac:dyDescent="0.25">
      <c r="A296">
        <v>283</v>
      </c>
      <c r="B296" s="10">
        <v>6475</v>
      </c>
      <c r="C296" s="10">
        <v>6.68</v>
      </c>
      <c r="D296" s="10">
        <v>147.31</v>
      </c>
      <c r="E296" s="10">
        <v>147.31</v>
      </c>
      <c r="F296" s="10">
        <v>0.56999999999999995</v>
      </c>
      <c r="G296" s="10">
        <v>30.82</v>
      </c>
      <c r="H296" s="10">
        <v>82809.789999999994</v>
      </c>
      <c r="I296" s="10">
        <v>82809.789999999994</v>
      </c>
      <c r="J296" s="10">
        <v>20309.61</v>
      </c>
      <c r="K296" s="10">
        <v>62500.18</v>
      </c>
      <c r="L296" s="9"/>
    </row>
    <row r="297" spans="1:12" x14ac:dyDescent="0.25">
      <c r="A297">
        <v>284</v>
      </c>
      <c r="B297" s="10">
        <v>6500</v>
      </c>
      <c r="C297" s="10">
        <v>7.35</v>
      </c>
      <c r="D297" s="10">
        <v>175.41</v>
      </c>
      <c r="E297" s="10">
        <v>175.41</v>
      </c>
      <c r="F297" s="10">
        <v>0.38</v>
      </c>
      <c r="G297" s="10">
        <v>11.79</v>
      </c>
      <c r="H297" s="10">
        <v>82985.2</v>
      </c>
      <c r="I297" s="10">
        <v>82985.2</v>
      </c>
      <c r="J297" s="10">
        <v>20321.39</v>
      </c>
      <c r="K297" s="10">
        <v>62663.81</v>
      </c>
      <c r="L297" s="9"/>
    </row>
    <row r="298" spans="1:12" x14ac:dyDescent="0.25">
      <c r="A298">
        <v>285</v>
      </c>
      <c r="B298" s="10">
        <v>6525</v>
      </c>
      <c r="C298" s="10">
        <v>8.94</v>
      </c>
      <c r="D298" s="10">
        <v>203.56</v>
      </c>
      <c r="E298" s="10">
        <v>203.56</v>
      </c>
      <c r="F298" s="10">
        <v>0.14000000000000001</v>
      </c>
      <c r="G298" s="10">
        <v>6.48</v>
      </c>
      <c r="H298" s="10">
        <v>83188.759999999995</v>
      </c>
      <c r="I298" s="10">
        <v>83188.759999999995</v>
      </c>
      <c r="J298" s="10">
        <v>20327.87</v>
      </c>
      <c r="K298" s="10">
        <v>62860.89</v>
      </c>
      <c r="L298" s="9"/>
    </row>
    <row r="299" spans="1:12" x14ac:dyDescent="0.25">
      <c r="A299">
        <v>286</v>
      </c>
      <c r="B299" s="10">
        <v>6550</v>
      </c>
      <c r="C299" s="10">
        <v>5.61</v>
      </c>
      <c r="D299" s="10">
        <v>181.81</v>
      </c>
      <c r="E299" s="10">
        <v>181.81</v>
      </c>
      <c r="F299" s="10">
        <v>0.5</v>
      </c>
      <c r="G299" s="10">
        <v>8.02</v>
      </c>
      <c r="H299" s="10">
        <v>83370.570000000007</v>
      </c>
      <c r="I299" s="10">
        <v>83370.570000000007</v>
      </c>
      <c r="J299" s="10">
        <v>20335.89</v>
      </c>
      <c r="K299" s="10">
        <v>63034.68</v>
      </c>
      <c r="L299" s="9"/>
    </row>
    <row r="300" spans="1:12" x14ac:dyDescent="0.25">
      <c r="A300">
        <v>287</v>
      </c>
      <c r="B300" s="10">
        <v>6575</v>
      </c>
      <c r="C300" s="10">
        <v>3.2</v>
      </c>
      <c r="D300" s="10">
        <v>110.15</v>
      </c>
      <c r="E300" s="10">
        <v>110.15</v>
      </c>
      <c r="F300" s="10">
        <v>3.12</v>
      </c>
      <c r="G300" s="10">
        <v>45.29</v>
      </c>
      <c r="H300" s="10">
        <v>83480.72</v>
      </c>
      <c r="I300" s="10">
        <v>83480.72</v>
      </c>
      <c r="J300" s="10">
        <v>20381.18</v>
      </c>
      <c r="K300" s="10">
        <v>63099.54</v>
      </c>
      <c r="L300" s="9"/>
    </row>
    <row r="301" spans="1:12" x14ac:dyDescent="0.25">
      <c r="A301">
        <v>288</v>
      </c>
      <c r="B301" s="10">
        <v>6600</v>
      </c>
      <c r="C301" s="10">
        <v>1.5</v>
      </c>
      <c r="D301" s="10">
        <v>58.78</v>
      </c>
      <c r="E301" s="10">
        <v>58.78</v>
      </c>
      <c r="F301" s="10">
        <v>6.35</v>
      </c>
      <c r="G301" s="10">
        <v>118.35</v>
      </c>
      <c r="H301" s="10">
        <v>83539.490000000005</v>
      </c>
      <c r="I301" s="10">
        <v>83539.490000000005</v>
      </c>
      <c r="J301" s="10">
        <v>20499.53</v>
      </c>
      <c r="K301" s="10">
        <v>63039.97</v>
      </c>
      <c r="L301" s="9"/>
    </row>
    <row r="302" spans="1:12" x14ac:dyDescent="0.25">
      <c r="A302">
        <v>289</v>
      </c>
      <c r="B302" s="10">
        <v>6625</v>
      </c>
      <c r="C302" s="10">
        <v>2.33</v>
      </c>
      <c r="D302" s="10">
        <v>47.84</v>
      </c>
      <c r="E302" s="10">
        <v>47.84</v>
      </c>
      <c r="F302" s="10">
        <v>4.6399999999999997</v>
      </c>
      <c r="G302" s="10">
        <v>137.30000000000001</v>
      </c>
      <c r="H302" s="10">
        <v>83587.34</v>
      </c>
      <c r="I302" s="10">
        <v>83587.34</v>
      </c>
      <c r="J302" s="10">
        <v>20636.830000000002</v>
      </c>
      <c r="K302" s="10">
        <v>62950.51</v>
      </c>
      <c r="L302" s="9"/>
    </row>
    <row r="303" spans="1:12" x14ac:dyDescent="0.25">
      <c r="A303">
        <v>290</v>
      </c>
      <c r="B303" s="10">
        <v>6650</v>
      </c>
      <c r="C303" s="10">
        <v>7.4</v>
      </c>
      <c r="D303" s="10">
        <v>121.57</v>
      </c>
      <c r="E303" s="10">
        <v>121.57</v>
      </c>
      <c r="F303" s="10">
        <v>0.27</v>
      </c>
      <c r="G303" s="10">
        <v>61.35</v>
      </c>
      <c r="H303" s="10">
        <v>83708.91</v>
      </c>
      <c r="I303" s="10">
        <v>83708.91</v>
      </c>
      <c r="J303" s="10">
        <v>20698.18</v>
      </c>
      <c r="K303" s="10">
        <v>63010.73</v>
      </c>
      <c r="L303" s="9"/>
    </row>
    <row r="304" spans="1:12" x14ac:dyDescent="0.25">
      <c r="A304">
        <v>291</v>
      </c>
      <c r="B304" s="10">
        <v>6675</v>
      </c>
      <c r="C304" s="10">
        <v>10.61</v>
      </c>
      <c r="D304" s="10">
        <v>225.04</v>
      </c>
      <c r="E304" s="10">
        <v>225.04</v>
      </c>
      <c r="F304" s="10">
        <v>0.16</v>
      </c>
      <c r="G304" s="10">
        <v>5.42</v>
      </c>
      <c r="H304" s="10">
        <v>83933.95</v>
      </c>
      <c r="I304" s="10">
        <v>83933.95</v>
      </c>
      <c r="J304" s="10">
        <v>20703.599999999999</v>
      </c>
      <c r="K304" s="10">
        <v>63230.34</v>
      </c>
      <c r="L304" s="9"/>
    </row>
    <row r="305" spans="1:12" x14ac:dyDescent="0.25">
      <c r="A305">
        <v>292</v>
      </c>
      <c r="B305" s="10">
        <v>6700</v>
      </c>
      <c r="C305" s="10">
        <v>5.3</v>
      </c>
      <c r="D305" s="10">
        <v>198.77</v>
      </c>
      <c r="E305" s="10">
        <v>198.77</v>
      </c>
      <c r="F305" s="10">
        <v>1</v>
      </c>
      <c r="G305" s="10">
        <v>14.56</v>
      </c>
      <c r="H305" s="10">
        <v>84132.72</v>
      </c>
      <c r="I305" s="10">
        <v>84132.72</v>
      </c>
      <c r="J305" s="10">
        <v>20718.169999999998</v>
      </c>
      <c r="K305" s="10">
        <v>63414.559999999998</v>
      </c>
      <c r="L305" s="9"/>
    </row>
    <row r="306" spans="1:12" x14ac:dyDescent="0.25">
      <c r="A306">
        <v>293</v>
      </c>
      <c r="B306" s="10">
        <v>6725</v>
      </c>
      <c r="C306" s="10">
        <v>3.97</v>
      </c>
      <c r="D306" s="10">
        <v>115.78</v>
      </c>
      <c r="E306" s="10">
        <v>115.78</v>
      </c>
      <c r="F306" s="10">
        <v>2.25</v>
      </c>
      <c r="G306" s="10">
        <v>40.68</v>
      </c>
      <c r="H306" s="10">
        <v>84248.5</v>
      </c>
      <c r="I306" s="10">
        <v>84248.5</v>
      </c>
      <c r="J306" s="10">
        <v>20758.84</v>
      </c>
      <c r="K306" s="10">
        <v>63489.65</v>
      </c>
      <c r="L306" s="9"/>
    </row>
    <row r="307" spans="1:12" x14ac:dyDescent="0.25">
      <c r="A307">
        <v>294</v>
      </c>
      <c r="B307" s="10">
        <v>6750</v>
      </c>
      <c r="C307" s="10">
        <v>2.15</v>
      </c>
      <c r="D307" s="10">
        <v>76.459999999999994</v>
      </c>
      <c r="E307" s="10">
        <v>76.459999999999994</v>
      </c>
      <c r="F307" s="10">
        <v>5.36</v>
      </c>
      <c r="G307" s="10">
        <v>95.16</v>
      </c>
      <c r="H307" s="10">
        <v>84324.96</v>
      </c>
      <c r="I307" s="10">
        <v>84324.96</v>
      </c>
      <c r="J307" s="10">
        <v>20854</v>
      </c>
      <c r="K307" s="10">
        <v>63470.95</v>
      </c>
      <c r="L307" s="9"/>
    </row>
    <row r="308" spans="1:12" x14ac:dyDescent="0.25">
      <c r="A308">
        <v>295</v>
      </c>
      <c r="B308" s="10">
        <v>6775</v>
      </c>
      <c r="C308" s="10">
        <v>0.83</v>
      </c>
      <c r="D308" s="10">
        <v>37.32</v>
      </c>
      <c r="E308" s="10">
        <v>37.32</v>
      </c>
      <c r="F308" s="10">
        <v>9.31</v>
      </c>
      <c r="G308" s="10">
        <v>183.37</v>
      </c>
      <c r="H308" s="10">
        <v>84362.28</v>
      </c>
      <c r="I308" s="10">
        <v>84362.28</v>
      </c>
      <c r="J308" s="10">
        <v>21037.37</v>
      </c>
      <c r="K308" s="10">
        <v>63324.9</v>
      </c>
      <c r="L308" s="9"/>
    </row>
    <row r="309" spans="1:12" x14ac:dyDescent="0.25">
      <c r="A309">
        <v>296</v>
      </c>
      <c r="B309" s="10">
        <v>6800</v>
      </c>
      <c r="C309" s="10">
        <v>0.32</v>
      </c>
      <c r="D309" s="10">
        <v>14.36</v>
      </c>
      <c r="E309" s="10">
        <v>14.36</v>
      </c>
      <c r="F309" s="10">
        <v>11.13</v>
      </c>
      <c r="G309" s="10">
        <v>255.47</v>
      </c>
      <c r="H309" s="10">
        <v>84376.639999999999</v>
      </c>
      <c r="I309" s="10">
        <v>84376.639999999999</v>
      </c>
      <c r="J309" s="10">
        <v>21292.85</v>
      </c>
      <c r="K309" s="10">
        <v>63083.79</v>
      </c>
      <c r="L309" s="9"/>
    </row>
    <row r="310" spans="1:12" x14ac:dyDescent="0.25">
      <c r="A310">
        <v>297</v>
      </c>
      <c r="B310" s="10">
        <v>6812.5</v>
      </c>
      <c r="C310" s="10">
        <v>0.1</v>
      </c>
      <c r="D310" s="10">
        <v>2.63</v>
      </c>
      <c r="E310" s="10">
        <v>2.63</v>
      </c>
      <c r="F310" s="10">
        <v>12.23</v>
      </c>
      <c r="G310" s="10">
        <v>145.96</v>
      </c>
      <c r="H310" s="10">
        <v>84379.26</v>
      </c>
      <c r="I310" s="10">
        <v>84379.26</v>
      </c>
      <c r="J310" s="10">
        <v>21438.81</v>
      </c>
      <c r="K310" s="10">
        <v>62940.45</v>
      </c>
      <c r="L310" s="9"/>
    </row>
    <row r="311" spans="1:12" x14ac:dyDescent="0.25">
      <c r="A311">
        <v>298</v>
      </c>
      <c r="B311" s="10">
        <v>6825</v>
      </c>
      <c r="C311" s="10">
        <v>0</v>
      </c>
      <c r="D311" s="10">
        <v>0.66</v>
      </c>
      <c r="E311" s="10">
        <v>0.66</v>
      </c>
      <c r="F311" s="10">
        <v>13.74</v>
      </c>
      <c r="G311" s="10">
        <v>162.26</v>
      </c>
      <c r="H311" s="10">
        <v>84379.92</v>
      </c>
      <c r="I311" s="10">
        <v>84379.92</v>
      </c>
      <c r="J311" s="10">
        <v>21601.07</v>
      </c>
      <c r="K311" s="10">
        <v>62778.85</v>
      </c>
      <c r="L311" s="9"/>
    </row>
    <row r="312" spans="1:12" x14ac:dyDescent="0.25">
      <c r="A312">
        <v>299</v>
      </c>
      <c r="B312" s="10">
        <v>6837.5</v>
      </c>
      <c r="C312" s="10">
        <v>0</v>
      </c>
      <c r="D312" s="10">
        <v>0</v>
      </c>
      <c r="E312" s="10">
        <v>0</v>
      </c>
      <c r="F312" s="10">
        <v>19.07</v>
      </c>
      <c r="G312" s="10">
        <v>205.01</v>
      </c>
      <c r="H312" s="10">
        <v>84379.92</v>
      </c>
      <c r="I312" s="10">
        <v>84379.92</v>
      </c>
      <c r="J312" s="10">
        <v>21806.080000000002</v>
      </c>
      <c r="K312" s="10">
        <v>62573.84</v>
      </c>
      <c r="L312" s="9"/>
    </row>
    <row r="313" spans="1:12" x14ac:dyDescent="0.25">
      <c r="A313">
        <v>300</v>
      </c>
      <c r="B313" s="10">
        <v>6850</v>
      </c>
      <c r="C313" s="10">
        <v>0</v>
      </c>
      <c r="D313" s="10">
        <v>0</v>
      </c>
      <c r="E313" s="10">
        <v>0</v>
      </c>
      <c r="F313" s="10">
        <v>23.22</v>
      </c>
      <c r="G313" s="10">
        <v>264.27</v>
      </c>
      <c r="H313" s="10">
        <v>84379.92</v>
      </c>
      <c r="I313" s="10">
        <v>84379.92</v>
      </c>
      <c r="J313" s="10">
        <v>22070.35</v>
      </c>
      <c r="K313" s="10">
        <v>62309.57</v>
      </c>
      <c r="L313" s="9"/>
    </row>
    <row r="314" spans="1:12" x14ac:dyDescent="0.25">
      <c r="A314">
        <v>301</v>
      </c>
      <c r="B314" s="10">
        <v>6862.5</v>
      </c>
      <c r="C314" s="10">
        <v>0</v>
      </c>
      <c r="D314" s="10">
        <v>0</v>
      </c>
      <c r="E314" s="10">
        <v>0</v>
      </c>
      <c r="F314" s="10">
        <v>25.66</v>
      </c>
      <c r="G314" s="10">
        <v>305.48</v>
      </c>
      <c r="H314" s="10">
        <v>84379.92</v>
      </c>
      <c r="I314" s="10">
        <v>84379.92</v>
      </c>
      <c r="J314" s="10">
        <v>22375.83</v>
      </c>
      <c r="K314" s="10">
        <v>62004.09</v>
      </c>
      <c r="L314" s="9"/>
    </row>
    <row r="315" spans="1:12" x14ac:dyDescent="0.25">
      <c r="A315">
        <v>302</v>
      </c>
      <c r="B315" s="10">
        <v>6875</v>
      </c>
      <c r="C315" s="10">
        <v>0</v>
      </c>
      <c r="D315" s="10">
        <v>0</v>
      </c>
      <c r="E315" s="10">
        <v>0</v>
      </c>
      <c r="F315" s="10">
        <v>28.93</v>
      </c>
      <c r="G315" s="10">
        <v>341.21</v>
      </c>
      <c r="H315" s="10">
        <v>84379.92</v>
      </c>
      <c r="I315" s="10">
        <v>84379.92</v>
      </c>
      <c r="J315" s="10">
        <v>22717.03</v>
      </c>
      <c r="K315" s="10">
        <v>61662.89</v>
      </c>
      <c r="L315" s="9"/>
    </row>
    <row r="316" spans="1:12" x14ac:dyDescent="0.25">
      <c r="A316">
        <v>303</v>
      </c>
      <c r="B316" s="10">
        <v>6887.5</v>
      </c>
      <c r="C316" s="10">
        <v>0</v>
      </c>
      <c r="D316" s="10">
        <v>0</v>
      </c>
      <c r="E316" s="10">
        <v>0</v>
      </c>
      <c r="F316" s="10">
        <v>32.14</v>
      </c>
      <c r="G316" s="10">
        <v>381.73</v>
      </c>
      <c r="H316" s="10">
        <v>84379.92</v>
      </c>
      <c r="I316" s="10">
        <v>84379.92</v>
      </c>
      <c r="J316" s="10">
        <v>23098.77</v>
      </c>
      <c r="K316" s="10">
        <v>61281.15</v>
      </c>
      <c r="L316" s="9"/>
    </row>
    <row r="317" spans="1:12" x14ac:dyDescent="0.25">
      <c r="A317">
        <v>304</v>
      </c>
      <c r="B317" s="10">
        <v>6900</v>
      </c>
      <c r="C317" s="10">
        <v>0</v>
      </c>
      <c r="D317" s="10">
        <v>0</v>
      </c>
      <c r="E317" s="10">
        <v>0</v>
      </c>
      <c r="F317" s="10">
        <v>36.1</v>
      </c>
      <c r="G317" s="10">
        <v>426.51</v>
      </c>
      <c r="H317" s="10">
        <v>84379.92</v>
      </c>
      <c r="I317" s="10">
        <v>84379.92</v>
      </c>
      <c r="J317" s="10">
        <v>23525.279999999999</v>
      </c>
      <c r="K317" s="10">
        <v>60854.64</v>
      </c>
      <c r="L317" s="9"/>
    </row>
    <row r="318" spans="1:12" x14ac:dyDescent="0.25">
      <c r="A318">
        <v>305</v>
      </c>
      <c r="B318" s="10">
        <v>6912.5</v>
      </c>
      <c r="C318" s="10">
        <v>0</v>
      </c>
      <c r="D318" s="10">
        <v>0</v>
      </c>
      <c r="E318" s="10">
        <v>0</v>
      </c>
      <c r="F318" s="10">
        <v>40.19</v>
      </c>
      <c r="G318" s="10">
        <v>476.78</v>
      </c>
      <c r="H318" s="10">
        <v>84379.92</v>
      </c>
      <c r="I318" s="10">
        <v>84379.92</v>
      </c>
      <c r="J318" s="10">
        <v>24002.06</v>
      </c>
      <c r="K318" s="10">
        <v>60377.86</v>
      </c>
      <c r="L318" s="9"/>
    </row>
    <row r="319" spans="1:12" x14ac:dyDescent="0.25">
      <c r="A319">
        <v>306</v>
      </c>
      <c r="B319" s="10">
        <v>6925</v>
      </c>
      <c r="C319" s="10">
        <v>0</v>
      </c>
      <c r="D319" s="10">
        <v>0</v>
      </c>
      <c r="E319" s="10">
        <v>0</v>
      </c>
      <c r="F319" s="10">
        <v>44.71</v>
      </c>
      <c r="G319" s="10">
        <v>530.6</v>
      </c>
      <c r="H319" s="10">
        <v>84379.92</v>
      </c>
      <c r="I319" s="10">
        <v>84379.92</v>
      </c>
      <c r="J319" s="10">
        <v>24532.66</v>
      </c>
      <c r="K319" s="10">
        <v>59847.26</v>
      </c>
      <c r="L319" s="9"/>
    </row>
    <row r="320" spans="1:12" x14ac:dyDescent="0.25">
      <c r="A320">
        <v>307</v>
      </c>
      <c r="B320" s="10">
        <v>6937.5</v>
      </c>
      <c r="C320" s="10">
        <v>0</v>
      </c>
      <c r="D320" s="10">
        <v>0</v>
      </c>
      <c r="E320" s="10">
        <v>0</v>
      </c>
      <c r="F320" s="10">
        <v>49.44</v>
      </c>
      <c r="G320" s="10">
        <v>588.46</v>
      </c>
      <c r="H320" s="10">
        <v>84379.92</v>
      </c>
      <c r="I320" s="10">
        <v>84379.92</v>
      </c>
      <c r="J320" s="10">
        <v>25121.119999999999</v>
      </c>
      <c r="K320" s="10">
        <v>59258.8</v>
      </c>
      <c r="L320" s="9"/>
    </row>
    <row r="321" spans="1:12" x14ac:dyDescent="0.25">
      <c r="A321">
        <v>308</v>
      </c>
      <c r="B321" s="10">
        <v>6950</v>
      </c>
      <c r="C321" s="10">
        <v>0</v>
      </c>
      <c r="D321" s="10">
        <v>0</v>
      </c>
      <c r="E321" s="10">
        <v>0</v>
      </c>
      <c r="F321" s="10">
        <v>54.34</v>
      </c>
      <c r="G321" s="10">
        <v>648.63</v>
      </c>
      <c r="H321" s="10">
        <v>84379.92</v>
      </c>
      <c r="I321" s="10">
        <v>84379.92</v>
      </c>
      <c r="J321" s="10">
        <v>25769.74</v>
      </c>
      <c r="K321" s="10">
        <v>58610.17</v>
      </c>
      <c r="L321" s="9"/>
    </row>
    <row r="322" spans="1:12" x14ac:dyDescent="0.25">
      <c r="A322">
        <v>309</v>
      </c>
      <c r="B322" s="10">
        <v>6962.5</v>
      </c>
      <c r="C322" s="10">
        <v>0</v>
      </c>
      <c r="D322" s="10">
        <v>0</v>
      </c>
      <c r="E322" s="10">
        <v>0</v>
      </c>
      <c r="F322" s="10">
        <v>59.29</v>
      </c>
      <c r="G322" s="10">
        <v>710.18</v>
      </c>
      <c r="H322" s="10">
        <v>84379.92</v>
      </c>
      <c r="I322" s="10">
        <v>84379.92</v>
      </c>
      <c r="J322" s="10">
        <v>26479.919999999998</v>
      </c>
      <c r="K322" s="10">
        <v>57899.99</v>
      </c>
      <c r="L322" s="9"/>
    </row>
    <row r="323" spans="1:12" x14ac:dyDescent="0.25">
      <c r="A323">
        <v>310</v>
      </c>
      <c r="B323" s="10">
        <v>6975</v>
      </c>
      <c r="C323" s="10">
        <v>0</v>
      </c>
      <c r="D323" s="10">
        <v>0</v>
      </c>
      <c r="E323" s="10">
        <v>0</v>
      </c>
      <c r="F323" s="10">
        <v>64.849999999999994</v>
      </c>
      <c r="G323" s="10">
        <v>775.88</v>
      </c>
      <c r="H323" s="10">
        <v>84379.92</v>
      </c>
      <c r="I323" s="10">
        <v>84379.92</v>
      </c>
      <c r="J323" s="10">
        <v>27255.8</v>
      </c>
      <c r="K323" s="10">
        <v>57124.11</v>
      </c>
      <c r="L323" s="9"/>
    </row>
    <row r="324" spans="1:12" x14ac:dyDescent="0.25">
      <c r="A324">
        <v>311</v>
      </c>
      <c r="B324" s="10">
        <v>6987.5</v>
      </c>
      <c r="C324" s="10">
        <v>0</v>
      </c>
      <c r="D324" s="10">
        <v>0</v>
      </c>
      <c r="E324" s="10">
        <v>0</v>
      </c>
      <c r="F324" s="10">
        <v>59.93</v>
      </c>
      <c r="G324" s="10">
        <v>779.87</v>
      </c>
      <c r="H324" s="10">
        <v>84379.92</v>
      </c>
      <c r="I324" s="10">
        <v>84379.92</v>
      </c>
      <c r="J324" s="10">
        <v>28035.68</v>
      </c>
      <c r="K324" s="10">
        <v>56344.24</v>
      </c>
      <c r="L324" s="9"/>
    </row>
    <row r="325" spans="1:12" x14ac:dyDescent="0.25">
      <c r="A325">
        <v>312</v>
      </c>
      <c r="B325" s="10">
        <v>7000</v>
      </c>
      <c r="C325" s="10">
        <v>0</v>
      </c>
      <c r="D325" s="10">
        <v>0</v>
      </c>
      <c r="E325" s="10">
        <v>0</v>
      </c>
      <c r="F325" s="10">
        <v>44.05</v>
      </c>
      <c r="G325" s="10">
        <v>649.86</v>
      </c>
      <c r="H325" s="10">
        <v>84379.92</v>
      </c>
      <c r="I325" s="10">
        <v>84379.92</v>
      </c>
      <c r="J325" s="10">
        <v>28685.54</v>
      </c>
      <c r="K325" s="10">
        <v>55694.38</v>
      </c>
      <c r="L325" s="9"/>
    </row>
    <row r="326" spans="1:12" x14ac:dyDescent="0.25">
      <c r="A326">
        <v>313</v>
      </c>
      <c r="B326" s="10">
        <v>7012.5</v>
      </c>
      <c r="C326" s="10">
        <v>0</v>
      </c>
      <c r="D326" s="10">
        <v>0</v>
      </c>
      <c r="E326" s="10">
        <v>0</v>
      </c>
      <c r="F326" s="10">
        <v>29.6</v>
      </c>
      <c r="G326" s="10">
        <v>460.32</v>
      </c>
      <c r="H326" s="10">
        <v>84379.92</v>
      </c>
      <c r="I326" s="10">
        <v>84379.92</v>
      </c>
      <c r="J326" s="10">
        <v>29145.86</v>
      </c>
      <c r="K326" s="10">
        <v>55234.06</v>
      </c>
      <c r="L326" s="9"/>
    </row>
    <row r="327" spans="1:12" x14ac:dyDescent="0.25">
      <c r="A327">
        <v>314</v>
      </c>
      <c r="B327" s="10">
        <v>7025</v>
      </c>
      <c r="C327" s="10">
        <v>0.14000000000000001</v>
      </c>
      <c r="D327" s="10">
        <v>0.87</v>
      </c>
      <c r="E327" s="10">
        <v>0.87</v>
      </c>
      <c r="F327" s="10">
        <v>16.899999999999999</v>
      </c>
      <c r="G327" s="10">
        <v>290.63</v>
      </c>
      <c r="H327" s="10">
        <v>84380.79</v>
      </c>
      <c r="I327" s="10">
        <v>84380.79</v>
      </c>
      <c r="J327" s="10">
        <v>29436.49</v>
      </c>
      <c r="K327" s="10">
        <v>54944.3</v>
      </c>
      <c r="L327" s="9"/>
    </row>
    <row r="328" spans="1:12" x14ac:dyDescent="0.25">
      <c r="A328">
        <v>315</v>
      </c>
      <c r="B328" s="10">
        <v>7037.5</v>
      </c>
      <c r="C328" s="10">
        <v>2.67</v>
      </c>
      <c r="D328" s="10">
        <v>17.55</v>
      </c>
      <c r="E328" s="10">
        <v>17.55</v>
      </c>
      <c r="F328" s="10">
        <v>5.2</v>
      </c>
      <c r="G328" s="10">
        <v>138.08000000000001</v>
      </c>
      <c r="H328" s="10">
        <v>84398.33</v>
      </c>
      <c r="I328" s="10">
        <v>84398.33</v>
      </c>
      <c r="J328" s="10">
        <v>29574.57</v>
      </c>
      <c r="K328" s="10">
        <v>54823.76</v>
      </c>
      <c r="L328" s="9"/>
    </row>
    <row r="329" spans="1:12" x14ac:dyDescent="0.25">
      <c r="A329">
        <v>316</v>
      </c>
      <c r="B329" s="10">
        <v>7050</v>
      </c>
      <c r="C329" s="10">
        <v>14.1</v>
      </c>
      <c r="D329" s="10">
        <v>104.82</v>
      </c>
      <c r="E329" s="10">
        <v>104.82</v>
      </c>
      <c r="F329" s="10">
        <v>0.03</v>
      </c>
      <c r="G329" s="10">
        <v>32.65</v>
      </c>
      <c r="H329" s="10">
        <v>84503.15</v>
      </c>
      <c r="I329" s="10">
        <v>84503.15</v>
      </c>
      <c r="J329" s="10">
        <v>29607.22</v>
      </c>
      <c r="K329" s="10">
        <v>54895.94</v>
      </c>
      <c r="L329" s="9"/>
    </row>
    <row r="330" spans="1:12" x14ac:dyDescent="0.25">
      <c r="A330">
        <v>317</v>
      </c>
      <c r="B330" s="10">
        <v>7075</v>
      </c>
      <c r="C330" s="10">
        <v>17.2</v>
      </c>
      <c r="D330" s="10">
        <v>391.25</v>
      </c>
      <c r="E330" s="10">
        <v>391.25</v>
      </c>
      <c r="F330" s="10">
        <v>0</v>
      </c>
      <c r="G330" s="10">
        <v>0.34</v>
      </c>
      <c r="H330" s="10">
        <v>84894.399999999994</v>
      </c>
      <c r="I330" s="10">
        <v>84894.399999999994</v>
      </c>
      <c r="J330" s="10">
        <v>29607.56</v>
      </c>
      <c r="K330" s="10">
        <v>55286.84</v>
      </c>
      <c r="L330" s="9"/>
    </row>
    <row r="331" spans="1:12" x14ac:dyDescent="0.25">
      <c r="A331">
        <v>318</v>
      </c>
      <c r="B331" s="10">
        <v>7100</v>
      </c>
      <c r="C331" s="10">
        <v>17.61</v>
      </c>
      <c r="D331" s="10">
        <v>435.13</v>
      </c>
      <c r="E331" s="10">
        <v>435.13</v>
      </c>
      <c r="F331" s="10">
        <v>0</v>
      </c>
      <c r="G331" s="10">
        <v>0</v>
      </c>
      <c r="H331" s="10">
        <v>85329.53</v>
      </c>
      <c r="I331" s="10">
        <v>85329.53</v>
      </c>
      <c r="J331" s="10">
        <v>29607.56</v>
      </c>
      <c r="K331" s="10">
        <v>55721.97</v>
      </c>
      <c r="L331" s="9"/>
    </row>
    <row r="332" spans="1:12" x14ac:dyDescent="0.25">
      <c r="A332">
        <v>319</v>
      </c>
      <c r="B332" s="10">
        <v>7125</v>
      </c>
      <c r="C332" s="10">
        <v>17.98</v>
      </c>
      <c r="D332" s="10">
        <v>444.88</v>
      </c>
      <c r="E332" s="10">
        <v>444.88</v>
      </c>
      <c r="F332" s="10">
        <v>0</v>
      </c>
      <c r="G332" s="10">
        <v>0</v>
      </c>
      <c r="H332" s="10">
        <v>85774.41</v>
      </c>
      <c r="I332" s="10">
        <v>85774.41</v>
      </c>
      <c r="J332" s="10">
        <v>29607.56</v>
      </c>
      <c r="K332" s="10">
        <v>56166.85</v>
      </c>
      <c r="L332" s="9"/>
    </row>
    <row r="333" spans="1:12" x14ac:dyDescent="0.25">
      <c r="A333">
        <v>320</v>
      </c>
      <c r="B333" s="10">
        <v>7150</v>
      </c>
      <c r="C333" s="10">
        <v>18.25</v>
      </c>
      <c r="D333" s="10">
        <v>452.83</v>
      </c>
      <c r="E333" s="10">
        <v>452.83</v>
      </c>
      <c r="F333" s="10">
        <v>0</v>
      </c>
      <c r="G333" s="10">
        <v>0</v>
      </c>
      <c r="H333" s="10">
        <v>86227.24</v>
      </c>
      <c r="I333" s="10">
        <v>86227.24</v>
      </c>
      <c r="J333" s="10">
        <v>29607.56</v>
      </c>
      <c r="K333" s="10">
        <v>56619.68</v>
      </c>
      <c r="L333" s="9"/>
    </row>
    <row r="334" spans="1:12" x14ac:dyDescent="0.25">
      <c r="A334">
        <v>321</v>
      </c>
      <c r="B334" s="10">
        <v>7175</v>
      </c>
      <c r="C334" s="10">
        <v>18.28</v>
      </c>
      <c r="D334" s="10">
        <v>456.57</v>
      </c>
      <c r="E334" s="10">
        <v>456.57</v>
      </c>
      <c r="F334" s="10">
        <v>0</v>
      </c>
      <c r="G334" s="10">
        <v>0</v>
      </c>
      <c r="H334" s="10">
        <v>86683.81</v>
      </c>
      <c r="I334" s="10">
        <v>86683.81</v>
      </c>
      <c r="J334" s="10">
        <v>29607.56</v>
      </c>
      <c r="K334" s="10">
        <v>57076.25</v>
      </c>
      <c r="L334" s="9"/>
    </row>
    <row r="335" spans="1:12" x14ac:dyDescent="0.25">
      <c r="A335">
        <v>322</v>
      </c>
      <c r="B335" s="10">
        <v>7200</v>
      </c>
      <c r="C335" s="10">
        <v>18.07</v>
      </c>
      <c r="D335" s="10">
        <v>454.32</v>
      </c>
      <c r="E335" s="10">
        <v>454.32</v>
      </c>
      <c r="F335" s="10">
        <v>0</v>
      </c>
      <c r="G335" s="10">
        <v>0</v>
      </c>
      <c r="H335" s="10">
        <v>87138.12</v>
      </c>
      <c r="I335" s="10">
        <v>87138.12</v>
      </c>
      <c r="J335" s="10">
        <v>29607.56</v>
      </c>
      <c r="K335" s="10">
        <v>57530.559999999998</v>
      </c>
      <c r="L335" s="9"/>
    </row>
    <row r="336" spans="1:12" x14ac:dyDescent="0.25">
      <c r="A336">
        <v>323</v>
      </c>
      <c r="B336" s="10">
        <v>7225</v>
      </c>
      <c r="C336" s="10">
        <v>17.48</v>
      </c>
      <c r="D336" s="10">
        <v>444.33</v>
      </c>
      <c r="E336" s="10">
        <v>444.33</v>
      </c>
      <c r="F336" s="10">
        <v>0</v>
      </c>
      <c r="G336" s="10">
        <v>0</v>
      </c>
      <c r="H336" s="10">
        <v>87582.46</v>
      </c>
      <c r="I336" s="10">
        <v>87582.46</v>
      </c>
      <c r="J336" s="10">
        <v>29607.56</v>
      </c>
      <c r="K336" s="10">
        <v>57974.9</v>
      </c>
      <c r="L336" s="9"/>
    </row>
    <row r="337" spans="1:12" x14ac:dyDescent="0.25">
      <c r="A337">
        <v>324</v>
      </c>
      <c r="B337" s="10">
        <v>7250</v>
      </c>
      <c r="C337" s="10">
        <v>17.190000000000001</v>
      </c>
      <c r="D337" s="10">
        <v>433.33</v>
      </c>
      <c r="E337" s="10">
        <v>433.33</v>
      </c>
      <c r="F337" s="10">
        <v>0</v>
      </c>
      <c r="G337" s="10">
        <v>0</v>
      </c>
      <c r="H337" s="10">
        <v>88015.79</v>
      </c>
      <c r="I337" s="10">
        <v>88015.79</v>
      </c>
      <c r="J337" s="10">
        <v>29607.56</v>
      </c>
      <c r="K337" s="10">
        <v>58408.23</v>
      </c>
      <c r="L337" s="9"/>
    </row>
    <row r="338" spans="1:12" x14ac:dyDescent="0.25">
      <c r="A338">
        <v>325</v>
      </c>
      <c r="B338" s="10">
        <v>7275</v>
      </c>
      <c r="C338" s="10">
        <v>23</v>
      </c>
      <c r="D338" s="10">
        <v>502.41</v>
      </c>
      <c r="E338" s="10">
        <v>502.41</v>
      </c>
      <c r="F338" s="10">
        <v>0</v>
      </c>
      <c r="G338" s="10">
        <v>0</v>
      </c>
      <c r="H338" s="10">
        <v>88518.2</v>
      </c>
      <c r="I338" s="10">
        <v>88518.2</v>
      </c>
      <c r="J338" s="10">
        <v>29607.56</v>
      </c>
      <c r="K338" s="10">
        <v>58910.64</v>
      </c>
      <c r="L338" s="9"/>
    </row>
    <row r="339" spans="1:12" x14ac:dyDescent="0.25">
      <c r="A339">
        <v>326</v>
      </c>
      <c r="B339" s="10">
        <v>7300</v>
      </c>
      <c r="C339" s="10">
        <v>20.5</v>
      </c>
      <c r="D339" s="10">
        <v>543.79999999999995</v>
      </c>
      <c r="E339" s="10">
        <v>543.79999999999995</v>
      </c>
      <c r="F339" s="10">
        <v>0</v>
      </c>
      <c r="G339" s="10">
        <v>0</v>
      </c>
      <c r="H339" s="10">
        <v>89062</v>
      </c>
      <c r="I339" s="10">
        <v>89062</v>
      </c>
      <c r="J339" s="10">
        <v>29607.56</v>
      </c>
      <c r="K339" s="10">
        <v>59454.44</v>
      </c>
      <c r="L339" s="9"/>
    </row>
    <row r="340" spans="1:12" x14ac:dyDescent="0.25">
      <c r="A340">
        <v>327</v>
      </c>
      <c r="B340" s="10">
        <v>7325</v>
      </c>
      <c r="C340" s="10">
        <v>22.21</v>
      </c>
      <c r="D340" s="10">
        <v>533.85</v>
      </c>
      <c r="E340" s="10">
        <v>533.85</v>
      </c>
      <c r="F340" s="10">
        <v>0</v>
      </c>
      <c r="G340" s="10">
        <v>0</v>
      </c>
      <c r="H340" s="10">
        <v>89595.85</v>
      </c>
      <c r="I340" s="10">
        <v>89595.85</v>
      </c>
      <c r="J340" s="10">
        <v>29607.56</v>
      </c>
      <c r="K340" s="10">
        <v>59988.29</v>
      </c>
      <c r="L340" s="9"/>
    </row>
    <row r="341" spans="1:12" x14ac:dyDescent="0.25">
      <c r="A341">
        <v>328</v>
      </c>
      <c r="B341" s="10">
        <v>7350</v>
      </c>
      <c r="C341" s="10">
        <v>23.93</v>
      </c>
      <c r="D341" s="10">
        <v>576.66999999999996</v>
      </c>
      <c r="E341" s="10">
        <v>576.66999999999996</v>
      </c>
      <c r="F341" s="10">
        <v>0</v>
      </c>
      <c r="G341" s="10">
        <v>0</v>
      </c>
      <c r="H341" s="10">
        <v>90172.52</v>
      </c>
      <c r="I341" s="10">
        <v>90172.52</v>
      </c>
      <c r="J341" s="10">
        <v>29607.56</v>
      </c>
      <c r="K341" s="10">
        <v>60564.959999999999</v>
      </c>
      <c r="L341" s="9"/>
    </row>
    <row r="342" spans="1:12" x14ac:dyDescent="0.25">
      <c r="A342">
        <v>329</v>
      </c>
      <c r="B342" s="10">
        <v>7375</v>
      </c>
      <c r="C342" s="10">
        <v>25.66</v>
      </c>
      <c r="D342" s="10">
        <v>619.9</v>
      </c>
      <c r="E342" s="10">
        <v>619.9</v>
      </c>
      <c r="F342" s="10">
        <v>0</v>
      </c>
      <c r="G342" s="10">
        <v>0</v>
      </c>
      <c r="H342" s="10">
        <v>90792.42</v>
      </c>
      <c r="I342" s="10">
        <v>90792.42</v>
      </c>
      <c r="J342" s="10">
        <v>29607.56</v>
      </c>
      <c r="K342" s="10">
        <v>61184.86</v>
      </c>
      <c r="L342" s="9"/>
    </row>
    <row r="343" spans="1:12" x14ac:dyDescent="0.25">
      <c r="A343">
        <v>330</v>
      </c>
      <c r="B343" s="10">
        <v>7400</v>
      </c>
      <c r="C343" s="10">
        <v>27.46</v>
      </c>
      <c r="D343" s="10">
        <v>664</v>
      </c>
      <c r="E343" s="10">
        <v>664</v>
      </c>
      <c r="F343" s="10">
        <v>0</v>
      </c>
      <c r="G343" s="10">
        <v>0</v>
      </c>
      <c r="H343" s="10">
        <v>91456.42</v>
      </c>
      <c r="I343" s="10">
        <v>91456.42</v>
      </c>
      <c r="J343" s="10">
        <v>29607.56</v>
      </c>
      <c r="K343" s="10">
        <v>61848.86</v>
      </c>
      <c r="L343" s="9"/>
    </row>
    <row r="344" spans="1:12" x14ac:dyDescent="0.25">
      <c r="A344">
        <v>331</v>
      </c>
      <c r="B344" s="10">
        <v>7425</v>
      </c>
      <c r="C344" s="10">
        <v>29.29</v>
      </c>
      <c r="D344" s="10">
        <v>709.28</v>
      </c>
      <c r="E344" s="10">
        <v>709.28</v>
      </c>
      <c r="F344" s="10">
        <v>0</v>
      </c>
      <c r="G344" s="10">
        <v>0</v>
      </c>
      <c r="H344" s="10">
        <v>92165.7</v>
      </c>
      <c r="I344" s="10">
        <v>92165.7</v>
      </c>
      <c r="J344" s="10">
        <v>29607.56</v>
      </c>
      <c r="K344" s="10">
        <v>62558.14</v>
      </c>
      <c r="L344" s="9"/>
    </row>
    <row r="345" spans="1:12" x14ac:dyDescent="0.25">
      <c r="A345">
        <v>332</v>
      </c>
      <c r="B345" s="10">
        <v>7450</v>
      </c>
      <c r="C345" s="10">
        <v>31.16</v>
      </c>
      <c r="D345" s="10">
        <v>755.57</v>
      </c>
      <c r="E345" s="10">
        <v>755.57</v>
      </c>
      <c r="F345" s="10">
        <v>0</v>
      </c>
      <c r="G345" s="10">
        <v>0</v>
      </c>
      <c r="H345" s="10">
        <v>92921.279999999999</v>
      </c>
      <c r="I345" s="10">
        <v>92921.279999999999</v>
      </c>
      <c r="J345" s="10">
        <v>29607.56</v>
      </c>
      <c r="K345" s="10">
        <v>63313.72</v>
      </c>
      <c r="L345" s="9"/>
    </row>
    <row r="346" spans="1:12" x14ac:dyDescent="0.25">
      <c r="A346">
        <v>333</v>
      </c>
      <c r="B346" s="10">
        <v>7475</v>
      </c>
      <c r="C346" s="10">
        <v>33.049999999999997</v>
      </c>
      <c r="D346" s="10">
        <v>802.64</v>
      </c>
      <c r="E346" s="10">
        <v>802.64</v>
      </c>
      <c r="F346" s="10">
        <v>0</v>
      </c>
      <c r="G346" s="10">
        <v>0</v>
      </c>
      <c r="H346" s="10">
        <v>93723.92</v>
      </c>
      <c r="I346" s="10">
        <v>93723.92</v>
      </c>
      <c r="J346" s="10">
        <v>29607.56</v>
      </c>
      <c r="K346" s="10">
        <v>64116.36</v>
      </c>
      <c r="L346" s="9"/>
    </row>
    <row r="347" spans="1:12" x14ac:dyDescent="0.25">
      <c r="A347">
        <v>334</v>
      </c>
      <c r="B347" s="10">
        <v>7500</v>
      </c>
      <c r="C347" s="10">
        <v>34.799999999999997</v>
      </c>
      <c r="D347" s="10">
        <v>848.19</v>
      </c>
      <c r="E347" s="10">
        <v>848.19</v>
      </c>
      <c r="F347" s="10">
        <v>0</v>
      </c>
      <c r="G347" s="10">
        <v>0</v>
      </c>
      <c r="H347" s="10">
        <v>94572.11</v>
      </c>
      <c r="I347" s="10">
        <v>94572.11</v>
      </c>
      <c r="J347" s="10">
        <v>29607.56</v>
      </c>
      <c r="K347" s="10">
        <v>64964.56</v>
      </c>
      <c r="L347" s="9"/>
    </row>
    <row r="348" spans="1:12" x14ac:dyDescent="0.25">
      <c r="A348">
        <v>335</v>
      </c>
      <c r="B348" s="10">
        <v>7525</v>
      </c>
      <c r="C348" s="10">
        <v>24.71</v>
      </c>
      <c r="D348" s="10">
        <v>743.93</v>
      </c>
      <c r="E348" s="10">
        <v>743.93</v>
      </c>
      <c r="F348" s="10">
        <v>0</v>
      </c>
      <c r="G348" s="10">
        <v>0</v>
      </c>
      <c r="H348" s="10">
        <v>95316.04</v>
      </c>
      <c r="I348" s="10">
        <v>95316.04</v>
      </c>
      <c r="J348" s="10">
        <v>29607.56</v>
      </c>
      <c r="K348" s="10">
        <v>65708.479999999996</v>
      </c>
      <c r="L348" s="9"/>
    </row>
    <row r="349" spans="1:12" x14ac:dyDescent="0.25">
      <c r="A349">
        <v>336</v>
      </c>
      <c r="B349" s="10">
        <v>7550</v>
      </c>
      <c r="C349" s="10">
        <v>14.53</v>
      </c>
      <c r="D349" s="10">
        <v>490.57</v>
      </c>
      <c r="E349" s="10">
        <v>490.57</v>
      </c>
      <c r="F349" s="10">
        <v>0</v>
      </c>
      <c r="G349" s="10">
        <v>0</v>
      </c>
      <c r="H349" s="10">
        <v>95806.61</v>
      </c>
      <c r="I349" s="10">
        <v>95806.61</v>
      </c>
      <c r="J349" s="10">
        <v>29607.56</v>
      </c>
      <c r="K349" s="10">
        <v>66199.05</v>
      </c>
      <c r="L349" s="9"/>
    </row>
    <row r="350" spans="1:12" x14ac:dyDescent="0.25">
      <c r="A350">
        <v>337</v>
      </c>
      <c r="B350" s="10">
        <v>7575</v>
      </c>
      <c r="C350" s="10">
        <v>4.47</v>
      </c>
      <c r="D350" s="10">
        <v>237.55</v>
      </c>
      <c r="E350" s="10">
        <v>237.55</v>
      </c>
      <c r="F350" s="10">
        <v>1.36</v>
      </c>
      <c r="G350" s="10">
        <v>17</v>
      </c>
      <c r="H350" s="10">
        <v>96044.15</v>
      </c>
      <c r="I350" s="10">
        <v>96044.15</v>
      </c>
      <c r="J350" s="10">
        <v>29624.560000000001</v>
      </c>
      <c r="K350" s="10">
        <v>66419.600000000006</v>
      </c>
      <c r="L350" s="9"/>
    </row>
    <row r="351" spans="1:12" x14ac:dyDescent="0.25">
      <c r="A351">
        <v>338</v>
      </c>
      <c r="B351" s="10">
        <v>7600</v>
      </c>
      <c r="C351" s="10">
        <v>0.57999999999999996</v>
      </c>
      <c r="D351" s="10">
        <v>63.11</v>
      </c>
      <c r="E351" s="10">
        <v>63.11</v>
      </c>
      <c r="F351" s="10">
        <v>8.85</v>
      </c>
      <c r="G351" s="10">
        <v>127.57</v>
      </c>
      <c r="H351" s="10">
        <v>96107.26</v>
      </c>
      <c r="I351" s="10">
        <v>96107.26</v>
      </c>
      <c r="J351" s="10">
        <v>29752.12</v>
      </c>
      <c r="K351" s="10">
        <v>66355.14</v>
      </c>
      <c r="L351" s="9"/>
    </row>
    <row r="352" spans="1:12" x14ac:dyDescent="0.25">
      <c r="A352">
        <v>339</v>
      </c>
      <c r="B352" s="10">
        <v>7625</v>
      </c>
      <c r="C352" s="10">
        <v>0.03</v>
      </c>
      <c r="D352" s="10">
        <v>7.63</v>
      </c>
      <c r="E352" s="10">
        <v>7.63</v>
      </c>
      <c r="F352" s="10">
        <v>15.36</v>
      </c>
      <c r="G352" s="10">
        <v>302.60000000000002</v>
      </c>
      <c r="H352" s="10">
        <v>96114.89</v>
      </c>
      <c r="I352" s="10">
        <v>96114.89</v>
      </c>
      <c r="J352" s="10">
        <v>30054.720000000001</v>
      </c>
      <c r="K352" s="10">
        <v>66060.17</v>
      </c>
      <c r="L352" s="9"/>
    </row>
    <row r="353" spans="1:12" x14ac:dyDescent="0.25">
      <c r="A353">
        <v>340</v>
      </c>
      <c r="B353" s="10">
        <v>7650</v>
      </c>
      <c r="C353" s="10">
        <v>0.4</v>
      </c>
      <c r="D353" s="10">
        <v>5.36</v>
      </c>
      <c r="E353" s="10">
        <v>5.36</v>
      </c>
      <c r="F353" s="10">
        <v>13.52</v>
      </c>
      <c r="G353" s="10">
        <v>361.07</v>
      </c>
      <c r="H353" s="10">
        <v>96120.26</v>
      </c>
      <c r="I353" s="10">
        <v>96120.26</v>
      </c>
      <c r="J353" s="10">
        <v>30415.79</v>
      </c>
      <c r="K353" s="10">
        <v>65704.460000000006</v>
      </c>
      <c r="L353" s="9"/>
    </row>
    <row r="354" spans="1:12" x14ac:dyDescent="0.25">
      <c r="A354">
        <v>341</v>
      </c>
      <c r="B354" s="10">
        <v>7675</v>
      </c>
      <c r="C354" s="10">
        <v>0.89</v>
      </c>
      <c r="D354" s="10">
        <v>16.14</v>
      </c>
      <c r="E354" s="10">
        <v>16.14</v>
      </c>
      <c r="F354" s="10">
        <v>10.64</v>
      </c>
      <c r="G354" s="10">
        <v>302.02999999999997</v>
      </c>
      <c r="H354" s="10">
        <v>96136.4</v>
      </c>
      <c r="I354" s="10">
        <v>96136.4</v>
      </c>
      <c r="J354" s="10">
        <v>30717.83</v>
      </c>
      <c r="K354" s="10">
        <v>65418.57</v>
      </c>
      <c r="L354" s="9"/>
    </row>
    <row r="355" spans="1:12" x14ac:dyDescent="0.25">
      <c r="A355">
        <v>342</v>
      </c>
      <c r="B355" s="10">
        <v>7700</v>
      </c>
      <c r="C355" s="10">
        <v>1.89</v>
      </c>
      <c r="D355" s="10">
        <v>34.770000000000003</v>
      </c>
      <c r="E355" s="10">
        <v>34.770000000000003</v>
      </c>
      <c r="F355" s="10">
        <v>5.99</v>
      </c>
      <c r="G355" s="10">
        <v>207.93</v>
      </c>
      <c r="H355" s="10">
        <v>96171.17</v>
      </c>
      <c r="I355" s="10">
        <v>96171.17</v>
      </c>
      <c r="J355" s="10">
        <v>30925.759999999998</v>
      </c>
      <c r="K355" s="10">
        <v>65245.42</v>
      </c>
      <c r="L355" s="9"/>
    </row>
    <row r="356" spans="1:12" x14ac:dyDescent="0.25">
      <c r="A356">
        <v>343</v>
      </c>
      <c r="B356" s="10">
        <v>7725</v>
      </c>
      <c r="C356" s="10">
        <v>5.77</v>
      </c>
      <c r="D356" s="10">
        <v>95.67</v>
      </c>
      <c r="E356" s="10">
        <v>95.67</v>
      </c>
      <c r="F356" s="10">
        <v>0.83</v>
      </c>
      <c r="G356" s="10">
        <v>85.33</v>
      </c>
      <c r="H356" s="10">
        <v>96266.84</v>
      </c>
      <c r="I356" s="10">
        <v>96266.84</v>
      </c>
      <c r="J356" s="10">
        <v>31011.09</v>
      </c>
      <c r="K356" s="10">
        <v>65255.75</v>
      </c>
      <c r="L356" s="9"/>
    </row>
    <row r="357" spans="1:12" x14ac:dyDescent="0.25">
      <c r="A357">
        <v>344</v>
      </c>
      <c r="B357" s="10">
        <v>7750</v>
      </c>
      <c r="C357" s="10">
        <v>9.58</v>
      </c>
      <c r="D357" s="10">
        <v>191.77</v>
      </c>
      <c r="E357" s="10">
        <v>191.77</v>
      </c>
      <c r="F357" s="10">
        <v>0.28000000000000003</v>
      </c>
      <c r="G357" s="10">
        <v>13.91</v>
      </c>
      <c r="H357" s="10">
        <v>96458.61</v>
      </c>
      <c r="I357" s="10">
        <v>96458.61</v>
      </c>
      <c r="J357" s="10">
        <v>31025.01</v>
      </c>
      <c r="K357" s="10">
        <v>65433.61</v>
      </c>
      <c r="L357" s="9"/>
    </row>
    <row r="358" spans="1:12" x14ac:dyDescent="0.25">
      <c r="A358">
        <v>345</v>
      </c>
      <c r="B358" s="10">
        <v>7775</v>
      </c>
      <c r="C358" s="10">
        <v>9.89</v>
      </c>
      <c r="D358" s="10">
        <v>243.3</v>
      </c>
      <c r="E358" s="10">
        <v>243.3</v>
      </c>
      <c r="F358" s="10">
        <v>0.2</v>
      </c>
      <c r="G358" s="10">
        <v>6.07</v>
      </c>
      <c r="H358" s="10">
        <v>96701.92</v>
      </c>
      <c r="I358" s="10">
        <v>96701.92</v>
      </c>
      <c r="J358" s="10">
        <v>31031.07</v>
      </c>
      <c r="K358" s="10">
        <v>65670.84</v>
      </c>
      <c r="L358" s="9"/>
    </row>
    <row r="359" spans="1:12" x14ac:dyDescent="0.25">
      <c r="A359">
        <v>346</v>
      </c>
      <c r="B359" s="10">
        <v>7800</v>
      </c>
      <c r="C359" s="10">
        <v>2.91</v>
      </c>
      <c r="D359" s="10">
        <v>159.91999999999999</v>
      </c>
      <c r="E359" s="10">
        <v>159.91999999999999</v>
      </c>
      <c r="F359" s="10">
        <v>3.86</v>
      </c>
      <c r="G359" s="10">
        <v>50.83</v>
      </c>
      <c r="H359" s="10">
        <v>96861.84</v>
      </c>
      <c r="I359" s="10">
        <v>96861.84</v>
      </c>
      <c r="J359" s="10">
        <v>31081.91</v>
      </c>
      <c r="K359" s="10">
        <v>65779.94</v>
      </c>
      <c r="L359" s="9"/>
    </row>
    <row r="360" spans="1:12" x14ac:dyDescent="0.25">
      <c r="A360">
        <v>347</v>
      </c>
      <c r="B360" s="10">
        <v>7825</v>
      </c>
      <c r="C360" s="10">
        <v>0</v>
      </c>
      <c r="D360" s="10">
        <v>36.32</v>
      </c>
      <c r="E360" s="10">
        <v>36.32</v>
      </c>
      <c r="F360" s="10">
        <v>14.05</v>
      </c>
      <c r="G360" s="10">
        <v>223.93</v>
      </c>
      <c r="H360" s="10">
        <v>96898.17</v>
      </c>
      <c r="I360" s="10">
        <v>96898.17</v>
      </c>
      <c r="J360" s="10">
        <v>31305.84</v>
      </c>
      <c r="K360" s="10">
        <v>65592.33</v>
      </c>
      <c r="L360" s="9"/>
    </row>
    <row r="361" spans="1:12" x14ac:dyDescent="0.25">
      <c r="A361">
        <v>348</v>
      </c>
      <c r="B361" s="10">
        <v>7850</v>
      </c>
      <c r="C361" s="10">
        <v>0</v>
      </c>
      <c r="D361" s="10">
        <v>0</v>
      </c>
      <c r="E361" s="10">
        <v>0</v>
      </c>
      <c r="F361" s="10">
        <v>20.99</v>
      </c>
      <c r="G361" s="10">
        <v>438.03</v>
      </c>
      <c r="H361" s="10">
        <v>96898.17</v>
      </c>
      <c r="I361" s="10">
        <v>96898.17</v>
      </c>
      <c r="J361" s="10">
        <v>31743.87</v>
      </c>
      <c r="K361" s="10">
        <v>65154.3</v>
      </c>
      <c r="L361" s="9"/>
    </row>
    <row r="362" spans="1:12" x14ac:dyDescent="0.25">
      <c r="A362">
        <v>349</v>
      </c>
      <c r="B362" s="10">
        <v>7875</v>
      </c>
      <c r="C362" s="10">
        <v>0</v>
      </c>
      <c r="D362" s="10">
        <v>0</v>
      </c>
      <c r="E362" s="10">
        <v>0</v>
      </c>
      <c r="F362" s="10">
        <v>25.77</v>
      </c>
      <c r="G362" s="10">
        <v>584.54</v>
      </c>
      <c r="H362" s="10">
        <v>96898.17</v>
      </c>
      <c r="I362" s="10">
        <v>96898.17</v>
      </c>
      <c r="J362" s="10">
        <v>32328.400000000001</v>
      </c>
      <c r="K362" s="10">
        <v>64569.760000000002</v>
      </c>
      <c r="L362" s="9"/>
    </row>
    <row r="363" spans="1:12" x14ac:dyDescent="0.25">
      <c r="A363">
        <v>350</v>
      </c>
      <c r="B363" s="10">
        <v>7900</v>
      </c>
      <c r="C363" s="10">
        <v>0</v>
      </c>
      <c r="D363" s="10">
        <v>0</v>
      </c>
      <c r="E363" s="10">
        <v>0</v>
      </c>
      <c r="F363" s="10">
        <v>30.75</v>
      </c>
      <c r="G363" s="10">
        <v>706.52</v>
      </c>
      <c r="H363" s="10">
        <v>96898.17</v>
      </c>
      <c r="I363" s="10">
        <v>96898.17</v>
      </c>
      <c r="J363" s="10">
        <v>33034.92</v>
      </c>
      <c r="K363" s="10">
        <v>63863.24</v>
      </c>
      <c r="L363" s="9"/>
    </row>
    <row r="364" spans="1:12" x14ac:dyDescent="0.25">
      <c r="A364">
        <v>351</v>
      </c>
      <c r="B364" s="10">
        <v>7925</v>
      </c>
      <c r="C364" s="10">
        <v>0</v>
      </c>
      <c r="D364" s="10">
        <v>0</v>
      </c>
      <c r="E364" s="10">
        <v>0</v>
      </c>
      <c r="F364" s="10">
        <v>32.9</v>
      </c>
      <c r="G364" s="10">
        <v>795.65</v>
      </c>
      <c r="H364" s="10">
        <v>96898.17</v>
      </c>
      <c r="I364" s="10">
        <v>96898.17</v>
      </c>
      <c r="J364" s="10">
        <v>33830.57</v>
      </c>
      <c r="K364" s="10">
        <v>63067.59</v>
      </c>
      <c r="L364" s="9"/>
    </row>
    <row r="365" spans="1:12" x14ac:dyDescent="0.25">
      <c r="A365">
        <v>352</v>
      </c>
      <c r="B365" s="10">
        <v>7950</v>
      </c>
      <c r="C365" s="10">
        <v>0</v>
      </c>
      <c r="D365" s="10">
        <v>0</v>
      </c>
      <c r="E365" s="10">
        <v>0</v>
      </c>
      <c r="F365" s="10">
        <v>29.8</v>
      </c>
      <c r="G365" s="10">
        <v>783.86</v>
      </c>
      <c r="H365" s="10">
        <v>96898.17</v>
      </c>
      <c r="I365" s="10">
        <v>96898.17</v>
      </c>
      <c r="J365" s="10">
        <v>34614.43</v>
      </c>
      <c r="K365" s="10">
        <v>62283.74</v>
      </c>
      <c r="L365" s="9"/>
    </row>
    <row r="366" spans="1:12" x14ac:dyDescent="0.25">
      <c r="A366">
        <v>353</v>
      </c>
      <c r="B366" s="10">
        <v>7975</v>
      </c>
      <c r="C366" s="10">
        <v>0</v>
      </c>
      <c r="D366" s="10">
        <v>0</v>
      </c>
      <c r="E366" s="10">
        <v>0</v>
      </c>
      <c r="F366" s="10">
        <v>22.45</v>
      </c>
      <c r="G366" s="10">
        <v>653.24</v>
      </c>
      <c r="H366" s="10">
        <v>96898.17</v>
      </c>
      <c r="I366" s="10">
        <v>96898.17</v>
      </c>
      <c r="J366" s="10">
        <v>35267.67</v>
      </c>
      <c r="K366" s="10">
        <v>61630.5</v>
      </c>
      <c r="L366" s="9"/>
    </row>
    <row r="367" spans="1:12" x14ac:dyDescent="0.25">
      <c r="A367">
        <v>354</v>
      </c>
      <c r="B367" s="10">
        <v>8000</v>
      </c>
      <c r="C367" s="10">
        <v>0</v>
      </c>
      <c r="D367" s="10">
        <v>0</v>
      </c>
      <c r="E367" s="10">
        <v>0</v>
      </c>
      <c r="F367" s="10">
        <v>14.39</v>
      </c>
      <c r="G367" s="10">
        <v>460.52</v>
      </c>
      <c r="H367" s="10">
        <v>96898.17</v>
      </c>
      <c r="I367" s="10">
        <v>96898.17</v>
      </c>
      <c r="J367" s="10">
        <v>35728.19</v>
      </c>
      <c r="K367" s="10">
        <v>61169.98</v>
      </c>
      <c r="L367" s="9"/>
    </row>
    <row r="368" spans="1:12" x14ac:dyDescent="0.25">
      <c r="A368">
        <v>355</v>
      </c>
      <c r="B368" s="10">
        <v>8025</v>
      </c>
      <c r="C368" s="10">
        <v>2.2000000000000002</v>
      </c>
      <c r="D368" s="10">
        <v>27.47</v>
      </c>
      <c r="E368" s="10">
        <v>27.47</v>
      </c>
      <c r="F368" s="10">
        <v>4.68</v>
      </c>
      <c r="G368" s="10">
        <v>238.32</v>
      </c>
      <c r="H368" s="10">
        <v>96925.63</v>
      </c>
      <c r="I368" s="10">
        <v>96925.63</v>
      </c>
      <c r="J368" s="10">
        <v>35966.51</v>
      </c>
      <c r="K368" s="10">
        <v>60959.13</v>
      </c>
      <c r="L368" s="9"/>
    </row>
    <row r="369" spans="1:12" x14ac:dyDescent="0.25">
      <c r="A369">
        <v>356</v>
      </c>
      <c r="B369" s="10">
        <v>8050</v>
      </c>
      <c r="C369" s="10">
        <v>15.84</v>
      </c>
      <c r="D369" s="10">
        <v>225.48</v>
      </c>
      <c r="E369" s="10">
        <v>225.48</v>
      </c>
      <c r="F369" s="10">
        <v>0</v>
      </c>
      <c r="G369" s="10">
        <v>58.49</v>
      </c>
      <c r="H369" s="10">
        <v>97151.12</v>
      </c>
      <c r="I369" s="10">
        <v>97151.12</v>
      </c>
      <c r="J369" s="10">
        <v>36025</v>
      </c>
      <c r="K369" s="10">
        <v>61126.11</v>
      </c>
      <c r="L369" s="9"/>
    </row>
    <row r="370" spans="1:12" x14ac:dyDescent="0.25">
      <c r="A370">
        <v>357</v>
      </c>
      <c r="B370" s="10">
        <v>8075</v>
      </c>
      <c r="C370" s="10">
        <v>41.04</v>
      </c>
      <c r="D370" s="10">
        <v>711.06</v>
      </c>
      <c r="E370" s="10">
        <v>711.06</v>
      </c>
      <c r="F370" s="10">
        <v>0</v>
      </c>
      <c r="G370" s="10">
        <v>0</v>
      </c>
      <c r="H370" s="10">
        <v>97862.17</v>
      </c>
      <c r="I370" s="10">
        <v>97862.17</v>
      </c>
      <c r="J370" s="10">
        <v>36025</v>
      </c>
      <c r="K370" s="10">
        <v>61837.17</v>
      </c>
      <c r="L370" s="9"/>
    </row>
    <row r="371" spans="1:12" x14ac:dyDescent="0.25">
      <c r="A371">
        <v>358</v>
      </c>
      <c r="B371" s="10">
        <v>8100</v>
      </c>
      <c r="C371" s="10">
        <v>68.709999999999994</v>
      </c>
      <c r="D371" s="10">
        <v>1371.9</v>
      </c>
      <c r="E371" s="10">
        <v>1371.9</v>
      </c>
      <c r="F371" s="10">
        <v>0</v>
      </c>
      <c r="G371" s="10">
        <v>0</v>
      </c>
      <c r="H371" s="10">
        <v>99234.07</v>
      </c>
      <c r="I371" s="10">
        <v>99234.07</v>
      </c>
      <c r="J371" s="10">
        <v>36025</v>
      </c>
      <c r="K371" s="10">
        <v>63209.07</v>
      </c>
      <c r="L371" s="9"/>
    </row>
    <row r="372" spans="1:12" x14ac:dyDescent="0.25">
      <c r="A372">
        <v>359</v>
      </c>
      <c r="B372" s="10">
        <v>8125</v>
      </c>
      <c r="C372" s="10">
        <v>54.03</v>
      </c>
      <c r="D372" s="10">
        <v>1534.19</v>
      </c>
      <c r="E372" s="10">
        <v>1534.19</v>
      </c>
      <c r="F372" s="10">
        <v>0</v>
      </c>
      <c r="G372" s="10">
        <v>0</v>
      </c>
      <c r="H372" s="10">
        <v>100768.26</v>
      </c>
      <c r="I372" s="10">
        <v>100768.26</v>
      </c>
      <c r="J372" s="10">
        <v>36025</v>
      </c>
      <c r="K372" s="10">
        <v>64743.26</v>
      </c>
      <c r="L372" s="9"/>
    </row>
    <row r="373" spans="1:12" x14ac:dyDescent="0.25">
      <c r="A373">
        <v>360</v>
      </c>
      <c r="B373" s="10">
        <v>8150</v>
      </c>
      <c r="C373" s="10">
        <v>12.77</v>
      </c>
      <c r="D373" s="10">
        <v>834.97</v>
      </c>
      <c r="E373" s="10">
        <v>834.97</v>
      </c>
      <c r="F373" s="10">
        <v>0.03</v>
      </c>
      <c r="G373" s="10">
        <v>0.44</v>
      </c>
      <c r="H373" s="10">
        <v>101603.23</v>
      </c>
      <c r="I373" s="10">
        <v>101603.23</v>
      </c>
      <c r="J373" s="10">
        <v>36025.440000000002</v>
      </c>
      <c r="K373" s="10">
        <v>65577.789999999994</v>
      </c>
      <c r="L373" s="9"/>
    </row>
    <row r="374" spans="1:12" x14ac:dyDescent="0.25">
      <c r="A374">
        <v>361</v>
      </c>
      <c r="B374" s="10">
        <v>8175</v>
      </c>
      <c r="C374" s="10">
        <v>0.05</v>
      </c>
      <c r="D374" s="10">
        <v>160.22999999999999</v>
      </c>
      <c r="E374" s="10">
        <v>160.22999999999999</v>
      </c>
      <c r="F374" s="10">
        <v>13.81</v>
      </c>
      <c r="G374" s="10">
        <v>173.12</v>
      </c>
      <c r="H374" s="10">
        <v>101763.46</v>
      </c>
      <c r="I374" s="10">
        <v>101763.46</v>
      </c>
      <c r="J374" s="10">
        <v>36198.559999999998</v>
      </c>
      <c r="K374" s="10">
        <v>65564.899999999994</v>
      </c>
      <c r="L374" s="9"/>
    </row>
    <row r="375" spans="1:12" x14ac:dyDescent="0.25">
      <c r="A375">
        <v>362</v>
      </c>
      <c r="B375" s="10">
        <v>8200</v>
      </c>
      <c r="C375" s="10">
        <v>0.41</v>
      </c>
      <c r="D375" s="10">
        <v>5.76</v>
      </c>
      <c r="E375" s="10">
        <v>5.76</v>
      </c>
      <c r="F375" s="10">
        <v>9.48</v>
      </c>
      <c r="G375" s="10">
        <v>291.24</v>
      </c>
      <c r="H375" s="10">
        <v>101769.22</v>
      </c>
      <c r="I375" s="10">
        <v>101769.22</v>
      </c>
      <c r="J375" s="10">
        <v>36489.800000000003</v>
      </c>
      <c r="K375" s="10">
        <v>65279.42</v>
      </c>
      <c r="L375" s="9"/>
    </row>
    <row r="376" spans="1:12" x14ac:dyDescent="0.25">
      <c r="A376">
        <v>363</v>
      </c>
      <c r="B376" s="10">
        <v>8225</v>
      </c>
      <c r="C376" s="10">
        <v>1.1000000000000001</v>
      </c>
      <c r="D376" s="10">
        <v>18.97</v>
      </c>
      <c r="E376" s="10">
        <v>18.97</v>
      </c>
      <c r="F376" s="10">
        <v>7.35</v>
      </c>
      <c r="G376" s="10">
        <v>210.47</v>
      </c>
      <c r="H376" s="10">
        <v>101788.19</v>
      </c>
      <c r="I376" s="10">
        <v>101788.19</v>
      </c>
      <c r="J376" s="10">
        <v>36700.269999999997</v>
      </c>
      <c r="K376" s="10">
        <v>65087.92</v>
      </c>
      <c r="L376" s="9"/>
    </row>
    <row r="377" spans="1:12" x14ac:dyDescent="0.25">
      <c r="A377">
        <v>364</v>
      </c>
      <c r="B377" s="10">
        <v>8250</v>
      </c>
      <c r="C377" s="10">
        <v>1.62</v>
      </c>
      <c r="D377" s="10">
        <v>34.049999999999997</v>
      </c>
      <c r="E377" s="10">
        <v>34.049999999999997</v>
      </c>
      <c r="F377" s="10">
        <v>5.97</v>
      </c>
      <c r="G377" s="10">
        <v>166.53</v>
      </c>
      <c r="H377" s="10">
        <v>101822.25</v>
      </c>
      <c r="I377" s="10">
        <v>101822.25</v>
      </c>
      <c r="J377" s="10">
        <v>36866.81</v>
      </c>
      <c r="K377" s="10">
        <v>64955.44</v>
      </c>
      <c r="L377" s="9"/>
    </row>
    <row r="378" spans="1:12" x14ac:dyDescent="0.25">
      <c r="A378">
        <v>365</v>
      </c>
      <c r="B378" s="10">
        <v>8275</v>
      </c>
      <c r="C378" s="10">
        <v>1.92</v>
      </c>
      <c r="D378" s="10">
        <v>44.21</v>
      </c>
      <c r="E378" s="10">
        <v>44.21</v>
      </c>
      <c r="F378" s="10">
        <v>5.45</v>
      </c>
      <c r="G378" s="10">
        <v>142.79</v>
      </c>
      <c r="H378" s="10">
        <v>101866.45</v>
      </c>
      <c r="I378" s="10">
        <v>101866.45</v>
      </c>
      <c r="J378" s="10">
        <v>37009.599999999999</v>
      </c>
      <c r="K378" s="10">
        <v>64856.85</v>
      </c>
      <c r="L378" s="9"/>
    </row>
    <row r="379" spans="1:12" x14ac:dyDescent="0.25">
      <c r="A379">
        <v>366</v>
      </c>
      <c r="B379" s="10">
        <v>8300</v>
      </c>
      <c r="C379" s="10">
        <v>1.76</v>
      </c>
      <c r="D379" s="10">
        <v>45.93</v>
      </c>
      <c r="E379" s="10">
        <v>45.93</v>
      </c>
      <c r="F379" s="10">
        <v>5.74</v>
      </c>
      <c r="G379" s="10">
        <v>139.91</v>
      </c>
      <c r="H379" s="10">
        <v>101912.38</v>
      </c>
      <c r="I379" s="10">
        <v>101912.38</v>
      </c>
      <c r="J379" s="10">
        <v>37149.5</v>
      </c>
      <c r="K379" s="10">
        <v>64762.879999999997</v>
      </c>
      <c r="L379" s="9"/>
    </row>
    <row r="380" spans="1:12" x14ac:dyDescent="0.25">
      <c r="A380">
        <v>367</v>
      </c>
      <c r="B380" s="10">
        <v>8325</v>
      </c>
      <c r="C380" s="10">
        <v>3.01</v>
      </c>
      <c r="D380" s="10">
        <v>59.57</v>
      </c>
      <c r="E380" s="10">
        <v>59.57</v>
      </c>
      <c r="F380" s="10">
        <v>5.08</v>
      </c>
      <c r="G380" s="10">
        <v>135.22999999999999</v>
      </c>
      <c r="H380" s="10">
        <v>101971.95</v>
      </c>
      <c r="I380" s="10">
        <v>101971.95</v>
      </c>
      <c r="J380" s="10">
        <v>37284.74</v>
      </c>
      <c r="K380" s="10">
        <v>64687.21</v>
      </c>
      <c r="L380" s="9"/>
    </row>
    <row r="381" spans="1:12" x14ac:dyDescent="0.25">
      <c r="A381">
        <v>368</v>
      </c>
      <c r="B381" s="10">
        <v>8350</v>
      </c>
      <c r="C381" s="10">
        <v>4.79</v>
      </c>
      <c r="D381" s="10">
        <v>97.51</v>
      </c>
      <c r="E381" s="10">
        <v>97.51</v>
      </c>
      <c r="F381" s="10">
        <v>2.73</v>
      </c>
      <c r="G381" s="10">
        <v>97.66</v>
      </c>
      <c r="H381" s="10">
        <v>102069.46</v>
      </c>
      <c r="I381" s="10">
        <v>102069.46</v>
      </c>
      <c r="J381" s="10">
        <v>37382.39</v>
      </c>
      <c r="K381" s="10">
        <v>64687.07</v>
      </c>
      <c r="L381" s="9"/>
    </row>
    <row r="382" spans="1:12" x14ac:dyDescent="0.25">
      <c r="A382">
        <v>369</v>
      </c>
      <c r="B382" s="10">
        <v>8375</v>
      </c>
      <c r="C382" s="10">
        <v>4.2300000000000004</v>
      </c>
      <c r="D382" s="10">
        <v>112.78</v>
      </c>
      <c r="E382" s="10">
        <v>112.78</v>
      </c>
      <c r="F382" s="10">
        <v>3.51</v>
      </c>
      <c r="G382" s="10">
        <v>78.09</v>
      </c>
      <c r="H382" s="10">
        <v>102182.24</v>
      </c>
      <c r="I382" s="10">
        <v>102182.24</v>
      </c>
      <c r="J382" s="10">
        <v>37460.480000000003</v>
      </c>
      <c r="K382" s="10">
        <v>64721.760000000002</v>
      </c>
      <c r="L382" s="9"/>
    </row>
    <row r="383" spans="1:12" x14ac:dyDescent="0.25">
      <c r="A383">
        <v>370</v>
      </c>
      <c r="B383" s="10">
        <v>8400</v>
      </c>
      <c r="C383" s="10">
        <v>5.37</v>
      </c>
      <c r="D383" s="10">
        <v>119.99</v>
      </c>
      <c r="E383" s="10">
        <v>119.99</v>
      </c>
      <c r="F383" s="10">
        <v>2.11</v>
      </c>
      <c r="G383" s="10">
        <v>70.27</v>
      </c>
      <c r="H383" s="10">
        <v>102302.23</v>
      </c>
      <c r="I383" s="10">
        <v>102302.23</v>
      </c>
      <c r="J383" s="10">
        <v>37530.75</v>
      </c>
      <c r="K383" s="10">
        <v>64771.48</v>
      </c>
      <c r="L383" s="9"/>
    </row>
    <row r="384" spans="1:12" x14ac:dyDescent="0.25">
      <c r="A384">
        <v>371</v>
      </c>
      <c r="B384" s="10">
        <v>8425</v>
      </c>
      <c r="C384" s="10">
        <v>10.32</v>
      </c>
      <c r="D384" s="10">
        <v>196.18</v>
      </c>
      <c r="E384" s="10">
        <v>196.18</v>
      </c>
      <c r="F384" s="10">
        <v>0.11</v>
      </c>
      <c r="G384" s="10">
        <v>27.72</v>
      </c>
      <c r="H384" s="10">
        <v>102498.42</v>
      </c>
      <c r="I384" s="10">
        <v>102498.42</v>
      </c>
      <c r="J384" s="10">
        <v>37558.47</v>
      </c>
      <c r="K384" s="10">
        <v>64939.94</v>
      </c>
      <c r="L384" s="9"/>
    </row>
    <row r="385" spans="1:12" x14ac:dyDescent="0.25">
      <c r="A385">
        <v>372</v>
      </c>
      <c r="B385" s="10">
        <v>8450</v>
      </c>
      <c r="C385" s="10">
        <v>16.25</v>
      </c>
      <c r="D385" s="10">
        <v>332.22</v>
      </c>
      <c r="E385" s="10">
        <v>332.22</v>
      </c>
      <c r="F385" s="10">
        <v>0</v>
      </c>
      <c r="G385" s="10">
        <v>1.37</v>
      </c>
      <c r="H385" s="10">
        <v>102830.64</v>
      </c>
      <c r="I385" s="10">
        <v>102830.64</v>
      </c>
      <c r="J385" s="10">
        <v>37559.85</v>
      </c>
      <c r="K385" s="10">
        <v>65270.79</v>
      </c>
      <c r="L385" s="9"/>
    </row>
    <row r="386" spans="1:12" x14ac:dyDescent="0.25">
      <c r="A386">
        <v>373</v>
      </c>
      <c r="B386" s="10">
        <v>8475</v>
      </c>
      <c r="C386" s="10">
        <v>27.83</v>
      </c>
      <c r="D386" s="10">
        <v>551.1</v>
      </c>
      <c r="E386" s="10">
        <v>551.1</v>
      </c>
      <c r="F386" s="10">
        <v>0</v>
      </c>
      <c r="G386" s="10">
        <v>0</v>
      </c>
      <c r="H386" s="10">
        <v>103381.74</v>
      </c>
      <c r="I386" s="10">
        <v>103381.74</v>
      </c>
      <c r="J386" s="10">
        <v>37559.85</v>
      </c>
      <c r="K386" s="10">
        <v>65821.89</v>
      </c>
      <c r="L386" s="9"/>
    </row>
    <row r="387" spans="1:12" x14ac:dyDescent="0.25">
      <c r="A387">
        <v>374</v>
      </c>
      <c r="B387" s="10">
        <v>8500</v>
      </c>
      <c r="C387" s="10">
        <v>45.81</v>
      </c>
      <c r="D387" s="10">
        <v>920.59</v>
      </c>
      <c r="E387" s="10">
        <v>920.59</v>
      </c>
      <c r="F387" s="10">
        <v>0</v>
      </c>
      <c r="G387" s="10">
        <v>0</v>
      </c>
      <c r="H387" s="10">
        <v>104302.33</v>
      </c>
      <c r="I387" s="10">
        <v>104302.33</v>
      </c>
      <c r="J387" s="10">
        <v>37559.85</v>
      </c>
      <c r="K387" s="10">
        <v>66742.48</v>
      </c>
      <c r="L387" s="9"/>
    </row>
    <row r="388" spans="1:12" x14ac:dyDescent="0.25">
      <c r="A388">
        <v>375</v>
      </c>
      <c r="B388" s="10">
        <v>8525</v>
      </c>
      <c r="C388" s="10">
        <v>36.700000000000003</v>
      </c>
      <c r="D388" s="10">
        <v>1031.45</v>
      </c>
      <c r="E388" s="10">
        <v>1031.45</v>
      </c>
      <c r="F388" s="10">
        <v>0</v>
      </c>
      <c r="G388" s="10">
        <v>0</v>
      </c>
      <c r="H388" s="10">
        <v>105333.78</v>
      </c>
      <c r="I388" s="10">
        <v>105333.78</v>
      </c>
      <c r="J388" s="10">
        <v>37559.85</v>
      </c>
      <c r="K388" s="10">
        <v>67773.929999999993</v>
      </c>
      <c r="L388" s="9"/>
    </row>
    <row r="389" spans="1:12" x14ac:dyDescent="0.25">
      <c r="A389">
        <v>376</v>
      </c>
      <c r="B389" s="10">
        <v>8550</v>
      </c>
      <c r="C389" s="10">
        <v>18.32</v>
      </c>
      <c r="D389" s="10">
        <v>687.85</v>
      </c>
      <c r="E389" s="10">
        <v>687.85</v>
      </c>
      <c r="F389" s="10">
        <v>0</v>
      </c>
      <c r="G389" s="10">
        <v>0</v>
      </c>
      <c r="H389" s="10">
        <v>106021.63</v>
      </c>
      <c r="I389" s="10">
        <v>106021.63</v>
      </c>
      <c r="J389" s="10">
        <v>37559.85</v>
      </c>
      <c r="K389" s="10">
        <v>68461.78</v>
      </c>
      <c r="L389" s="9"/>
    </row>
    <row r="390" spans="1:12" x14ac:dyDescent="0.25">
      <c r="A390">
        <v>377</v>
      </c>
      <c r="B390" s="10">
        <v>8575</v>
      </c>
      <c r="C390" s="10">
        <v>5.58</v>
      </c>
      <c r="D390" s="10">
        <v>298.86</v>
      </c>
      <c r="E390" s="10">
        <v>298.86</v>
      </c>
      <c r="F390" s="10">
        <v>0.56000000000000005</v>
      </c>
      <c r="G390" s="10">
        <v>7.04</v>
      </c>
      <c r="H390" s="10">
        <v>106320.49</v>
      </c>
      <c r="I390" s="10">
        <v>106320.49</v>
      </c>
      <c r="J390" s="10">
        <v>37566.89</v>
      </c>
      <c r="K390" s="10">
        <v>68753.600000000006</v>
      </c>
      <c r="L390" s="9"/>
    </row>
    <row r="391" spans="1:12" x14ac:dyDescent="0.25">
      <c r="A391">
        <v>378</v>
      </c>
      <c r="B391" s="10">
        <v>8600</v>
      </c>
      <c r="C391" s="10">
        <v>0</v>
      </c>
      <c r="D391" s="10">
        <v>69.790000000000006</v>
      </c>
      <c r="E391" s="10">
        <v>69.790000000000006</v>
      </c>
      <c r="F391" s="10">
        <v>16.63</v>
      </c>
      <c r="G391" s="10">
        <v>214.9</v>
      </c>
      <c r="H391" s="10">
        <v>106390.28</v>
      </c>
      <c r="I391" s="10">
        <v>106390.28</v>
      </c>
      <c r="J391" s="10">
        <v>37781.79</v>
      </c>
      <c r="K391" s="10">
        <v>68608.490000000005</v>
      </c>
      <c r="L391" s="9"/>
    </row>
    <row r="392" spans="1:12" x14ac:dyDescent="0.25">
      <c r="A392">
        <v>379</v>
      </c>
      <c r="B392" s="10">
        <v>8625</v>
      </c>
      <c r="C392" s="10">
        <v>0</v>
      </c>
      <c r="D392" s="10">
        <v>0</v>
      </c>
      <c r="E392" s="10">
        <v>0</v>
      </c>
      <c r="F392" s="10">
        <v>30.14</v>
      </c>
      <c r="G392" s="10">
        <v>584.61</v>
      </c>
      <c r="H392" s="10">
        <v>106390.28</v>
      </c>
      <c r="I392" s="10">
        <v>106390.28</v>
      </c>
      <c r="J392" s="10">
        <v>38366.400000000001</v>
      </c>
      <c r="K392" s="10">
        <v>68023.89</v>
      </c>
      <c r="L392" s="9"/>
    </row>
    <row r="393" spans="1:12" x14ac:dyDescent="0.25">
      <c r="A393">
        <v>380</v>
      </c>
      <c r="B393" s="10">
        <v>8650</v>
      </c>
      <c r="C393" s="10">
        <v>0</v>
      </c>
      <c r="D393" s="10">
        <v>0</v>
      </c>
      <c r="E393" s="10">
        <v>0</v>
      </c>
      <c r="F393" s="10">
        <v>25.1</v>
      </c>
      <c r="G393" s="10">
        <v>690.56</v>
      </c>
      <c r="H393" s="10">
        <v>106390.28</v>
      </c>
      <c r="I393" s="10">
        <v>106390.28</v>
      </c>
      <c r="J393" s="10">
        <v>39056.959999999999</v>
      </c>
      <c r="K393" s="10">
        <v>67333.33</v>
      </c>
      <c r="L393" s="9"/>
    </row>
    <row r="394" spans="1:12" x14ac:dyDescent="0.25">
      <c r="A394">
        <v>381</v>
      </c>
      <c r="B394" s="10">
        <v>8675</v>
      </c>
      <c r="C394" s="10">
        <v>0</v>
      </c>
      <c r="D394" s="10">
        <v>0</v>
      </c>
      <c r="E394" s="10">
        <v>0</v>
      </c>
      <c r="F394" s="10">
        <v>14.67</v>
      </c>
      <c r="G394" s="10">
        <v>497.14</v>
      </c>
      <c r="H394" s="10">
        <v>106390.28</v>
      </c>
      <c r="I394" s="10">
        <v>106390.28</v>
      </c>
      <c r="J394" s="10">
        <v>39554.089999999997</v>
      </c>
      <c r="K394" s="10">
        <v>66836.19</v>
      </c>
      <c r="L394" s="9"/>
    </row>
    <row r="395" spans="1:12" x14ac:dyDescent="0.25">
      <c r="A395">
        <v>382</v>
      </c>
      <c r="B395" s="10">
        <v>8700</v>
      </c>
      <c r="C395" s="10">
        <v>0.76</v>
      </c>
      <c r="D395" s="10">
        <v>9.5399999999999991</v>
      </c>
      <c r="E395" s="10">
        <v>9.5399999999999991</v>
      </c>
      <c r="F395" s="10">
        <v>8.19</v>
      </c>
      <c r="G395" s="10">
        <v>285.73</v>
      </c>
      <c r="H395" s="10">
        <v>106399.83</v>
      </c>
      <c r="I395" s="10">
        <v>106399.83</v>
      </c>
      <c r="J395" s="10">
        <v>39839.83</v>
      </c>
      <c r="K395" s="10">
        <v>66560</v>
      </c>
      <c r="L395" s="9"/>
    </row>
    <row r="396" spans="1:12" x14ac:dyDescent="0.25">
      <c r="A396">
        <v>383</v>
      </c>
      <c r="B396" s="10">
        <v>8725</v>
      </c>
      <c r="C396" s="10">
        <v>1.3</v>
      </c>
      <c r="D396" s="10">
        <v>25.78</v>
      </c>
      <c r="E396" s="10">
        <v>25.78</v>
      </c>
      <c r="F396" s="10">
        <v>6.75</v>
      </c>
      <c r="G396" s="10">
        <v>186.79</v>
      </c>
      <c r="H396" s="10">
        <v>106425.61</v>
      </c>
      <c r="I396" s="10">
        <v>106425.61</v>
      </c>
      <c r="J396" s="10">
        <v>40026.61</v>
      </c>
      <c r="K396" s="10">
        <v>66398.990000000005</v>
      </c>
      <c r="L396" s="9"/>
    </row>
    <row r="397" spans="1:12" x14ac:dyDescent="0.25">
      <c r="A397">
        <v>384</v>
      </c>
      <c r="B397" s="10">
        <v>8750</v>
      </c>
      <c r="C397" s="10">
        <v>4.51</v>
      </c>
      <c r="D397" s="10">
        <v>72.569999999999993</v>
      </c>
      <c r="E397" s="10">
        <v>72.569999999999993</v>
      </c>
      <c r="F397" s="10">
        <v>0.78</v>
      </c>
      <c r="G397" s="10">
        <v>94.16</v>
      </c>
      <c r="H397" s="10">
        <v>106498.18</v>
      </c>
      <c r="I397" s="10">
        <v>106498.18</v>
      </c>
      <c r="J397" s="10">
        <v>40120.769999999997</v>
      </c>
      <c r="K397" s="10">
        <v>66377.399999999994</v>
      </c>
      <c r="L397" s="9"/>
    </row>
    <row r="398" spans="1:12" x14ac:dyDescent="0.25">
      <c r="A398">
        <v>385</v>
      </c>
      <c r="B398" s="10">
        <v>8775</v>
      </c>
      <c r="C398" s="10">
        <v>12.32</v>
      </c>
      <c r="D398" s="10">
        <v>210.39</v>
      </c>
      <c r="E398" s="10">
        <v>210.39</v>
      </c>
      <c r="F398" s="10">
        <v>0.02</v>
      </c>
      <c r="G398" s="10">
        <v>10.01</v>
      </c>
      <c r="H398" s="10">
        <v>106708.56</v>
      </c>
      <c r="I398" s="10">
        <v>106708.56</v>
      </c>
      <c r="J398" s="10">
        <v>40130.78</v>
      </c>
      <c r="K398" s="10">
        <v>66577.789999999994</v>
      </c>
      <c r="L398" s="9"/>
    </row>
    <row r="399" spans="1:12" x14ac:dyDescent="0.25">
      <c r="A399">
        <v>386</v>
      </c>
      <c r="B399" s="10">
        <v>8800</v>
      </c>
      <c r="C399" s="10">
        <v>17.95</v>
      </c>
      <c r="D399" s="10">
        <v>378.49</v>
      </c>
      <c r="E399" s="10">
        <v>378.49</v>
      </c>
      <c r="F399" s="10">
        <v>0</v>
      </c>
      <c r="G399" s="10">
        <v>0.24</v>
      </c>
      <c r="H399" s="10">
        <v>107087.05</v>
      </c>
      <c r="I399" s="10">
        <v>107087.05</v>
      </c>
      <c r="J399" s="10">
        <v>40131.01</v>
      </c>
      <c r="K399" s="10">
        <v>66956.039999999994</v>
      </c>
      <c r="L399" s="9"/>
    </row>
    <row r="400" spans="1:12" x14ac:dyDescent="0.25">
      <c r="A400">
        <v>387</v>
      </c>
      <c r="B400" s="10">
        <v>8825</v>
      </c>
      <c r="C400" s="10">
        <v>23.57</v>
      </c>
      <c r="D400" s="10">
        <v>519.1</v>
      </c>
      <c r="E400" s="10">
        <v>519.1</v>
      </c>
      <c r="F400" s="10">
        <v>0</v>
      </c>
      <c r="G400" s="10">
        <v>0</v>
      </c>
      <c r="H400" s="10">
        <v>107606.15</v>
      </c>
      <c r="I400" s="10">
        <v>107606.15</v>
      </c>
      <c r="J400" s="10">
        <v>40131.01</v>
      </c>
      <c r="K400" s="10">
        <v>67475.14</v>
      </c>
      <c r="L400" s="9"/>
    </row>
    <row r="401" spans="1:12" x14ac:dyDescent="0.25">
      <c r="A401">
        <v>388</v>
      </c>
      <c r="B401" s="10">
        <v>8850</v>
      </c>
      <c r="C401" s="10">
        <v>28.82</v>
      </c>
      <c r="D401" s="10">
        <v>654.94000000000005</v>
      </c>
      <c r="E401" s="10">
        <v>654.94000000000005</v>
      </c>
      <c r="F401" s="10">
        <v>0</v>
      </c>
      <c r="G401" s="10">
        <v>0</v>
      </c>
      <c r="H401" s="10">
        <v>108261.09</v>
      </c>
      <c r="I401" s="10">
        <v>108261.09</v>
      </c>
      <c r="J401" s="10">
        <v>40131.01</v>
      </c>
      <c r="K401" s="10">
        <v>68130.070000000007</v>
      </c>
      <c r="L401" s="9"/>
    </row>
    <row r="402" spans="1:12" x14ac:dyDescent="0.25">
      <c r="A402">
        <v>389</v>
      </c>
      <c r="B402" s="10">
        <v>8875</v>
      </c>
      <c r="C402" s="10">
        <v>31.64</v>
      </c>
      <c r="D402" s="10">
        <v>755.75</v>
      </c>
      <c r="E402" s="10">
        <v>755.75</v>
      </c>
      <c r="F402" s="10">
        <v>0</v>
      </c>
      <c r="G402" s="10">
        <v>0</v>
      </c>
      <c r="H402" s="10">
        <v>109016.83</v>
      </c>
      <c r="I402" s="10">
        <v>109016.83</v>
      </c>
      <c r="J402" s="10">
        <v>40131.01</v>
      </c>
      <c r="K402" s="10">
        <v>68885.820000000007</v>
      </c>
      <c r="L402" s="9"/>
    </row>
    <row r="403" spans="1:12" x14ac:dyDescent="0.25">
      <c r="A403">
        <v>390</v>
      </c>
      <c r="B403" s="10">
        <v>8900</v>
      </c>
      <c r="C403" s="10">
        <v>31.52</v>
      </c>
      <c r="D403" s="10">
        <v>789.46</v>
      </c>
      <c r="E403" s="10">
        <v>789.46</v>
      </c>
      <c r="F403" s="10">
        <v>0</v>
      </c>
      <c r="G403" s="10">
        <v>0</v>
      </c>
      <c r="H403" s="10">
        <v>109806.29</v>
      </c>
      <c r="I403" s="10">
        <v>109806.29</v>
      </c>
      <c r="J403" s="10">
        <v>40131.01</v>
      </c>
      <c r="K403" s="10">
        <v>69675.27</v>
      </c>
      <c r="L403" s="9"/>
    </row>
    <row r="404" spans="1:12" x14ac:dyDescent="0.25">
      <c r="A404">
        <v>391</v>
      </c>
      <c r="B404" s="10">
        <v>8925</v>
      </c>
      <c r="C404" s="10">
        <v>21.71</v>
      </c>
      <c r="D404" s="10">
        <v>665.38</v>
      </c>
      <c r="E404" s="10">
        <v>665.38</v>
      </c>
      <c r="F404" s="10">
        <v>0</v>
      </c>
      <c r="G404" s="10">
        <v>0</v>
      </c>
      <c r="H404" s="10">
        <v>110471.67</v>
      </c>
      <c r="I404" s="10">
        <v>110471.67</v>
      </c>
      <c r="J404" s="10">
        <v>40131.01</v>
      </c>
      <c r="K404" s="10">
        <v>70340.649999999994</v>
      </c>
      <c r="L404" s="9"/>
    </row>
    <row r="405" spans="1:12" x14ac:dyDescent="0.25">
      <c r="A405">
        <v>392</v>
      </c>
      <c r="B405" s="10">
        <v>8950</v>
      </c>
      <c r="C405" s="10">
        <v>18.73</v>
      </c>
      <c r="D405" s="10">
        <v>505.57</v>
      </c>
      <c r="E405" s="10">
        <v>505.57</v>
      </c>
      <c r="F405" s="10">
        <v>0</v>
      </c>
      <c r="G405" s="10">
        <v>0</v>
      </c>
      <c r="H405" s="10">
        <v>110977.24</v>
      </c>
      <c r="I405" s="10">
        <v>110977.24</v>
      </c>
      <c r="J405" s="10">
        <v>40131.01</v>
      </c>
      <c r="K405" s="10">
        <v>70846.22</v>
      </c>
      <c r="L405" s="9"/>
    </row>
    <row r="406" spans="1:12" x14ac:dyDescent="0.25">
      <c r="A406">
        <v>393</v>
      </c>
      <c r="B406" s="10">
        <v>8975</v>
      </c>
      <c r="C406" s="10">
        <v>19.03</v>
      </c>
      <c r="D406" s="10">
        <v>472.03</v>
      </c>
      <c r="E406" s="10">
        <v>472.03</v>
      </c>
      <c r="F406" s="10">
        <v>0</v>
      </c>
      <c r="G406" s="10">
        <v>0</v>
      </c>
      <c r="H406" s="10">
        <v>111449.26</v>
      </c>
      <c r="I406" s="10">
        <v>111449.26</v>
      </c>
      <c r="J406" s="10">
        <v>40131.01</v>
      </c>
      <c r="K406" s="10">
        <v>71318.25</v>
      </c>
      <c r="L406" s="9"/>
    </row>
    <row r="407" spans="1:12" x14ac:dyDescent="0.25">
      <c r="A407">
        <v>394</v>
      </c>
      <c r="B407" s="10">
        <v>9000</v>
      </c>
      <c r="C407" s="10">
        <v>19.97</v>
      </c>
      <c r="D407" s="10">
        <v>487.41</v>
      </c>
      <c r="E407" s="10">
        <v>487.41</v>
      </c>
      <c r="F407" s="10">
        <v>0</v>
      </c>
      <c r="G407" s="10">
        <v>0</v>
      </c>
      <c r="H407" s="10">
        <v>111936.68</v>
      </c>
      <c r="I407" s="10">
        <v>111936.68</v>
      </c>
      <c r="J407" s="10">
        <v>40131.01</v>
      </c>
      <c r="K407" s="10">
        <v>71805.66</v>
      </c>
      <c r="L407" s="9"/>
    </row>
    <row r="408" spans="1:12" x14ac:dyDescent="0.25">
      <c r="A408">
        <v>395</v>
      </c>
      <c r="B408" s="10">
        <v>9025</v>
      </c>
      <c r="C408" s="10">
        <v>21.21</v>
      </c>
      <c r="D408" s="10">
        <v>514.73</v>
      </c>
      <c r="E408" s="10">
        <v>514.73</v>
      </c>
      <c r="F408" s="10">
        <v>0</v>
      </c>
      <c r="G408" s="10">
        <v>0</v>
      </c>
      <c r="H408" s="10">
        <v>112451.41</v>
      </c>
      <c r="I408" s="10">
        <v>112451.41</v>
      </c>
      <c r="J408" s="10">
        <v>40131.01</v>
      </c>
      <c r="K408" s="10">
        <v>72320.39</v>
      </c>
      <c r="L408" s="9"/>
    </row>
    <row r="409" spans="1:12" x14ac:dyDescent="0.25">
      <c r="A409">
        <v>396</v>
      </c>
      <c r="B409" s="10">
        <v>9050</v>
      </c>
      <c r="C409" s="10">
        <v>24.83</v>
      </c>
      <c r="D409" s="10">
        <v>575.58000000000004</v>
      </c>
      <c r="E409" s="10">
        <v>575.58000000000004</v>
      </c>
      <c r="F409" s="10">
        <v>0</v>
      </c>
      <c r="G409" s="10">
        <v>0</v>
      </c>
      <c r="H409" s="10">
        <v>113026.98</v>
      </c>
      <c r="I409" s="10">
        <v>113026.98</v>
      </c>
      <c r="J409" s="10">
        <v>40131.01</v>
      </c>
      <c r="K409" s="10">
        <v>72895.97</v>
      </c>
      <c r="L409" s="9"/>
    </row>
    <row r="410" spans="1:12" x14ac:dyDescent="0.25">
      <c r="A410">
        <v>397</v>
      </c>
      <c r="B410" s="10">
        <v>9075</v>
      </c>
      <c r="C410" s="10">
        <v>28.48</v>
      </c>
      <c r="D410" s="10">
        <v>666.35</v>
      </c>
      <c r="E410" s="10">
        <v>666.35</v>
      </c>
      <c r="F410" s="10">
        <v>0</v>
      </c>
      <c r="G410" s="10">
        <v>0</v>
      </c>
      <c r="H410" s="10">
        <v>113693.33</v>
      </c>
      <c r="I410" s="10">
        <v>113693.33</v>
      </c>
      <c r="J410" s="10">
        <v>40131.01</v>
      </c>
      <c r="K410" s="10">
        <v>73562.320000000007</v>
      </c>
      <c r="L410" s="9"/>
    </row>
    <row r="411" spans="1:12" x14ac:dyDescent="0.25">
      <c r="A411">
        <v>398</v>
      </c>
      <c r="B411" s="10">
        <v>9100</v>
      </c>
      <c r="C411" s="10">
        <v>32.409999999999997</v>
      </c>
      <c r="D411" s="10">
        <v>761.11</v>
      </c>
      <c r="E411" s="10">
        <v>761.11</v>
      </c>
      <c r="F411" s="10">
        <v>0</v>
      </c>
      <c r="G411" s="10">
        <v>0</v>
      </c>
      <c r="H411" s="10">
        <v>114454.44</v>
      </c>
      <c r="I411" s="10">
        <v>114454.44</v>
      </c>
      <c r="J411" s="10">
        <v>40131.01</v>
      </c>
      <c r="K411" s="10">
        <v>74323.429999999993</v>
      </c>
      <c r="L411" s="9"/>
    </row>
    <row r="412" spans="1:12" x14ac:dyDescent="0.25">
      <c r="A412">
        <v>399</v>
      </c>
      <c r="B412" s="10">
        <v>9125</v>
      </c>
      <c r="C412" s="10">
        <v>22.47</v>
      </c>
      <c r="D412" s="10">
        <v>686.03</v>
      </c>
      <c r="E412" s="10">
        <v>686.03</v>
      </c>
      <c r="F412" s="10">
        <v>0</v>
      </c>
      <c r="G412" s="10">
        <v>0</v>
      </c>
      <c r="H412" s="10">
        <v>115140.47</v>
      </c>
      <c r="I412" s="10">
        <v>115140.47</v>
      </c>
      <c r="J412" s="10">
        <v>40131.01</v>
      </c>
      <c r="K412" s="10">
        <v>75009.460000000006</v>
      </c>
      <c r="L412" s="9"/>
    </row>
    <row r="413" spans="1:12" x14ac:dyDescent="0.25">
      <c r="A413">
        <v>400</v>
      </c>
      <c r="B413" s="10">
        <v>9150</v>
      </c>
      <c r="C413" s="10">
        <v>28.14</v>
      </c>
      <c r="D413" s="10">
        <v>632.66</v>
      </c>
      <c r="E413" s="10">
        <v>632.66</v>
      </c>
      <c r="F413" s="10">
        <v>0</v>
      </c>
      <c r="G413" s="10">
        <v>0</v>
      </c>
      <c r="H413" s="10">
        <v>115773.13</v>
      </c>
      <c r="I413" s="10">
        <v>115773.13</v>
      </c>
      <c r="J413" s="10">
        <v>40131.01</v>
      </c>
      <c r="K413" s="10">
        <v>75642.12</v>
      </c>
      <c r="L413" s="9"/>
    </row>
    <row r="414" spans="1:12" x14ac:dyDescent="0.25">
      <c r="A414">
        <v>401</v>
      </c>
      <c r="B414" s="10">
        <v>9175</v>
      </c>
      <c r="C414" s="10">
        <v>24.57</v>
      </c>
      <c r="D414" s="10">
        <v>658.88</v>
      </c>
      <c r="E414" s="10">
        <v>658.88</v>
      </c>
      <c r="F414" s="10">
        <v>0</v>
      </c>
      <c r="G414" s="10">
        <v>0</v>
      </c>
      <c r="H414" s="10">
        <v>116432.01</v>
      </c>
      <c r="I414" s="10">
        <v>116432.01</v>
      </c>
      <c r="J414" s="10">
        <v>40131.01</v>
      </c>
      <c r="K414" s="10">
        <v>76300.990000000005</v>
      </c>
      <c r="L414" s="9"/>
    </row>
    <row r="415" spans="1:12" x14ac:dyDescent="0.25">
      <c r="A415">
        <v>402</v>
      </c>
      <c r="B415" s="10">
        <v>9200</v>
      </c>
      <c r="C415" s="10">
        <v>14.25</v>
      </c>
      <c r="D415" s="10">
        <v>485.21</v>
      </c>
      <c r="E415" s="10">
        <v>485.21</v>
      </c>
      <c r="F415" s="10">
        <v>0.05</v>
      </c>
      <c r="G415" s="10">
        <v>0.64</v>
      </c>
      <c r="H415" s="10">
        <v>116917.21</v>
      </c>
      <c r="I415" s="10">
        <v>116917.21</v>
      </c>
      <c r="J415" s="10">
        <v>40131.660000000003</v>
      </c>
      <c r="K415" s="10">
        <v>76785.56</v>
      </c>
      <c r="L415" s="9"/>
    </row>
    <row r="416" spans="1:12" x14ac:dyDescent="0.25">
      <c r="A416">
        <v>403</v>
      </c>
      <c r="B416" s="10">
        <v>9225</v>
      </c>
      <c r="C416" s="10">
        <v>5.0599999999999996</v>
      </c>
      <c r="D416" s="10">
        <v>241.37</v>
      </c>
      <c r="E416" s="10">
        <v>241.37</v>
      </c>
      <c r="F416" s="10">
        <v>2.68</v>
      </c>
      <c r="G416" s="10">
        <v>34.15</v>
      </c>
      <c r="H416" s="10">
        <v>117158.58</v>
      </c>
      <c r="I416" s="10">
        <v>117158.58</v>
      </c>
      <c r="J416" s="10">
        <v>40165.81</v>
      </c>
      <c r="K416" s="10">
        <v>76992.77</v>
      </c>
      <c r="L416" s="9"/>
    </row>
    <row r="417" spans="1:12" x14ac:dyDescent="0.25">
      <c r="A417">
        <v>404</v>
      </c>
      <c r="B417" s="10">
        <v>9250</v>
      </c>
      <c r="C417" s="10">
        <v>2.17</v>
      </c>
      <c r="D417" s="10">
        <v>90.35</v>
      </c>
      <c r="E417" s="10">
        <v>90.35</v>
      </c>
      <c r="F417" s="10">
        <v>8.2899999999999991</v>
      </c>
      <c r="G417" s="10">
        <v>137.18</v>
      </c>
      <c r="H417" s="10">
        <v>117248.92</v>
      </c>
      <c r="I417" s="10">
        <v>117248.92</v>
      </c>
      <c r="J417" s="10">
        <v>40302.99</v>
      </c>
      <c r="K417" s="10">
        <v>76945.94</v>
      </c>
      <c r="L417" s="9"/>
    </row>
    <row r="418" spans="1:12" x14ac:dyDescent="0.25">
      <c r="A418">
        <v>405</v>
      </c>
      <c r="B418" s="10">
        <v>9275</v>
      </c>
      <c r="C418" s="10">
        <v>4.74</v>
      </c>
      <c r="D418" s="10">
        <v>86.3</v>
      </c>
      <c r="E418" s="10">
        <v>86.3</v>
      </c>
      <c r="F418" s="10">
        <v>2.56</v>
      </c>
      <c r="G418" s="10">
        <v>135.66</v>
      </c>
      <c r="H418" s="10">
        <v>117335.22</v>
      </c>
      <c r="I418" s="10">
        <v>117335.22</v>
      </c>
      <c r="J418" s="10">
        <v>40438.65</v>
      </c>
      <c r="K418" s="10">
        <v>76896.570000000007</v>
      </c>
      <c r="L418" s="9"/>
    </row>
    <row r="419" spans="1:12" x14ac:dyDescent="0.25">
      <c r="A419">
        <v>406</v>
      </c>
      <c r="B419" s="10">
        <v>9300</v>
      </c>
      <c r="C419" s="10">
        <v>6.9</v>
      </c>
      <c r="D419" s="10">
        <v>145.41</v>
      </c>
      <c r="E419" s="10">
        <v>145.41</v>
      </c>
      <c r="F419" s="10">
        <v>1</v>
      </c>
      <c r="G419" s="10">
        <v>44.43</v>
      </c>
      <c r="H419" s="10">
        <v>117480.63</v>
      </c>
      <c r="I419" s="10">
        <v>117480.63</v>
      </c>
      <c r="J419" s="10">
        <v>40483.08</v>
      </c>
      <c r="K419" s="10">
        <v>76997.56</v>
      </c>
      <c r="L419" s="9"/>
    </row>
    <row r="420" spans="1:12" x14ac:dyDescent="0.25">
      <c r="A420">
        <v>407</v>
      </c>
      <c r="B420" s="10">
        <v>9325</v>
      </c>
      <c r="C420" s="10">
        <v>9.06</v>
      </c>
      <c r="D420" s="10">
        <v>199.45</v>
      </c>
      <c r="E420" s="10">
        <v>199.45</v>
      </c>
      <c r="F420" s="10">
        <v>0.36</v>
      </c>
      <c r="G420" s="10">
        <v>16.89</v>
      </c>
      <c r="H420" s="10">
        <v>117680.09</v>
      </c>
      <c r="I420" s="10">
        <v>117680.09</v>
      </c>
      <c r="J420" s="10">
        <v>40499.96</v>
      </c>
      <c r="K420" s="10">
        <v>77180.12</v>
      </c>
      <c r="L420" s="9"/>
    </row>
    <row r="421" spans="1:12" x14ac:dyDescent="0.25">
      <c r="A421">
        <v>408</v>
      </c>
      <c r="B421" s="10">
        <v>9350</v>
      </c>
      <c r="C421" s="10">
        <v>10.85</v>
      </c>
      <c r="D421" s="10">
        <v>248.83</v>
      </c>
      <c r="E421" s="10">
        <v>248.83</v>
      </c>
      <c r="F421" s="10">
        <v>0.27</v>
      </c>
      <c r="G421" s="10">
        <v>7.76</v>
      </c>
      <c r="H421" s="10">
        <v>117928.91</v>
      </c>
      <c r="I421" s="10">
        <v>117928.91</v>
      </c>
      <c r="J421" s="10">
        <v>40507.72</v>
      </c>
      <c r="K421" s="10">
        <v>77421.2</v>
      </c>
      <c r="L421" s="9"/>
    </row>
    <row r="422" spans="1:12" x14ac:dyDescent="0.25">
      <c r="A422">
        <v>409</v>
      </c>
      <c r="B422" s="10">
        <v>9375</v>
      </c>
      <c r="C422" s="10">
        <v>11.7</v>
      </c>
      <c r="D422" s="10">
        <v>281.85000000000002</v>
      </c>
      <c r="E422" s="10">
        <v>281.85000000000002</v>
      </c>
      <c r="F422" s="10">
        <v>0.12</v>
      </c>
      <c r="G422" s="10">
        <v>4.8499999999999996</v>
      </c>
      <c r="H422" s="10">
        <v>118210.76</v>
      </c>
      <c r="I422" s="10">
        <v>118210.76</v>
      </c>
      <c r="J422" s="10">
        <v>40512.57</v>
      </c>
      <c r="K422" s="10">
        <v>77698.19</v>
      </c>
      <c r="L422" s="9"/>
    </row>
    <row r="423" spans="1:12" x14ac:dyDescent="0.25">
      <c r="A423">
        <v>410</v>
      </c>
      <c r="B423" s="10">
        <v>9400</v>
      </c>
      <c r="C423" s="10">
        <v>11.79</v>
      </c>
      <c r="D423" s="10">
        <v>293.66000000000003</v>
      </c>
      <c r="E423" s="10">
        <v>293.66000000000003</v>
      </c>
      <c r="F423" s="10">
        <v>0.05</v>
      </c>
      <c r="G423" s="10">
        <v>2.2000000000000002</v>
      </c>
      <c r="H423" s="10">
        <v>118504.42</v>
      </c>
      <c r="I423" s="10">
        <v>118504.42</v>
      </c>
      <c r="J423" s="10">
        <v>40514.769999999997</v>
      </c>
      <c r="K423" s="10">
        <v>77989.649999999994</v>
      </c>
      <c r="L423" s="9"/>
    </row>
    <row r="424" spans="1:12" x14ac:dyDescent="0.25">
      <c r="A424">
        <v>411</v>
      </c>
      <c r="B424" s="10">
        <v>9425</v>
      </c>
      <c r="C424" s="10">
        <v>12.32</v>
      </c>
      <c r="D424" s="10">
        <v>301.37</v>
      </c>
      <c r="E424" s="10">
        <v>301.37</v>
      </c>
      <c r="F424" s="10">
        <v>0.03</v>
      </c>
      <c r="G424" s="10">
        <v>1.04</v>
      </c>
      <c r="H424" s="10">
        <v>118805.79</v>
      </c>
      <c r="I424" s="10">
        <v>118805.79</v>
      </c>
      <c r="J424" s="10">
        <v>40515.81</v>
      </c>
      <c r="K424" s="10">
        <v>78289.98</v>
      </c>
      <c r="L424" s="9"/>
    </row>
    <row r="425" spans="1:12" x14ac:dyDescent="0.25">
      <c r="A425">
        <v>412</v>
      </c>
      <c r="B425" s="10">
        <v>9450</v>
      </c>
      <c r="C425" s="10">
        <v>13.5</v>
      </c>
      <c r="D425" s="10">
        <v>322.68</v>
      </c>
      <c r="E425" s="10">
        <v>322.68</v>
      </c>
      <c r="F425" s="10">
        <v>0</v>
      </c>
      <c r="G425" s="10">
        <v>0.38</v>
      </c>
      <c r="H425" s="10">
        <v>119128.47</v>
      </c>
      <c r="I425" s="10">
        <v>119128.47</v>
      </c>
      <c r="J425" s="10">
        <v>40516.19</v>
      </c>
      <c r="K425" s="10">
        <v>78612.28</v>
      </c>
      <c r="L425" s="9"/>
    </row>
    <row r="426" spans="1:12" x14ac:dyDescent="0.25">
      <c r="A426">
        <v>413</v>
      </c>
      <c r="B426" s="10">
        <v>9475</v>
      </c>
      <c r="C426" s="10">
        <v>15.29</v>
      </c>
      <c r="D426" s="10">
        <v>359.81</v>
      </c>
      <c r="E426" s="10">
        <v>359.81</v>
      </c>
      <c r="F426" s="10">
        <v>0</v>
      </c>
      <c r="G426" s="10">
        <v>0</v>
      </c>
      <c r="H426" s="10">
        <v>119488.27</v>
      </c>
      <c r="I426" s="10">
        <v>119488.27</v>
      </c>
      <c r="J426" s="10">
        <v>40516.19</v>
      </c>
      <c r="K426" s="10">
        <v>78972.08</v>
      </c>
      <c r="L426" s="9"/>
    </row>
    <row r="427" spans="1:12" x14ac:dyDescent="0.25">
      <c r="A427">
        <v>414</v>
      </c>
      <c r="B427" s="10">
        <v>9500</v>
      </c>
      <c r="C427" s="10">
        <v>17.88</v>
      </c>
      <c r="D427" s="10">
        <v>414.61</v>
      </c>
      <c r="E427" s="10">
        <v>414.61</v>
      </c>
      <c r="F427" s="10">
        <v>0</v>
      </c>
      <c r="G427" s="10">
        <v>0</v>
      </c>
      <c r="H427" s="10">
        <v>119902.88</v>
      </c>
      <c r="I427" s="10">
        <v>119902.88</v>
      </c>
      <c r="J427" s="10">
        <v>40516.19</v>
      </c>
      <c r="K427" s="10">
        <v>79386.69</v>
      </c>
      <c r="L427" s="9"/>
    </row>
    <row r="428" spans="1:12" x14ac:dyDescent="0.25">
      <c r="A428">
        <v>415</v>
      </c>
      <c r="B428" s="10">
        <v>9525</v>
      </c>
      <c r="C428" s="10">
        <v>21.33</v>
      </c>
      <c r="D428" s="10">
        <v>490.15</v>
      </c>
      <c r="E428" s="10">
        <v>490.15</v>
      </c>
      <c r="F428" s="10">
        <v>0</v>
      </c>
      <c r="G428" s="10">
        <v>0</v>
      </c>
      <c r="H428" s="10">
        <v>120393.03</v>
      </c>
      <c r="I428" s="10">
        <v>120393.03</v>
      </c>
      <c r="J428" s="10">
        <v>40516.19</v>
      </c>
      <c r="K428" s="10">
        <v>79876.84</v>
      </c>
      <c r="L428" s="9"/>
    </row>
    <row r="429" spans="1:12" x14ac:dyDescent="0.25">
      <c r="A429">
        <v>416</v>
      </c>
      <c r="B429" s="10">
        <v>9550</v>
      </c>
      <c r="C429" s="10">
        <v>25.74</v>
      </c>
      <c r="D429" s="10">
        <v>588.42999999999995</v>
      </c>
      <c r="E429" s="10">
        <v>588.42999999999995</v>
      </c>
      <c r="F429" s="10">
        <v>0</v>
      </c>
      <c r="G429" s="10">
        <v>0</v>
      </c>
      <c r="H429" s="10">
        <v>120981.46</v>
      </c>
      <c r="I429" s="10">
        <v>120981.46</v>
      </c>
      <c r="J429" s="10">
        <v>40516.19</v>
      </c>
      <c r="K429" s="10">
        <v>80465.27</v>
      </c>
      <c r="L429" s="9"/>
    </row>
    <row r="430" spans="1:12" x14ac:dyDescent="0.25">
      <c r="A430">
        <v>417</v>
      </c>
      <c r="B430" s="10">
        <v>9575</v>
      </c>
      <c r="C430" s="10">
        <v>28.3</v>
      </c>
      <c r="D430" s="10">
        <v>675.6</v>
      </c>
      <c r="E430" s="10">
        <v>675.6</v>
      </c>
      <c r="F430" s="10">
        <v>0</v>
      </c>
      <c r="G430" s="10">
        <v>0</v>
      </c>
      <c r="H430" s="10">
        <v>121657.06</v>
      </c>
      <c r="I430" s="10">
        <v>121657.06</v>
      </c>
      <c r="J430" s="10">
        <v>40516.19</v>
      </c>
      <c r="K430" s="10">
        <v>81140.86</v>
      </c>
      <c r="L430" s="9"/>
    </row>
    <row r="431" spans="1:12" x14ac:dyDescent="0.25">
      <c r="A431">
        <v>418</v>
      </c>
      <c r="B431" s="10">
        <v>9600</v>
      </c>
      <c r="C431" s="10">
        <v>23.68</v>
      </c>
      <c r="D431" s="10">
        <v>649.77</v>
      </c>
      <c r="E431" s="10">
        <v>649.77</v>
      </c>
      <c r="F431" s="10">
        <v>0</v>
      </c>
      <c r="G431" s="10">
        <v>0</v>
      </c>
      <c r="H431" s="10">
        <v>122306.83</v>
      </c>
      <c r="I431" s="10">
        <v>122306.83</v>
      </c>
      <c r="J431" s="10">
        <v>40516.19</v>
      </c>
      <c r="K431" s="10">
        <v>81790.64</v>
      </c>
      <c r="L431" s="9"/>
    </row>
    <row r="432" spans="1:12" x14ac:dyDescent="0.25">
      <c r="A432">
        <v>419</v>
      </c>
      <c r="B432" s="10">
        <v>9625</v>
      </c>
      <c r="C432" s="10">
        <v>20.25</v>
      </c>
      <c r="D432" s="10">
        <v>549.14</v>
      </c>
      <c r="E432" s="10">
        <v>549.14</v>
      </c>
      <c r="F432" s="10">
        <v>0</v>
      </c>
      <c r="G432" s="10">
        <v>0</v>
      </c>
      <c r="H432" s="10">
        <v>122855.97</v>
      </c>
      <c r="I432" s="10">
        <v>122855.97</v>
      </c>
      <c r="J432" s="10">
        <v>40516.19</v>
      </c>
      <c r="K432" s="10">
        <v>82339.78</v>
      </c>
      <c r="L432" s="9"/>
    </row>
    <row r="433" spans="1:12" x14ac:dyDescent="0.25">
      <c r="A433">
        <v>420</v>
      </c>
      <c r="B433" s="10">
        <v>9650</v>
      </c>
      <c r="C433" s="10">
        <v>18.53</v>
      </c>
      <c r="D433" s="10">
        <v>484.85</v>
      </c>
      <c r="E433" s="10">
        <v>484.85</v>
      </c>
      <c r="F433" s="10">
        <v>0</v>
      </c>
      <c r="G433" s="10">
        <v>0</v>
      </c>
      <c r="H433" s="10">
        <v>123340.82</v>
      </c>
      <c r="I433" s="10">
        <v>123340.82</v>
      </c>
      <c r="J433" s="10">
        <v>40516.19</v>
      </c>
      <c r="K433" s="10">
        <v>82824.63</v>
      </c>
      <c r="L433" s="9"/>
    </row>
    <row r="434" spans="1:12" x14ac:dyDescent="0.25">
      <c r="A434">
        <v>421</v>
      </c>
      <c r="B434" s="10">
        <v>9675</v>
      </c>
      <c r="C434" s="10">
        <v>17.8</v>
      </c>
      <c r="D434" s="10">
        <v>454.14</v>
      </c>
      <c r="E434" s="10">
        <v>454.14</v>
      </c>
      <c r="F434" s="10">
        <v>0</v>
      </c>
      <c r="G434" s="10">
        <v>0</v>
      </c>
      <c r="H434" s="10">
        <v>123794.95</v>
      </c>
      <c r="I434" s="10">
        <v>123794.95</v>
      </c>
      <c r="J434" s="10">
        <v>40516.19</v>
      </c>
      <c r="K434" s="10">
        <v>83278.759999999995</v>
      </c>
      <c r="L434" s="9"/>
    </row>
    <row r="435" spans="1:12" x14ac:dyDescent="0.25">
      <c r="A435">
        <v>422</v>
      </c>
      <c r="B435" s="10">
        <v>9700</v>
      </c>
      <c r="C435" s="10">
        <v>17.14</v>
      </c>
      <c r="D435" s="10">
        <v>436.65</v>
      </c>
      <c r="E435" s="10">
        <v>436.65</v>
      </c>
      <c r="F435" s="10">
        <v>0</v>
      </c>
      <c r="G435" s="10">
        <v>0</v>
      </c>
      <c r="H435" s="10">
        <v>124231.61</v>
      </c>
      <c r="I435" s="10">
        <v>124231.61</v>
      </c>
      <c r="J435" s="10">
        <v>40516.19</v>
      </c>
      <c r="K435" s="10">
        <v>83715.42</v>
      </c>
      <c r="L435" s="9"/>
    </row>
    <row r="436" spans="1:12" x14ac:dyDescent="0.25">
      <c r="A436">
        <v>423</v>
      </c>
      <c r="B436" s="10">
        <v>9725</v>
      </c>
      <c r="C436" s="10">
        <v>15.94</v>
      </c>
      <c r="D436" s="10">
        <v>413.43</v>
      </c>
      <c r="E436" s="10">
        <v>413.43</v>
      </c>
      <c r="F436" s="10">
        <v>0</v>
      </c>
      <c r="G436" s="10">
        <v>0</v>
      </c>
      <c r="H436" s="10">
        <v>124645.03</v>
      </c>
      <c r="I436" s="10">
        <v>124645.03</v>
      </c>
      <c r="J436" s="10">
        <v>40516.19</v>
      </c>
      <c r="K436" s="10">
        <v>84128.84</v>
      </c>
      <c r="L436" s="9"/>
    </row>
    <row r="437" spans="1:12" x14ac:dyDescent="0.25">
      <c r="A437">
        <v>424</v>
      </c>
      <c r="B437" s="10">
        <v>9750</v>
      </c>
      <c r="C437" s="10">
        <v>13.58</v>
      </c>
      <c r="D437" s="10">
        <v>368.95</v>
      </c>
      <c r="E437" s="10">
        <v>368.95</v>
      </c>
      <c r="F437" s="10">
        <v>0</v>
      </c>
      <c r="G437" s="10">
        <v>0</v>
      </c>
      <c r="H437" s="10">
        <v>125013.98</v>
      </c>
      <c r="I437" s="10">
        <v>125013.98</v>
      </c>
      <c r="J437" s="10">
        <v>40516.19</v>
      </c>
      <c r="K437" s="10">
        <v>84497.79</v>
      </c>
      <c r="L437" s="9"/>
    </row>
    <row r="438" spans="1:12" x14ac:dyDescent="0.25">
      <c r="A438">
        <v>425</v>
      </c>
      <c r="B438" s="10">
        <v>9775</v>
      </c>
      <c r="C438" s="10">
        <v>10.29</v>
      </c>
      <c r="D438" s="10">
        <v>298.32</v>
      </c>
      <c r="E438" s="10">
        <v>298.32</v>
      </c>
      <c r="F438" s="10">
        <v>7.0000000000000007E-2</v>
      </c>
      <c r="G438" s="10">
        <v>0.87</v>
      </c>
      <c r="H438" s="10">
        <v>125312.3</v>
      </c>
      <c r="I438" s="10">
        <v>125312.3</v>
      </c>
      <c r="J438" s="10">
        <v>40517.07</v>
      </c>
      <c r="K438" s="10">
        <v>84795.24</v>
      </c>
      <c r="L438" s="9"/>
    </row>
    <row r="439" spans="1:12" x14ac:dyDescent="0.25">
      <c r="A439">
        <v>426</v>
      </c>
      <c r="B439" s="10">
        <v>9800</v>
      </c>
      <c r="C439" s="10">
        <v>6.52</v>
      </c>
      <c r="D439" s="10">
        <v>210.07</v>
      </c>
      <c r="E439" s="10">
        <v>210.07</v>
      </c>
      <c r="F439" s="10">
        <v>0.33</v>
      </c>
      <c r="G439" s="10">
        <v>5.0199999999999996</v>
      </c>
      <c r="H439" s="10">
        <v>125522.38</v>
      </c>
      <c r="I439" s="10">
        <v>125522.38</v>
      </c>
      <c r="J439" s="10">
        <v>40522.089999999997</v>
      </c>
      <c r="K439" s="10">
        <v>85000.29</v>
      </c>
      <c r="L439" s="9"/>
    </row>
    <row r="440" spans="1:12" x14ac:dyDescent="0.25">
      <c r="A440">
        <v>427</v>
      </c>
      <c r="B440" s="10">
        <v>9825</v>
      </c>
      <c r="C440" s="10">
        <v>11.22</v>
      </c>
      <c r="D440" s="10">
        <v>221.77</v>
      </c>
      <c r="E440" s="10">
        <v>221.77</v>
      </c>
      <c r="F440" s="10">
        <v>0.04</v>
      </c>
      <c r="G440" s="10">
        <v>4.6900000000000004</v>
      </c>
      <c r="H440" s="10">
        <v>125744.15</v>
      </c>
      <c r="I440" s="10">
        <v>125744.15</v>
      </c>
      <c r="J440" s="10">
        <v>40526.769999999997</v>
      </c>
      <c r="K440" s="10">
        <v>85217.38</v>
      </c>
      <c r="L440" s="9"/>
    </row>
    <row r="441" spans="1:12" x14ac:dyDescent="0.25">
      <c r="A441">
        <v>428</v>
      </c>
      <c r="B441" s="10">
        <v>9850</v>
      </c>
      <c r="C441" s="10">
        <v>16.66</v>
      </c>
      <c r="D441" s="10">
        <v>348.58</v>
      </c>
      <c r="E441" s="10">
        <v>348.58</v>
      </c>
      <c r="F441" s="10">
        <v>0</v>
      </c>
      <c r="G441" s="10">
        <v>0.54</v>
      </c>
      <c r="H441" s="10">
        <v>126092.73</v>
      </c>
      <c r="I441" s="10">
        <v>126092.73</v>
      </c>
      <c r="J441" s="10">
        <v>40527.31</v>
      </c>
      <c r="K441" s="10">
        <v>85565.42</v>
      </c>
      <c r="L441" s="9"/>
    </row>
    <row r="442" spans="1:12" x14ac:dyDescent="0.25">
      <c r="A442">
        <v>429</v>
      </c>
      <c r="B442" s="10">
        <v>9875</v>
      </c>
      <c r="C442" s="10">
        <v>19.97</v>
      </c>
      <c r="D442" s="10">
        <v>457.85</v>
      </c>
      <c r="E442" s="10">
        <v>457.85</v>
      </c>
      <c r="F442" s="10">
        <v>0</v>
      </c>
      <c r="G442" s="10">
        <v>0</v>
      </c>
      <c r="H442" s="10">
        <v>126550.58</v>
      </c>
      <c r="I442" s="10">
        <v>126550.58</v>
      </c>
      <c r="J442" s="10">
        <v>40527.31</v>
      </c>
      <c r="K442" s="10">
        <v>86023.27</v>
      </c>
      <c r="L442" s="9"/>
    </row>
    <row r="443" spans="1:12" x14ac:dyDescent="0.25">
      <c r="A443">
        <v>430</v>
      </c>
      <c r="B443" s="10">
        <v>9887.5</v>
      </c>
      <c r="C443" s="10">
        <v>20</v>
      </c>
      <c r="D443" s="10">
        <v>249.79</v>
      </c>
      <c r="E443" s="10">
        <v>249.79</v>
      </c>
      <c r="F443" s="10">
        <v>0</v>
      </c>
      <c r="G443" s="10">
        <v>0</v>
      </c>
      <c r="H443" s="10">
        <v>126800.37</v>
      </c>
      <c r="I443" s="10">
        <v>126800.37</v>
      </c>
      <c r="J443" s="10">
        <v>40527.31</v>
      </c>
      <c r="K443" s="10">
        <v>86273.06</v>
      </c>
      <c r="L443" s="9"/>
    </row>
    <row r="444" spans="1:12" x14ac:dyDescent="0.25">
      <c r="A444">
        <v>431</v>
      </c>
      <c r="B444" s="10">
        <v>9900</v>
      </c>
      <c r="C444" s="10">
        <v>19.62</v>
      </c>
      <c r="D444" s="10">
        <v>247.6</v>
      </c>
      <c r="E444" s="10">
        <v>247.6</v>
      </c>
      <c r="F444" s="10">
        <v>0</v>
      </c>
      <c r="G444" s="10">
        <v>0</v>
      </c>
      <c r="H444" s="10">
        <v>127047.97</v>
      </c>
      <c r="I444" s="10">
        <v>127047.97</v>
      </c>
      <c r="J444" s="10">
        <v>40527.31</v>
      </c>
      <c r="K444" s="10">
        <v>86520.66</v>
      </c>
      <c r="L444" s="9"/>
    </row>
    <row r="445" spans="1:12" x14ac:dyDescent="0.25">
      <c r="A445">
        <v>432</v>
      </c>
      <c r="B445" s="10">
        <v>9912.5</v>
      </c>
      <c r="C445" s="10">
        <v>19.25</v>
      </c>
      <c r="D445" s="10">
        <v>242.92</v>
      </c>
      <c r="E445" s="10">
        <v>242.92</v>
      </c>
      <c r="F445" s="10">
        <v>0</v>
      </c>
      <c r="G445" s="10">
        <v>0</v>
      </c>
      <c r="H445" s="10">
        <v>127290.89</v>
      </c>
      <c r="I445" s="10">
        <v>127290.89</v>
      </c>
      <c r="J445" s="10">
        <v>40527.31</v>
      </c>
      <c r="K445" s="10">
        <v>86763.59</v>
      </c>
      <c r="L445" s="9"/>
    </row>
    <row r="446" spans="1:12" x14ac:dyDescent="0.25">
      <c r="A446">
        <v>433</v>
      </c>
      <c r="B446" s="10">
        <v>9925</v>
      </c>
      <c r="C446" s="10">
        <v>19.22</v>
      </c>
      <c r="D446" s="10">
        <v>240.46</v>
      </c>
      <c r="E446" s="10">
        <v>240.46</v>
      </c>
      <c r="F446" s="10">
        <v>0</v>
      </c>
      <c r="G446" s="10">
        <v>0</v>
      </c>
      <c r="H446" s="10">
        <v>127531.36</v>
      </c>
      <c r="I446" s="10">
        <v>127531.36</v>
      </c>
      <c r="J446" s="10">
        <v>40527.32</v>
      </c>
      <c r="K446" s="10">
        <v>87004.04</v>
      </c>
      <c r="L446" s="9"/>
    </row>
    <row r="447" spans="1:12" x14ac:dyDescent="0.25">
      <c r="A447">
        <v>434</v>
      </c>
      <c r="B447" s="10">
        <v>9937.5</v>
      </c>
      <c r="C447" s="10">
        <v>19.489999999999998</v>
      </c>
      <c r="D447" s="10">
        <v>241.93</v>
      </c>
      <c r="E447" s="10">
        <v>241.93</v>
      </c>
      <c r="F447" s="10">
        <v>0</v>
      </c>
      <c r="G447" s="10">
        <v>0</v>
      </c>
      <c r="H447" s="10">
        <v>127773.29</v>
      </c>
      <c r="I447" s="10">
        <v>127773.29</v>
      </c>
      <c r="J447" s="10">
        <v>40527.32</v>
      </c>
      <c r="K447" s="10">
        <v>87245.97</v>
      </c>
      <c r="L447" s="9"/>
    </row>
    <row r="448" spans="1:12" x14ac:dyDescent="0.25">
      <c r="A448">
        <v>435</v>
      </c>
      <c r="B448" s="10">
        <v>9950</v>
      </c>
      <c r="C448" s="10">
        <v>20.16</v>
      </c>
      <c r="D448" s="10">
        <v>247.79</v>
      </c>
      <c r="E448" s="10">
        <v>247.79</v>
      </c>
      <c r="F448" s="10">
        <v>0</v>
      </c>
      <c r="G448" s="10">
        <v>0</v>
      </c>
      <c r="H448" s="10">
        <v>128021.09</v>
      </c>
      <c r="I448" s="10">
        <v>128021.09</v>
      </c>
      <c r="J448" s="10">
        <v>40527.33</v>
      </c>
      <c r="K448" s="10">
        <v>87493.759999999995</v>
      </c>
      <c r="L448" s="9"/>
    </row>
    <row r="449" spans="1:12" x14ac:dyDescent="0.25">
      <c r="A449">
        <v>436</v>
      </c>
      <c r="B449" s="10">
        <v>9962.5</v>
      </c>
      <c r="C449" s="10">
        <v>20.51</v>
      </c>
      <c r="D449" s="10">
        <v>254.22</v>
      </c>
      <c r="E449" s="10">
        <v>254.22</v>
      </c>
      <c r="F449" s="10">
        <v>0</v>
      </c>
      <c r="G449" s="10">
        <v>0</v>
      </c>
      <c r="H449" s="10">
        <v>128275.3</v>
      </c>
      <c r="I449" s="10">
        <v>128275.3</v>
      </c>
      <c r="J449" s="10">
        <v>40527.33</v>
      </c>
      <c r="K449" s="10">
        <v>87747.98</v>
      </c>
      <c r="L449" s="9"/>
    </row>
    <row r="450" spans="1:12" x14ac:dyDescent="0.25">
      <c r="A450">
        <v>437</v>
      </c>
      <c r="B450" s="10">
        <v>9975</v>
      </c>
      <c r="C450" s="10">
        <v>20.5</v>
      </c>
      <c r="D450" s="10">
        <v>256.33999999999997</v>
      </c>
      <c r="E450" s="10">
        <v>256.33999999999997</v>
      </c>
      <c r="F450" s="10">
        <v>0</v>
      </c>
      <c r="G450" s="10">
        <v>0.02</v>
      </c>
      <c r="H450" s="10">
        <v>128531.64</v>
      </c>
      <c r="I450" s="10">
        <v>128531.64</v>
      </c>
      <c r="J450" s="10">
        <v>40527.35</v>
      </c>
      <c r="K450" s="10">
        <v>88004.29</v>
      </c>
      <c r="L450" s="9"/>
    </row>
    <row r="451" spans="1:12" x14ac:dyDescent="0.25">
      <c r="A451">
        <v>438</v>
      </c>
      <c r="B451" s="10">
        <v>9987.5</v>
      </c>
      <c r="C451" s="10">
        <v>20.190000000000001</v>
      </c>
      <c r="D451" s="10">
        <v>254.3</v>
      </c>
      <c r="E451" s="10">
        <v>254.3</v>
      </c>
      <c r="F451" s="10">
        <v>0.02</v>
      </c>
      <c r="G451" s="10">
        <v>0.13</v>
      </c>
      <c r="H451" s="10">
        <v>128785.94</v>
      </c>
      <c r="I451" s="10">
        <v>128785.94</v>
      </c>
      <c r="J451" s="10">
        <v>40527.47</v>
      </c>
      <c r="K451" s="10">
        <v>88258.47</v>
      </c>
      <c r="L451" s="9"/>
    </row>
    <row r="452" spans="1:12" x14ac:dyDescent="0.25">
      <c r="A452">
        <v>439</v>
      </c>
      <c r="B452" s="10">
        <v>10000</v>
      </c>
      <c r="C452" s="10">
        <v>20.32</v>
      </c>
      <c r="D452" s="10">
        <v>253.17</v>
      </c>
      <c r="E452" s="10">
        <v>253.17</v>
      </c>
      <c r="F452" s="10">
        <v>0.02</v>
      </c>
      <c r="G452" s="10">
        <v>0.21</v>
      </c>
      <c r="H452" s="10">
        <v>129039.12</v>
      </c>
      <c r="I452" s="10">
        <v>129039.12</v>
      </c>
      <c r="J452" s="10">
        <v>40527.68</v>
      </c>
      <c r="K452" s="10">
        <v>88511.43</v>
      </c>
      <c r="L452" s="9"/>
    </row>
    <row r="453" spans="1:12" x14ac:dyDescent="0.25">
      <c r="A453">
        <v>440</v>
      </c>
      <c r="B453" s="10">
        <v>10012.5</v>
      </c>
      <c r="C453" s="10">
        <v>20.72</v>
      </c>
      <c r="D453" s="10">
        <v>256.52999999999997</v>
      </c>
      <c r="E453" s="10">
        <v>256.52999999999997</v>
      </c>
      <c r="F453" s="10">
        <v>0.01</v>
      </c>
      <c r="G453" s="10">
        <v>0.16</v>
      </c>
      <c r="H453" s="10">
        <v>129295.65</v>
      </c>
      <c r="I453" s="10">
        <v>129295.65</v>
      </c>
      <c r="J453" s="10">
        <v>40527.839999999997</v>
      </c>
      <c r="K453" s="10">
        <v>88767.8</v>
      </c>
      <c r="L453" s="9"/>
    </row>
    <row r="454" spans="1:12" x14ac:dyDescent="0.25">
      <c r="A454">
        <v>441</v>
      </c>
      <c r="B454" s="10">
        <v>10025</v>
      </c>
      <c r="C454" s="10">
        <v>21.05</v>
      </c>
      <c r="D454" s="10">
        <v>261.11</v>
      </c>
      <c r="E454" s="10">
        <v>261.11</v>
      </c>
      <c r="F454" s="10">
        <v>0</v>
      </c>
      <c r="G454" s="10">
        <v>0.11</v>
      </c>
      <c r="H454" s="10">
        <v>129556.76</v>
      </c>
      <c r="I454" s="10">
        <v>129556.76</v>
      </c>
      <c r="J454" s="10">
        <v>40527.949999999997</v>
      </c>
      <c r="K454" s="10">
        <v>89028.81</v>
      </c>
      <c r="L454" s="9"/>
    </row>
    <row r="455" spans="1:12" x14ac:dyDescent="0.25">
      <c r="A455">
        <v>442</v>
      </c>
      <c r="B455" s="10">
        <v>10037.5</v>
      </c>
      <c r="C455" s="10">
        <v>21.3</v>
      </c>
      <c r="D455" s="10">
        <v>264.7</v>
      </c>
      <c r="E455" s="10">
        <v>264.7</v>
      </c>
      <c r="F455" s="10">
        <v>0</v>
      </c>
      <c r="G455" s="10">
        <v>7.0000000000000007E-2</v>
      </c>
      <c r="H455" s="10">
        <v>129821.45</v>
      </c>
      <c r="I455" s="10">
        <v>129821.45</v>
      </c>
      <c r="J455" s="10">
        <v>40528.019999999997</v>
      </c>
      <c r="K455" s="10">
        <v>89293.440000000002</v>
      </c>
      <c r="L455" s="9"/>
    </row>
    <row r="456" spans="1:12" x14ac:dyDescent="0.25">
      <c r="A456">
        <v>443</v>
      </c>
      <c r="B456" s="10">
        <v>10050</v>
      </c>
      <c r="C456" s="10">
        <v>21.46</v>
      </c>
      <c r="D456" s="10">
        <v>267.23</v>
      </c>
      <c r="E456" s="10">
        <v>267.23</v>
      </c>
      <c r="F456" s="10">
        <v>0</v>
      </c>
      <c r="G456" s="10">
        <v>0.05</v>
      </c>
      <c r="H456" s="10">
        <v>130088.68</v>
      </c>
      <c r="I456" s="10">
        <v>130088.68</v>
      </c>
      <c r="J456" s="10">
        <v>40528.06</v>
      </c>
      <c r="K456" s="10">
        <v>89560.62</v>
      </c>
      <c r="L456" s="9"/>
    </row>
    <row r="457" spans="1:12" x14ac:dyDescent="0.25">
      <c r="A457">
        <v>444</v>
      </c>
      <c r="B457" s="10">
        <v>10062.5</v>
      </c>
      <c r="C457" s="10">
        <v>21.53</v>
      </c>
      <c r="D457" s="10">
        <v>268.64999999999998</v>
      </c>
      <c r="E457" s="10">
        <v>268.64999999999998</v>
      </c>
      <c r="F457" s="10">
        <v>0</v>
      </c>
      <c r="G457" s="10">
        <v>0.03</v>
      </c>
      <c r="H457" s="10">
        <v>130357.33</v>
      </c>
      <c r="I457" s="10">
        <v>130357.33</v>
      </c>
      <c r="J457" s="10">
        <v>40528.1</v>
      </c>
      <c r="K457" s="10">
        <v>89829.23</v>
      </c>
      <c r="L457" s="9"/>
    </row>
    <row r="458" spans="1:12" x14ac:dyDescent="0.25">
      <c r="A458">
        <v>445</v>
      </c>
      <c r="B458" s="10">
        <v>10075</v>
      </c>
      <c r="C458" s="10">
        <v>21.5</v>
      </c>
      <c r="D458" s="10">
        <v>268.91000000000003</v>
      </c>
      <c r="E458" s="10">
        <v>268.91000000000003</v>
      </c>
      <c r="F458" s="10">
        <v>0</v>
      </c>
      <c r="G458" s="10">
        <v>0.03</v>
      </c>
      <c r="H458" s="10">
        <v>130626.23</v>
      </c>
      <c r="I458" s="10">
        <v>130626.23</v>
      </c>
      <c r="J458" s="10">
        <v>40528.129999999997</v>
      </c>
      <c r="K458" s="10">
        <v>90098.11</v>
      </c>
      <c r="L458" s="9"/>
    </row>
    <row r="459" spans="1:12" x14ac:dyDescent="0.25">
      <c r="A459">
        <v>446</v>
      </c>
      <c r="B459" s="10">
        <v>10087.5</v>
      </c>
      <c r="C459" s="10">
        <v>21.37</v>
      </c>
      <c r="D459" s="10">
        <v>267.95999999999998</v>
      </c>
      <c r="E459" s="10">
        <v>267.95999999999998</v>
      </c>
      <c r="F459" s="10">
        <v>0</v>
      </c>
      <c r="G459" s="10">
        <v>0.03</v>
      </c>
      <c r="H459" s="10">
        <v>130894.2</v>
      </c>
      <c r="I459" s="10">
        <v>130894.2</v>
      </c>
      <c r="J459" s="10">
        <v>40528.160000000003</v>
      </c>
      <c r="K459" s="10">
        <v>90366.04</v>
      </c>
      <c r="L459" s="9"/>
    </row>
    <row r="460" spans="1:12" x14ac:dyDescent="0.25">
      <c r="A460">
        <v>447</v>
      </c>
      <c r="B460" s="10">
        <v>10100</v>
      </c>
      <c r="C460" s="10">
        <v>21.15</v>
      </c>
      <c r="D460" s="10">
        <v>265.77</v>
      </c>
      <c r="E460" s="10">
        <v>265.77</v>
      </c>
      <c r="F460" s="10">
        <v>0</v>
      </c>
      <c r="G460" s="10">
        <v>0.04</v>
      </c>
      <c r="H460" s="10">
        <v>131159.96</v>
      </c>
      <c r="I460" s="10">
        <v>131159.96</v>
      </c>
      <c r="J460" s="10">
        <v>40528.19</v>
      </c>
      <c r="K460" s="10">
        <v>90631.77</v>
      </c>
      <c r="L460" s="9"/>
    </row>
    <row r="461" spans="1:12" x14ac:dyDescent="0.25">
      <c r="A461">
        <v>448</v>
      </c>
      <c r="B461" s="10">
        <v>10112.5</v>
      </c>
      <c r="C461" s="10">
        <v>20.82</v>
      </c>
      <c r="D461" s="10">
        <v>262.27999999999997</v>
      </c>
      <c r="E461" s="10">
        <v>262.27999999999997</v>
      </c>
      <c r="F461" s="10">
        <v>0</v>
      </c>
      <c r="G461" s="10">
        <v>0.05</v>
      </c>
      <c r="H461" s="10">
        <v>131422.24</v>
      </c>
      <c r="I461" s="10">
        <v>131422.24</v>
      </c>
      <c r="J461" s="10">
        <v>40528.25</v>
      </c>
      <c r="K461" s="10">
        <v>90894</v>
      </c>
      <c r="L461" s="9"/>
    </row>
    <row r="462" spans="1:12" x14ac:dyDescent="0.25">
      <c r="A462">
        <v>449</v>
      </c>
      <c r="B462" s="10">
        <v>10125</v>
      </c>
      <c r="C462" s="10">
        <v>20.7</v>
      </c>
      <c r="D462" s="10">
        <v>259.5</v>
      </c>
      <c r="E462" s="10">
        <v>259.5</v>
      </c>
      <c r="F462" s="10">
        <v>0</v>
      </c>
      <c r="G462" s="10">
        <v>0.05</v>
      </c>
      <c r="H462" s="10">
        <v>131681.75</v>
      </c>
      <c r="I462" s="10">
        <v>131681.75</v>
      </c>
      <c r="J462" s="10">
        <v>40528.29</v>
      </c>
      <c r="K462" s="10">
        <v>91153.45</v>
      </c>
      <c r="L462" s="9"/>
    </row>
    <row r="463" spans="1:12" x14ac:dyDescent="0.25">
      <c r="A463">
        <v>450</v>
      </c>
      <c r="B463" s="10">
        <v>10137.5</v>
      </c>
      <c r="C463" s="10">
        <v>20.05</v>
      </c>
      <c r="D463" s="10">
        <v>254.71</v>
      </c>
      <c r="E463" s="10">
        <v>254.71</v>
      </c>
      <c r="F463" s="10">
        <v>0</v>
      </c>
      <c r="G463" s="10">
        <v>0.02</v>
      </c>
      <c r="H463" s="10">
        <v>131936.45000000001</v>
      </c>
      <c r="I463" s="10">
        <v>131936.45000000001</v>
      </c>
      <c r="J463" s="10">
        <v>40528.31</v>
      </c>
      <c r="K463" s="10">
        <v>91408.14</v>
      </c>
      <c r="L463" s="9"/>
    </row>
    <row r="464" spans="1:12" x14ac:dyDescent="0.25">
      <c r="A464">
        <v>451</v>
      </c>
      <c r="B464" s="10">
        <v>10150</v>
      </c>
      <c r="C464" s="10">
        <v>17.47</v>
      </c>
      <c r="D464" s="10">
        <v>234.51</v>
      </c>
      <c r="E464" s="10">
        <v>234.51</v>
      </c>
      <c r="F464" s="10">
        <v>0.03</v>
      </c>
      <c r="G464" s="10">
        <v>0.2</v>
      </c>
      <c r="H464" s="10">
        <v>132170.96</v>
      </c>
      <c r="I464" s="10">
        <v>132170.96</v>
      </c>
      <c r="J464" s="10">
        <v>40528.51</v>
      </c>
      <c r="K464" s="10">
        <v>91642.46</v>
      </c>
      <c r="L464" s="9"/>
    </row>
    <row r="465" spans="1:12" x14ac:dyDescent="0.25">
      <c r="A465">
        <v>452</v>
      </c>
      <c r="B465" s="10">
        <v>10162.5</v>
      </c>
      <c r="C465" s="10">
        <v>13.42</v>
      </c>
      <c r="D465" s="10">
        <v>193.08</v>
      </c>
      <c r="E465" s="10">
        <v>193.08</v>
      </c>
      <c r="F465" s="10">
        <v>0.1</v>
      </c>
      <c r="G465" s="10">
        <v>0.81</v>
      </c>
      <c r="H465" s="10">
        <v>132364.04999999999</v>
      </c>
      <c r="I465" s="10">
        <v>132364.04999999999</v>
      </c>
      <c r="J465" s="10">
        <v>40529.31</v>
      </c>
      <c r="K465" s="10">
        <v>91834.73</v>
      </c>
      <c r="L465" s="9"/>
    </row>
    <row r="466" spans="1:12" x14ac:dyDescent="0.25">
      <c r="A466">
        <v>453</v>
      </c>
      <c r="B466" s="10">
        <v>10175</v>
      </c>
      <c r="C466" s="10">
        <v>9.68</v>
      </c>
      <c r="D466" s="10">
        <v>144.37</v>
      </c>
      <c r="E466" s="10">
        <v>144.37</v>
      </c>
      <c r="F466" s="10">
        <v>0.22</v>
      </c>
      <c r="G466" s="10">
        <v>1.97</v>
      </c>
      <c r="H466" s="10">
        <v>132508.42000000001</v>
      </c>
      <c r="I466" s="10">
        <v>132508.42000000001</v>
      </c>
      <c r="J466" s="10">
        <v>40531.279999999999</v>
      </c>
      <c r="K466" s="10">
        <v>91977.14</v>
      </c>
      <c r="L466" s="9"/>
    </row>
    <row r="467" spans="1:12" x14ac:dyDescent="0.25">
      <c r="A467">
        <v>454</v>
      </c>
      <c r="B467" s="10">
        <v>10187.5</v>
      </c>
      <c r="C467" s="10">
        <v>6.37</v>
      </c>
      <c r="D467" s="10">
        <v>100.28</v>
      </c>
      <c r="E467" s="10">
        <v>100.28</v>
      </c>
      <c r="F467" s="10">
        <v>0.48</v>
      </c>
      <c r="G467" s="10">
        <v>4.3600000000000003</v>
      </c>
      <c r="H467" s="10">
        <v>132608.70000000001</v>
      </c>
      <c r="I467" s="10">
        <v>132608.70000000001</v>
      </c>
      <c r="J467" s="10">
        <v>40535.64</v>
      </c>
      <c r="K467" s="10">
        <v>92073.06</v>
      </c>
      <c r="L467" s="9"/>
    </row>
    <row r="468" spans="1:12" x14ac:dyDescent="0.25">
      <c r="A468">
        <v>455</v>
      </c>
      <c r="B468" s="10">
        <v>10200</v>
      </c>
      <c r="C468" s="10">
        <v>4.17</v>
      </c>
      <c r="D468" s="10">
        <v>65.83</v>
      </c>
      <c r="E468" s="10">
        <v>65.83</v>
      </c>
      <c r="F468" s="10">
        <v>1.49</v>
      </c>
      <c r="G468" s="10">
        <v>12.33</v>
      </c>
      <c r="H468" s="10">
        <v>132674.51999999999</v>
      </c>
      <c r="I468" s="10">
        <v>132674.51999999999</v>
      </c>
      <c r="J468" s="10">
        <v>40547.97</v>
      </c>
      <c r="K468" s="10">
        <v>92126.55</v>
      </c>
      <c r="L468" s="9"/>
    </row>
    <row r="469" spans="1:12" x14ac:dyDescent="0.25">
      <c r="A469">
        <v>456</v>
      </c>
      <c r="B469" s="10">
        <v>10212.5</v>
      </c>
      <c r="C469" s="10">
        <v>2.92</v>
      </c>
      <c r="D469" s="10">
        <v>44.28</v>
      </c>
      <c r="E469" s="10">
        <v>44.28</v>
      </c>
      <c r="F469" s="10">
        <v>3.32</v>
      </c>
      <c r="G469" s="10">
        <v>30.04</v>
      </c>
      <c r="H469" s="10">
        <v>132718.79999999999</v>
      </c>
      <c r="I469" s="10">
        <v>132718.79999999999</v>
      </c>
      <c r="J469" s="10">
        <v>40578.01</v>
      </c>
      <c r="K469" s="10">
        <v>92140.79</v>
      </c>
      <c r="L469" s="9"/>
    </row>
    <row r="470" spans="1:12" x14ac:dyDescent="0.25">
      <c r="A470">
        <v>457</v>
      </c>
      <c r="B470" s="10">
        <v>10225</v>
      </c>
      <c r="C470" s="10">
        <v>1.88</v>
      </c>
      <c r="D470" s="10">
        <v>30.02</v>
      </c>
      <c r="E470" s="10">
        <v>30.02</v>
      </c>
      <c r="F470" s="10">
        <v>5.26</v>
      </c>
      <c r="G470" s="10">
        <v>53.63</v>
      </c>
      <c r="H470" s="10">
        <v>132748.82</v>
      </c>
      <c r="I470" s="10">
        <v>132748.82</v>
      </c>
      <c r="J470" s="10">
        <v>40631.64</v>
      </c>
      <c r="K470" s="10">
        <v>92117.18</v>
      </c>
      <c r="L470" s="9"/>
    </row>
    <row r="471" spans="1:12" x14ac:dyDescent="0.25">
      <c r="A471">
        <v>458</v>
      </c>
      <c r="B471" s="10">
        <v>10250</v>
      </c>
      <c r="C471" s="10">
        <v>1.85</v>
      </c>
      <c r="D471" s="10">
        <v>46.66</v>
      </c>
      <c r="E471" s="10">
        <v>46.66</v>
      </c>
      <c r="F471" s="10">
        <v>5.37</v>
      </c>
      <c r="G471" s="10">
        <v>132.91</v>
      </c>
      <c r="H471" s="10">
        <v>132795.48000000001</v>
      </c>
      <c r="I471" s="10">
        <v>132795.48000000001</v>
      </c>
      <c r="J471" s="10">
        <v>40764.550000000003</v>
      </c>
      <c r="K471" s="10">
        <v>92030.93</v>
      </c>
      <c r="L471" s="9"/>
    </row>
    <row r="472" spans="1:12" x14ac:dyDescent="0.25">
      <c r="A472">
        <v>459</v>
      </c>
      <c r="B472" s="10">
        <v>10275</v>
      </c>
      <c r="C472" s="10">
        <v>2.62</v>
      </c>
      <c r="D472" s="10">
        <v>55.89</v>
      </c>
      <c r="E472" s="10">
        <v>55.89</v>
      </c>
      <c r="F472" s="10">
        <v>4.03</v>
      </c>
      <c r="G472" s="10">
        <v>117.5</v>
      </c>
      <c r="H472" s="10">
        <v>132851.37</v>
      </c>
      <c r="I472" s="10">
        <v>132851.37</v>
      </c>
      <c r="J472" s="10">
        <v>40882.050000000003</v>
      </c>
      <c r="K472" s="10">
        <v>91969.32</v>
      </c>
      <c r="L472" s="9"/>
    </row>
    <row r="473" spans="1:12" x14ac:dyDescent="0.25">
      <c r="A473">
        <v>460</v>
      </c>
      <c r="B473" s="10">
        <v>10300</v>
      </c>
      <c r="C473" s="10">
        <v>3.43</v>
      </c>
      <c r="D473" s="10">
        <v>75.650000000000006</v>
      </c>
      <c r="E473" s="10">
        <v>75.650000000000006</v>
      </c>
      <c r="F473" s="10">
        <v>2.9</v>
      </c>
      <c r="G473" s="10">
        <v>86.69</v>
      </c>
      <c r="H473" s="10">
        <v>132927.03</v>
      </c>
      <c r="I473" s="10">
        <v>132927.03</v>
      </c>
      <c r="J473" s="10">
        <v>40968.74</v>
      </c>
      <c r="K473" s="10">
        <v>91958.29</v>
      </c>
      <c r="L473" s="9"/>
    </row>
    <row r="474" spans="1:12" x14ac:dyDescent="0.25">
      <c r="A474">
        <v>461</v>
      </c>
      <c r="B474" s="10">
        <v>10325</v>
      </c>
      <c r="C474" s="10">
        <v>4.2</v>
      </c>
      <c r="D474" s="10">
        <v>95.35</v>
      </c>
      <c r="E474" s="10">
        <v>95.35</v>
      </c>
      <c r="F474" s="10">
        <v>1.82</v>
      </c>
      <c r="G474" s="10">
        <v>59</v>
      </c>
      <c r="H474" s="10">
        <v>133022.38</v>
      </c>
      <c r="I474" s="10">
        <v>133022.38</v>
      </c>
      <c r="J474" s="10">
        <v>41027.75</v>
      </c>
      <c r="K474" s="10">
        <v>91994.63</v>
      </c>
      <c r="L474" s="9"/>
    </row>
    <row r="475" spans="1:12" x14ac:dyDescent="0.25">
      <c r="A475">
        <v>462</v>
      </c>
      <c r="B475" s="10">
        <v>10350</v>
      </c>
      <c r="C475" s="10">
        <v>5.0999999999999996</v>
      </c>
      <c r="D475" s="10">
        <v>116.24</v>
      </c>
      <c r="E475" s="10">
        <v>116.24</v>
      </c>
      <c r="F475" s="10">
        <v>0.82</v>
      </c>
      <c r="G475" s="10">
        <v>32.950000000000003</v>
      </c>
      <c r="H475" s="10">
        <v>133138.62</v>
      </c>
      <c r="I475" s="10">
        <v>133138.62</v>
      </c>
      <c r="J475" s="10">
        <v>41060.699999999997</v>
      </c>
      <c r="K475" s="10">
        <v>92077.92</v>
      </c>
      <c r="L475" s="9"/>
    </row>
    <row r="476" spans="1:12" x14ac:dyDescent="0.25">
      <c r="A476">
        <v>463</v>
      </c>
      <c r="B476" s="10">
        <v>10375</v>
      </c>
      <c r="C476" s="10">
        <v>6.55</v>
      </c>
      <c r="D476" s="10">
        <v>145.66</v>
      </c>
      <c r="E476" s="10">
        <v>145.66</v>
      </c>
      <c r="F476" s="10">
        <v>0.33</v>
      </c>
      <c r="G476" s="10">
        <v>14.41</v>
      </c>
      <c r="H476" s="10">
        <v>133284.28</v>
      </c>
      <c r="I476" s="10">
        <v>133284.28</v>
      </c>
      <c r="J476" s="10">
        <v>41075.11</v>
      </c>
      <c r="K476" s="10">
        <v>92209.17</v>
      </c>
      <c r="L476" s="9"/>
    </row>
    <row r="477" spans="1:12" x14ac:dyDescent="0.25">
      <c r="A477">
        <v>464</v>
      </c>
      <c r="B477" s="10">
        <v>10400</v>
      </c>
      <c r="C477" s="10">
        <v>8.3800000000000008</v>
      </c>
      <c r="D477" s="10">
        <v>186.63</v>
      </c>
      <c r="E477" s="10">
        <v>186.63</v>
      </c>
      <c r="F477" s="10">
        <v>0.18</v>
      </c>
      <c r="G477" s="10">
        <v>6.39</v>
      </c>
      <c r="H477" s="10">
        <v>133470.91</v>
      </c>
      <c r="I477" s="10">
        <v>133470.91</v>
      </c>
      <c r="J477" s="10">
        <v>41081.51</v>
      </c>
      <c r="K477" s="10">
        <v>92389.4</v>
      </c>
      <c r="L477" s="9"/>
    </row>
    <row r="478" spans="1:12" x14ac:dyDescent="0.25">
      <c r="A478">
        <v>465</v>
      </c>
      <c r="B478" s="10">
        <v>10425</v>
      </c>
      <c r="C478" s="10">
        <v>10.29</v>
      </c>
      <c r="D478" s="10">
        <v>233.34</v>
      </c>
      <c r="E478" s="10">
        <v>233.34</v>
      </c>
      <c r="F478" s="10">
        <v>7.0000000000000007E-2</v>
      </c>
      <c r="G478" s="10">
        <v>3.1</v>
      </c>
      <c r="H478" s="10">
        <v>133704.25</v>
      </c>
      <c r="I478" s="10">
        <v>133704.25</v>
      </c>
      <c r="J478" s="10">
        <v>41084.61</v>
      </c>
      <c r="K478" s="10">
        <v>92619.64</v>
      </c>
      <c r="L478" s="9"/>
    </row>
    <row r="479" spans="1:12" x14ac:dyDescent="0.25">
      <c r="A479">
        <v>466</v>
      </c>
      <c r="B479" s="10">
        <v>10450</v>
      </c>
      <c r="C479" s="10">
        <v>12.29</v>
      </c>
      <c r="D479" s="10">
        <v>282.27</v>
      </c>
      <c r="E479" s="10">
        <v>282.27</v>
      </c>
      <c r="F479" s="10">
        <v>0.01</v>
      </c>
      <c r="G479" s="10">
        <v>1.04</v>
      </c>
      <c r="H479" s="10">
        <v>133986.51999999999</v>
      </c>
      <c r="I479" s="10">
        <v>133986.51999999999</v>
      </c>
      <c r="J479" s="10">
        <v>41085.65</v>
      </c>
      <c r="K479" s="10">
        <v>92900.87</v>
      </c>
      <c r="L479" s="9"/>
    </row>
    <row r="480" spans="1:12" x14ac:dyDescent="0.25">
      <c r="A480">
        <v>467</v>
      </c>
      <c r="B480" s="10">
        <v>10475</v>
      </c>
      <c r="C480" s="10">
        <v>14.36</v>
      </c>
      <c r="D480" s="10">
        <v>333.2</v>
      </c>
      <c r="E480" s="10">
        <v>333.2</v>
      </c>
      <c r="F480" s="10">
        <v>0</v>
      </c>
      <c r="G480" s="10">
        <v>0.16</v>
      </c>
      <c r="H480" s="10">
        <v>134319.72</v>
      </c>
      <c r="I480" s="10">
        <v>134319.72</v>
      </c>
      <c r="J480" s="10">
        <v>41085.800000000003</v>
      </c>
      <c r="K480" s="10">
        <v>93233.919999999998</v>
      </c>
      <c r="L480" s="9"/>
    </row>
    <row r="481" spans="1:12" x14ac:dyDescent="0.25">
      <c r="A481">
        <v>468</v>
      </c>
      <c r="B481" s="10">
        <v>10500</v>
      </c>
      <c r="C481" s="10">
        <v>16.54</v>
      </c>
      <c r="D481" s="10">
        <v>386.29</v>
      </c>
      <c r="E481" s="10">
        <v>386.29</v>
      </c>
      <c r="F481" s="10">
        <v>0</v>
      </c>
      <c r="G481" s="10">
        <v>0</v>
      </c>
      <c r="H481" s="10">
        <v>134706.01</v>
      </c>
      <c r="I481" s="10">
        <v>134706.01</v>
      </c>
      <c r="J481" s="10">
        <v>41085.800000000003</v>
      </c>
      <c r="K481" s="10">
        <v>93620.2</v>
      </c>
      <c r="L481" s="9"/>
    </row>
    <row r="482" spans="1:12" x14ac:dyDescent="0.25">
      <c r="A482">
        <v>469</v>
      </c>
      <c r="B482" s="10">
        <v>10525</v>
      </c>
      <c r="C482" s="10">
        <v>19.54</v>
      </c>
      <c r="D482" s="10">
        <v>450.98</v>
      </c>
      <c r="E482" s="10">
        <v>450.98</v>
      </c>
      <c r="F482" s="10">
        <v>0</v>
      </c>
      <c r="G482" s="10">
        <v>0</v>
      </c>
      <c r="H482" s="10">
        <v>135156.99</v>
      </c>
      <c r="I482" s="10">
        <v>135156.99</v>
      </c>
      <c r="J482" s="10">
        <v>41085.800000000003</v>
      </c>
      <c r="K482" s="10">
        <v>94071.18</v>
      </c>
      <c r="L482" s="9"/>
    </row>
    <row r="483" spans="1:12" x14ac:dyDescent="0.25">
      <c r="A483">
        <v>470</v>
      </c>
      <c r="B483" s="10">
        <v>10550</v>
      </c>
      <c r="C483" s="10">
        <v>20.149999999999999</v>
      </c>
      <c r="D483" s="10">
        <v>496.08</v>
      </c>
      <c r="E483" s="10">
        <v>496.08</v>
      </c>
      <c r="F483" s="10">
        <v>0</v>
      </c>
      <c r="G483" s="10">
        <v>0</v>
      </c>
      <c r="H483" s="10">
        <v>135653.07</v>
      </c>
      <c r="I483" s="10">
        <v>135653.07</v>
      </c>
      <c r="J483" s="10">
        <v>41085.800000000003</v>
      </c>
      <c r="K483" s="10">
        <v>94567.27</v>
      </c>
      <c r="L483" s="9"/>
    </row>
    <row r="484" spans="1:12" x14ac:dyDescent="0.25">
      <c r="A484">
        <v>471</v>
      </c>
      <c r="B484" s="10">
        <v>10575</v>
      </c>
      <c r="C484" s="10">
        <v>17.41</v>
      </c>
      <c r="D484" s="10">
        <v>469.44</v>
      </c>
      <c r="E484" s="10">
        <v>469.44</v>
      </c>
      <c r="F484" s="10">
        <v>0</v>
      </c>
      <c r="G484" s="10">
        <v>0</v>
      </c>
      <c r="H484" s="10">
        <v>136122.51999999999</v>
      </c>
      <c r="I484" s="10">
        <v>136122.51999999999</v>
      </c>
      <c r="J484" s="10">
        <v>41085.800000000003</v>
      </c>
      <c r="K484" s="10">
        <v>95036.71</v>
      </c>
      <c r="L484" s="9"/>
    </row>
    <row r="485" spans="1:12" x14ac:dyDescent="0.25">
      <c r="A485">
        <v>472</v>
      </c>
      <c r="B485" s="10">
        <v>10600</v>
      </c>
      <c r="C485" s="10">
        <v>14.13</v>
      </c>
      <c r="D485" s="10">
        <v>394.19</v>
      </c>
      <c r="E485" s="10">
        <v>394.19</v>
      </c>
      <c r="F485" s="10">
        <v>0</v>
      </c>
      <c r="G485" s="10">
        <v>0</v>
      </c>
      <c r="H485" s="10">
        <v>136516.70000000001</v>
      </c>
      <c r="I485" s="10">
        <v>136516.70000000001</v>
      </c>
      <c r="J485" s="10">
        <v>41085.800000000003</v>
      </c>
      <c r="K485" s="10">
        <v>95430.9</v>
      </c>
      <c r="L485" s="9"/>
    </row>
    <row r="486" spans="1:12" x14ac:dyDescent="0.25">
      <c r="A486">
        <v>473</v>
      </c>
      <c r="B486" s="10">
        <v>10625</v>
      </c>
      <c r="C486" s="10">
        <v>9.6199999999999992</v>
      </c>
      <c r="D486" s="10">
        <v>296.81</v>
      </c>
      <c r="E486" s="10">
        <v>296.81</v>
      </c>
      <c r="F486" s="10">
        <v>0.1</v>
      </c>
      <c r="G486" s="10">
        <v>1.26</v>
      </c>
      <c r="H486" s="10">
        <v>136813.51999999999</v>
      </c>
      <c r="I486" s="10">
        <v>136813.51999999999</v>
      </c>
      <c r="J486" s="10">
        <v>41087.07</v>
      </c>
      <c r="K486" s="10">
        <v>95726.45</v>
      </c>
      <c r="L486" s="9"/>
    </row>
    <row r="487" spans="1:12" x14ac:dyDescent="0.25">
      <c r="A487">
        <v>474</v>
      </c>
      <c r="B487" s="10">
        <v>10650</v>
      </c>
      <c r="C487" s="10">
        <v>7.66</v>
      </c>
      <c r="D487" s="10">
        <v>215.94</v>
      </c>
      <c r="E487" s="10">
        <v>215.94</v>
      </c>
      <c r="F487" s="10">
        <v>0.23</v>
      </c>
      <c r="G487" s="10">
        <v>4.13</v>
      </c>
      <c r="H487" s="10">
        <v>137029.46</v>
      </c>
      <c r="I487" s="10">
        <v>137029.46</v>
      </c>
      <c r="J487" s="10">
        <v>41091.19</v>
      </c>
      <c r="K487" s="10">
        <v>95938.26</v>
      </c>
      <c r="L487" s="9"/>
    </row>
    <row r="488" spans="1:12" x14ac:dyDescent="0.25">
      <c r="A488">
        <v>475</v>
      </c>
      <c r="B488" s="10">
        <v>10675</v>
      </c>
      <c r="C488" s="10">
        <v>7.89</v>
      </c>
      <c r="D488" s="10">
        <v>194.31</v>
      </c>
      <c r="E488" s="10">
        <v>194.31</v>
      </c>
      <c r="F488" s="10">
        <v>0.21</v>
      </c>
      <c r="G488" s="10">
        <v>5.5</v>
      </c>
      <c r="H488" s="10">
        <v>137223.76999999999</v>
      </c>
      <c r="I488" s="10">
        <v>137223.76999999999</v>
      </c>
      <c r="J488" s="10">
        <v>41096.69</v>
      </c>
      <c r="K488" s="10">
        <v>96127.08</v>
      </c>
      <c r="L488" s="9"/>
    </row>
    <row r="489" spans="1:12" x14ac:dyDescent="0.25">
      <c r="A489">
        <v>476</v>
      </c>
      <c r="B489" s="10">
        <v>10700</v>
      </c>
      <c r="C489" s="10">
        <v>9.5299999999999994</v>
      </c>
      <c r="D489" s="10">
        <v>217.77</v>
      </c>
      <c r="E489" s="10">
        <v>217.77</v>
      </c>
      <c r="F489" s="10">
        <v>0.11</v>
      </c>
      <c r="G489" s="10">
        <v>3.96</v>
      </c>
      <c r="H489" s="10">
        <v>137441.54</v>
      </c>
      <c r="I489" s="10">
        <v>137441.54</v>
      </c>
      <c r="J489" s="10">
        <v>41100.65</v>
      </c>
      <c r="K489" s="10">
        <v>96340.89</v>
      </c>
      <c r="L489" s="9"/>
    </row>
    <row r="490" spans="1:12" x14ac:dyDescent="0.25">
      <c r="A490">
        <v>477</v>
      </c>
      <c r="B490" s="10">
        <v>10725</v>
      </c>
      <c r="C490" s="10">
        <v>11.44</v>
      </c>
      <c r="D490" s="10">
        <v>262.20999999999998</v>
      </c>
      <c r="E490" s="10">
        <v>262.20999999999998</v>
      </c>
      <c r="F490" s="10">
        <v>0.03</v>
      </c>
      <c r="G490" s="10">
        <v>1.71</v>
      </c>
      <c r="H490" s="10">
        <v>137703.75</v>
      </c>
      <c r="I490" s="10">
        <v>137703.75</v>
      </c>
      <c r="J490" s="10">
        <v>41102.36</v>
      </c>
      <c r="K490" s="10">
        <v>96601.4</v>
      </c>
      <c r="L490" s="9"/>
    </row>
    <row r="491" spans="1:12" x14ac:dyDescent="0.25">
      <c r="A491">
        <v>478</v>
      </c>
      <c r="B491" s="10">
        <v>10750</v>
      </c>
      <c r="C491" s="10">
        <v>13.59</v>
      </c>
      <c r="D491" s="10">
        <v>312.88</v>
      </c>
      <c r="E491" s="10">
        <v>312.88</v>
      </c>
      <c r="F491" s="10">
        <v>0</v>
      </c>
      <c r="G491" s="10">
        <v>0.4</v>
      </c>
      <c r="H491" s="10">
        <v>138016.63</v>
      </c>
      <c r="I491" s="10">
        <v>138016.63</v>
      </c>
      <c r="J491" s="10">
        <v>41102.76</v>
      </c>
      <c r="K491" s="10">
        <v>96913.87</v>
      </c>
      <c r="L491" s="9"/>
    </row>
    <row r="492" spans="1:12" x14ac:dyDescent="0.25">
      <c r="A492">
        <v>479</v>
      </c>
      <c r="B492" s="10">
        <v>10775</v>
      </c>
      <c r="C492" s="10">
        <v>12.38</v>
      </c>
      <c r="D492" s="10">
        <v>324.58999999999997</v>
      </c>
      <c r="E492" s="10">
        <v>324.58999999999997</v>
      </c>
      <c r="F492" s="10">
        <v>0.01</v>
      </c>
      <c r="G492" s="10">
        <v>0.18</v>
      </c>
      <c r="H492" s="10">
        <v>138341.22</v>
      </c>
      <c r="I492" s="10">
        <v>138341.22</v>
      </c>
      <c r="J492" s="10">
        <v>41102.94</v>
      </c>
      <c r="K492" s="10">
        <v>97238.28</v>
      </c>
      <c r="L492" s="9"/>
    </row>
    <row r="493" spans="1:12" x14ac:dyDescent="0.25">
      <c r="A493">
        <v>480</v>
      </c>
      <c r="B493" s="10">
        <v>10800</v>
      </c>
      <c r="C493" s="10">
        <v>10</v>
      </c>
      <c r="D493" s="10">
        <v>279.72000000000003</v>
      </c>
      <c r="E493" s="10">
        <v>279.72000000000003</v>
      </c>
      <c r="F493" s="10">
        <v>0.08</v>
      </c>
      <c r="G493" s="10">
        <v>1.23</v>
      </c>
      <c r="H493" s="10">
        <v>138620.94</v>
      </c>
      <c r="I493" s="10">
        <v>138620.94</v>
      </c>
      <c r="J493" s="10">
        <v>41104.17</v>
      </c>
      <c r="K493" s="10">
        <v>97516.77</v>
      </c>
      <c r="L493" s="9"/>
    </row>
    <row r="494" spans="1:12" x14ac:dyDescent="0.25">
      <c r="A494">
        <v>481</v>
      </c>
      <c r="B494" s="10">
        <v>10825</v>
      </c>
      <c r="C494" s="10">
        <v>6.2</v>
      </c>
      <c r="D494" s="10">
        <v>202.47</v>
      </c>
      <c r="E494" s="10">
        <v>202.47</v>
      </c>
      <c r="F494" s="10">
        <v>0.38</v>
      </c>
      <c r="G494" s="10">
        <v>5.76</v>
      </c>
      <c r="H494" s="10">
        <v>138823.42000000001</v>
      </c>
      <c r="I494" s="10">
        <v>138823.42000000001</v>
      </c>
      <c r="J494" s="10">
        <v>41109.93</v>
      </c>
      <c r="K494" s="10">
        <v>97713.49</v>
      </c>
      <c r="L494" s="9"/>
    </row>
    <row r="495" spans="1:12" x14ac:dyDescent="0.25">
      <c r="A495">
        <v>482</v>
      </c>
      <c r="B495" s="10">
        <v>10850</v>
      </c>
      <c r="C495" s="10">
        <v>4.57</v>
      </c>
      <c r="D495" s="10">
        <v>134.63999999999999</v>
      </c>
      <c r="E495" s="10">
        <v>134.63999999999999</v>
      </c>
      <c r="F495" s="10">
        <v>1.37</v>
      </c>
      <c r="G495" s="10">
        <v>21.8</v>
      </c>
      <c r="H495" s="10">
        <v>138958.04999999999</v>
      </c>
      <c r="I495" s="10">
        <v>138958.04999999999</v>
      </c>
      <c r="J495" s="10">
        <v>41131.72</v>
      </c>
      <c r="K495" s="10">
        <v>97826.33</v>
      </c>
      <c r="L495" s="9"/>
    </row>
    <row r="496" spans="1:12" x14ac:dyDescent="0.25">
      <c r="A496">
        <v>483</v>
      </c>
      <c r="B496" s="10">
        <v>10875</v>
      </c>
      <c r="C496" s="10">
        <v>7.71</v>
      </c>
      <c r="D496" s="10">
        <v>153.52000000000001</v>
      </c>
      <c r="E496" s="10">
        <v>153.52000000000001</v>
      </c>
      <c r="F496" s="10">
        <v>0.23</v>
      </c>
      <c r="G496" s="10">
        <v>20.010000000000002</v>
      </c>
      <c r="H496" s="10">
        <v>139111.57</v>
      </c>
      <c r="I496" s="10">
        <v>139111.57</v>
      </c>
      <c r="J496" s="10">
        <v>41151.74</v>
      </c>
      <c r="K496" s="10">
        <v>97959.84</v>
      </c>
      <c r="L496" s="9"/>
    </row>
    <row r="497" spans="1:12" x14ac:dyDescent="0.25">
      <c r="A497">
        <v>484</v>
      </c>
      <c r="B497" s="10">
        <v>10900</v>
      </c>
      <c r="C497" s="10">
        <v>10.199999999999999</v>
      </c>
      <c r="D497" s="10">
        <v>223.91</v>
      </c>
      <c r="E497" s="10">
        <v>223.91</v>
      </c>
      <c r="F497" s="10">
        <v>0.08</v>
      </c>
      <c r="G497" s="10">
        <v>3.93</v>
      </c>
      <c r="H497" s="10">
        <v>139335.48000000001</v>
      </c>
      <c r="I497" s="10">
        <v>139335.48000000001</v>
      </c>
      <c r="J497" s="10">
        <v>41155.660000000003</v>
      </c>
      <c r="K497" s="10">
        <v>98179.82</v>
      </c>
      <c r="L497" s="9"/>
    </row>
    <row r="498" spans="1:12" x14ac:dyDescent="0.25">
      <c r="A498">
        <v>485</v>
      </c>
      <c r="B498" s="10">
        <v>10925</v>
      </c>
      <c r="C498" s="10">
        <v>11.09</v>
      </c>
      <c r="D498" s="10">
        <v>266.2</v>
      </c>
      <c r="E498" s="10">
        <v>266.2</v>
      </c>
      <c r="F498" s="10">
        <v>0.05</v>
      </c>
      <c r="G498" s="10">
        <v>1.61</v>
      </c>
      <c r="H498" s="10">
        <v>139601.69</v>
      </c>
      <c r="I498" s="10">
        <v>139601.69</v>
      </c>
      <c r="J498" s="10">
        <v>41157.269999999997</v>
      </c>
      <c r="K498" s="10">
        <v>98444.41</v>
      </c>
      <c r="L498" s="9"/>
    </row>
    <row r="499" spans="1:12" x14ac:dyDescent="0.25">
      <c r="A499">
        <v>486</v>
      </c>
      <c r="B499" s="10">
        <v>10950</v>
      </c>
      <c r="C499" s="10">
        <v>8.85</v>
      </c>
      <c r="D499" s="10">
        <v>249.29</v>
      </c>
      <c r="E499" s="10">
        <v>249.29</v>
      </c>
      <c r="F499" s="10">
        <v>0.18</v>
      </c>
      <c r="G499" s="10">
        <v>2.9</v>
      </c>
      <c r="H499" s="10">
        <v>139850.98000000001</v>
      </c>
      <c r="I499" s="10">
        <v>139850.98000000001</v>
      </c>
      <c r="J499" s="10">
        <v>41160.17</v>
      </c>
      <c r="K499" s="10">
        <v>98690.81</v>
      </c>
      <c r="L499" s="9"/>
    </row>
    <row r="500" spans="1:12" x14ac:dyDescent="0.25">
      <c r="A500">
        <v>487</v>
      </c>
      <c r="B500" s="10">
        <v>10975</v>
      </c>
      <c r="C500" s="10">
        <v>4.55</v>
      </c>
      <c r="D500" s="10">
        <v>167.48</v>
      </c>
      <c r="E500" s="10">
        <v>167.48</v>
      </c>
      <c r="F500" s="10">
        <v>1.47</v>
      </c>
      <c r="G500" s="10">
        <v>20.74</v>
      </c>
      <c r="H500" s="10">
        <v>140018.46</v>
      </c>
      <c r="I500" s="10">
        <v>140018.46</v>
      </c>
      <c r="J500" s="10">
        <v>41180.910000000003</v>
      </c>
      <c r="K500" s="10">
        <v>98837.54</v>
      </c>
      <c r="L500" s="9"/>
    </row>
    <row r="501" spans="1:12" x14ac:dyDescent="0.25">
      <c r="A501">
        <v>488</v>
      </c>
      <c r="B501" s="10">
        <v>11000</v>
      </c>
      <c r="C501" s="10">
        <v>3.04</v>
      </c>
      <c r="D501" s="10">
        <v>94.93</v>
      </c>
      <c r="E501" s="10">
        <v>94.93</v>
      </c>
      <c r="F501" s="10">
        <v>3.5</v>
      </c>
      <c r="G501" s="10">
        <v>62.13</v>
      </c>
      <c r="H501" s="10">
        <v>140113.39000000001</v>
      </c>
      <c r="I501" s="10">
        <v>140113.39000000001</v>
      </c>
      <c r="J501" s="10">
        <v>41243.040000000001</v>
      </c>
      <c r="K501" s="10">
        <v>98870.34</v>
      </c>
      <c r="L501" s="9"/>
    </row>
    <row r="502" spans="1:12" x14ac:dyDescent="0.25">
      <c r="A502">
        <v>489</v>
      </c>
      <c r="B502" s="10">
        <v>11025</v>
      </c>
      <c r="C502" s="10">
        <v>2.11</v>
      </c>
      <c r="D502" s="10">
        <v>64.489999999999995</v>
      </c>
      <c r="E502" s="10">
        <v>64.489999999999995</v>
      </c>
      <c r="F502" s="10">
        <v>5.15</v>
      </c>
      <c r="G502" s="10">
        <v>108.12</v>
      </c>
      <c r="H502" s="10">
        <v>140177.87</v>
      </c>
      <c r="I502" s="10">
        <v>140177.87</v>
      </c>
      <c r="J502" s="10">
        <v>41351.17</v>
      </c>
      <c r="K502" s="10">
        <v>98826.71</v>
      </c>
      <c r="L502" s="9"/>
    </row>
    <row r="503" spans="1:12" x14ac:dyDescent="0.25">
      <c r="A503">
        <v>490</v>
      </c>
      <c r="B503" s="10">
        <v>11050</v>
      </c>
      <c r="C503" s="10">
        <v>0.96</v>
      </c>
      <c r="D503" s="10">
        <v>38.44</v>
      </c>
      <c r="E503" s="10">
        <v>38.44</v>
      </c>
      <c r="F503" s="10">
        <v>9.9700000000000006</v>
      </c>
      <c r="G503" s="10">
        <v>189</v>
      </c>
      <c r="H503" s="10">
        <v>140216.31</v>
      </c>
      <c r="I503" s="10">
        <v>140216.31</v>
      </c>
      <c r="J503" s="10">
        <v>41540.17</v>
      </c>
      <c r="K503" s="10">
        <v>98676.14</v>
      </c>
      <c r="L503" s="9"/>
    </row>
    <row r="504" spans="1:12" x14ac:dyDescent="0.25">
      <c r="A504">
        <v>491</v>
      </c>
      <c r="B504" s="10">
        <v>11075</v>
      </c>
      <c r="C504" s="10">
        <v>0.46</v>
      </c>
      <c r="D504" s="10">
        <v>17.739999999999998</v>
      </c>
      <c r="E504" s="10">
        <v>17.739999999999998</v>
      </c>
      <c r="F504" s="10">
        <v>10.44</v>
      </c>
      <c r="G504" s="10">
        <v>255.04</v>
      </c>
      <c r="H504" s="10">
        <v>140234.04999999999</v>
      </c>
      <c r="I504" s="10">
        <v>140234.04999999999</v>
      </c>
      <c r="J504" s="10">
        <v>41795.21</v>
      </c>
      <c r="K504" s="10">
        <v>98438.84</v>
      </c>
      <c r="L504" s="9"/>
    </row>
    <row r="505" spans="1:12" x14ac:dyDescent="0.25">
      <c r="A505">
        <v>492</v>
      </c>
      <c r="B505" s="10">
        <v>11100</v>
      </c>
      <c r="C505" s="10">
        <v>2.0699999999999998</v>
      </c>
      <c r="D505" s="10">
        <v>31.6</v>
      </c>
      <c r="E505" s="10">
        <v>31.6</v>
      </c>
      <c r="F505" s="10">
        <v>7</v>
      </c>
      <c r="G505" s="10">
        <v>218.01</v>
      </c>
      <c r="H505" s="10">
        <v>140265.65</v>
      </c>
      <c r="I505" s="10">
        <v>140265.65</v>
      </c>
      <c r="J505" s="10">
        <v>42013.21</v>
      </c>
      <c r="K505" s="10">
        <v>98252.44</v>
      </c>
      <c r="L505" s="9"/>
    </row>
    <row r="506" spans="1:12" x14ac:dyDescent="0.25">
      <c r="A506">
        <v>493</v>
      </c>
      <c r="B506" s="10">
        <v>11125</v>
      </c>
      <c r="C506" s="10">
        <v>4.18</v>
      </c>
      <c r="D506" s="10">
        <v>78.16</v>
      </c>
      <c r="E506" s="10">
        <v>78.16</v>
      </c>
      <c r="F506" s="10">
        <v>2.95</v>
      </c>
      <c r="G506" s="10">
        <v>124.41</v>
      </c>
      <c r="H506" s="10">
        <v>140343.81</v>
      </c>
      <c r="I506" s="10">
        <v>140343.81</v>
      </c>
      <c r="J506" s="10">
        <v>42137.62</v>
      </c>
      <c r="K506" s="10">
        <v>98206.19</v>
      </c>
      <c r="L506" s="9"/>
    </row>
    <row r="507" spans="1:12" x14ac:dyDescent="0.25">
      <c r="A507">
        <v>494</v>
      </c>
      <c r="B507" s="10">
        <v>11150</v>
      </c>
      <c r="C507" s="10">
        <v>8.18</v>
      </c>
      <c r="D507" s="10">
        <v>154.51</v>
      </c>
      <c r="E507" s="10">
        <v>154.51</v>
      </c>
      <c r="F507" s="10">
        <v>0.41</v>
      </c>
      <c r="G507" s="10">
        <v>42.02</v>
      </c>
      <c r="H507" s="10">
        <v>140498.32</v>
      </c>
      <c r="I507" s="10">
        <v>140498.32</v>
      </c>
      <c r="J507" s="10">
        <v>42179.64</v>
      </c>
      <c r="K507" s="10">
        <v>98318.68</v>
      </c>
      <c r="L507" s="9"/>
    </row>
    <row r="508" spans="1:12" x14ac:dyDescent="0.25">
      <c r="A508">
        <v>495</v>
      </c>
      <c r="B508" s="10">
        <v>11175</v>
      </c>
      <c r="C508" s="10">
        <v>14.98</v>
      </c>
      <c r="D508" s="10">
        <v>289.49</v>
      </c>
      <c r="E508" s="10">
        <v>289.49</v>
      </c>
      <c r="F508" s="10">
        <v>0.05</v>
      </c>
      <c r="G508" s="10">
        <v>5.81</v>
      </c>
      <c r="H508" s="10">
        <v>140787.81</v>
      </c>
      <c r="I508" s="10">
        <v>140787.81</v>
      </c>
      <c r="J508" s="10">
        <v>42185.45</v>
      </c>
      <c r="K508" s="10">
        <v>98602.36</v>
      </c>
      <c r="L508" s="9"/>
    </row>
    <row r="509" spans="1:12" x14ac:dyDescent="0.25">
      <c r="A509">
        <v>496</v>
      </c>
      <c r="B509" s="10">
        <v>11200</v>
      </c>
      <c r="C509" s="10">
        <v>27.37</v>
      </c>
      <c r="D509" s="10">
        <v>529.34</v>
      </c>
      <c r="E509" s="10">
        <v>529.34</v>
      </c>
      <c r="F509" s="10">
        <v>0</v>
      </c>
      <c r="G509" s="10">
        <v>0.65</v>
      </c>
      <c r="H509" s="10">
        <v>141317.15</v>
      </c>
      <c r="I509" s="10">
        <v>141317.15</v>
      </c>
      <c r="J509" s="10">
        <v>42186.1</v>
      </c>
      <c r="K509" s="10">
        <v>99131.06</v>
      </c>
      <c r="L509" s="9"/>
    </row>
    <row r="510" spans="1:12" x14ac:dyDescent="0.25">
      <c r="A510">
        <v>497</v>
      </c>
      <c r="B510" s="10">
        <v>11225</v>
      </c>
      <c r="C510" s="10">
        <v>36.81</v>
      </c>
      <c r="D510" s="10">
        <v>802.21</v>
      </c>
      <c r="E510" s="10">
        <v>802.21</v>
      </c>
      <c r="F510" s="10">
        <v>0</v>
      </c>
      <c r="G510" s="10">
        <v>0</v>
      </c>
      <c r="H510" s="10">
        <v>142119.35999999999</v>
      </c>
      <c r="I510" s="10">
        <v>142119.35999999999</v>
      </c>
      <c r="J510" s="10">
        <v>42186.1</v>
      </c>
      <c r="K510" s="10">
        <v>99933.26</v>
      </c>
      <c r="L510" s="9"/>
    </row>
    <row r="511" spans="1:12" x14ac:dyDescent="0.25">
      <c r="A511">
        <v>498</v>
      </c>
      <c r="B511" s="10">
        <v>11250</v>
      </c>
      <c r="C511" s="10">
        <v>32.83</v>
      </c>
      <c r="D511" s="10">
        <v>870.56</v>
      </c>
      <c r="E511" s="10">
        <v>870.56</v>
      </c>
      <c r="F511" s="10">
        <v>0</v>
      </c>
      <c r="G511" s="10">
        <v>0</v>
      </c>
      <c r="H511" s="10">
        <v>142989.92000000001</v>
      </c>
      <c r="I511" s="10">
        <v>142989.92000000001</v>
      </c>
      <c r="J511" s="10">
        <v>42186.1</v>
      </c>
      <c r="K511" s="10">
        <v>100803.82</v>
      </c>
      <c r="L511" s="9"/>
    </row>
    <row r="512" spans="1:12" x14ac:dyDescent="0.25">
      <c r="A512">
        <v>499</v>
      </c>
      <c r="B512" s="10">
        <v>11275</v>
      </c>
      <c r="C512" s="10">
        <v>21.26</v>
      </c>
      <c r="D512" s="10">
        <v>676.19</v>
      </c>
      <c r="E512" s="10">
        <v>676.19</v>
      </c>
      <c r="F512" s="10">
        <v>0</v>
      </c>
      <c r="G512" s="10">
        <v>0</v>
      </c>
      <c r="H512" s="10">
        <v>143666.10999999999</v>
      </c>
      <c r="I512" s="10">
        <v>143666.10999999999</v>
      </c>
      <c r="J512" s="10">
        <v>42186.1</v>
      </c>
      <c r="K512" s="10">
        <v>101480.01</v>
      </c>
      <c r="L512" s="9"/>
    </row>
    <row r="513" spans="1:12" x14ac:dyDescent="0.25">
      <c r="A513">
        <v>500</v>
      </c>
      <c r="B513" s="10">
        <v>11300</v>
      </c>
      <c r="C513" s="10">
        <v>13.3</v>
      </c>
      <c r="D513" s="10">
        <v>432.06</v>
      </c>
      <c r="E513" s="10">
        <v>432.06</v>
      </c>
      <c r="F513" s="10">
        <v>0</v>
      </c>
      <c r="G513" s="10">
        <v>0.03</v>
      </c>
      <c r="H513" s="10">
        <v>144098.17000000001</v>
      </c>
      <c r="I513" s="10">
        <v>144098.17000000001</v>
      </c>
      <c r="J513" s="10">
        <v>42186.13</v>
      </c>
      <c r="K513" s="10">
        <v>101912.04</v>
      </c>
      <c r="L513" s="9"/>
    </row>
    <row r="514" spans="1:12" x14ac:dyDescent="0.25">
      <c r="A514">
        <v>501</v>
      </c>
      <c r="B514" s="10">
        <v>11325</v>
      </c>
      <c r="C514" s="10">
        <v>4.13</v>
      </c>
      <c r="D514" s="10">
        <v>217.89</v>
      </c>
      <c r="E514" s="10">
        <v>217.89</v>
      </c>
      <c r="F514" s="10">
        <v>2.04</v>
      </c>
      <c r="G514" s="10">
        <v>25.48</v>
      </c>
      <c r="H514" s="10">
        <v>144316.06</v>
      </c>
      <c r="I514" s="10">
        <v>144316.06</v>
      </c>
      <c r="J514" s="10">
        <v>42211.61</v>
      </c>
      <c r="K514" s="10">
        <v>102104.45</v>
      </c>
      <c r="L514" s="9"/>
    </row>
    <row r="515" spans="1:12" x14ac:dyDescent="0.25">
      <c r="A515">
        <v>502</v>
      </c>
      <c r="B515" s="10">
        <v>11350</v>
      </c>
      <c r="C515" s="10">
        <v>5.0599999999999996</v>
      </c>
      <c r="D515" s="10">
        <v>114.87</v>
      </c>
      <c r="E515" s="10">
        <v>114.87</v>
      </c>
      <c r="F515" s="10">
        <v>0.9</v>
      </c>
      <c r="G515" s="10">
        <v>36.74</v>
      </c>
      <c r="H515" s="10">
        <v>144430.93</v>
      </c>
      <c r="I515" s="10">
        <v>144430.93</v>
      </c>
      <c r="J515" s="10">
        <v>42248.35</v>
      </c>
      <c r="K515" s="10">
        <v>102182.58</v>
      </c>
      <c r="L515" s="9"/>
    </row>
    <row r="516" spans="1:12" x14ac:dyDescent="0.25">
      <c r="A516">
        <v>503</v>
      </c>
      <c r="B516" s="10">
        <v>11375</v>
      </c>
      <c r="C516" s="10">
        <v>12.53</v>
      </c>
      <c r="D516" s="10">
        <v>219.89</v>
      </c>
      <c r="E516" s="10">
        <v>219.89</v>
      </c>
      <c r="F516" s="10">
        <v>0.02</v>
      </c>
      <c r="G516" s="10">
        <v>11.51</v>
      </c>
      <c r="H516" s="10">
        <v>144650.82</v>
      </c>
      <c r="I516" s="10">
        <v>144650.82</v>
      </c>
      <c r="J516" s="10">
        <v>42259.86</v>
      </c>
      <c r="K516" s="10">
        <v>102390.96</v>
      </c>
      <c r="L516" s="9"/>
    </row>
    <row r="517" spans="1:12" x14ac:dyDescent="0.25">
      <c r="A517">
        <v>504</v>
      </c>
      <c r="B517" s="10">
        <v>11400</v>
      </c>
      <c r="C517" s="10">
        <v>10.54</v>
      </c>
      <c r="D517" s="10">
        <v>288.32</v>
      </c>
      <c r="E517" s="10">
        <v>288.32</v>
      </c>
      <c r="F517" s="10">
        <v>0.14000000000000001</v>
      </c>
      <c r="G517" s="10">
        <v>1.91</v>
      </c>
      <c r="H517" s="10">
        <v>144939.14000000001</v>
      </c>
      <c r="I517" s="10">
        <v>144939.14000000001</v>
      </c>
      <c r="J517" s="10">
        <v>42261.77</v>
      </c>
      <c r="K517" s="10">
        <v>102677.37</v>
      </c>
      <c r="L517" s="9"/>
    </row>
    <row r="518" spans="1:12" x14ac:dyDescent="0.25">
      <c r="A518">
        <v>505</v>
      </c>
      <c r="B518" s="10">
        <v>11425</v>
      </c>
      <c r="C518" s="10">
        <v>9.52</v>
      </c>
      <c r="D518" s="10">
        <v>250.68</v>
      </c>
      <c r="E518" s="10">
        <v>250.68</v>
      </c>
      <c r="F518" s="10">
        <v>0.17</v>
      </c>
      <c r="G518" s="10">
        <v>3.8</v>
      </c>
      <c r="H518" s="10">
        <v>145189.81</v>
      </c>
      <c r="I518" s="10">
        <v>145189.81</v>
      </c>
      <c r="J518" s="10">
        <v>42265.56</v>
      </c>
      <c r="K518" s="10">
        <v>102924.25</v>
      </c>
      <c r="L518" s="9"/>
    </row>
    <row r="519" spans="1:12" x14ac:dyDescent="0.25">
      <c r="A519">
        <v>506</v>
      </c>
      <c r="B519" s="10">
        <v>11450</v>
      </c>
      <c r="C519" s="10">
        <v>7.59</v>
      </c>
      <c r="D519" s="10">
        <v>213.82</v>
      </c>
      <c r="E519" s="10">
        <v>213.82</v>
      </c>
      <c r="F519" s="10">
        <v>0.34</v>
      </c>
      <c r="G519" s="10">
        <v>6.31</v>
      </c>
      <c r="H519" s="10">
        <v>145403.64000000001</v>
      </c>
      <c r="I519" s="10">
        <v>145403.64000000001</v>
      </c>
      <c r="J519" s="10">
        <v>42271.87</v>
      </c>
      <c r="K519" s="10">
        <v>103131.77</v>
      </c>
      <c r="L519" s="9"/>
    </row>
    <row r="520" spans="1:12" x14ac:dyDescent="0.25">
      <c r="A520">
        <v>507</v>
      </c>
      <c r="B520" s="10">
        <v>11475</v>
      </c>
      <c r="C520" s="10">
        <v>2.8</v>
      </c>
      <c r="D520" s="10">
        <v>129.83000000000001</v>
      </c>
      <c r="E520" s="10">
        <v>129.83000000000001</v>
      </c>
      <c r="F520" s="10">
        <v>4.6500000000000004</v>
      </c>
      <c r="G520" s="10">
        <v>62.34</v>
      </c>
      <c r="H520" s="10">
        <v>145533.47</v>
      </c>
      <c r="I520" s="10">
        <v>145533.47</v>
      </c>
      <c r="J520" s="10">
        <v>42334.21</v>
      </c>
      <c r="K520" s="10">
        <v>103199.26</v>
      </c>
      <c r="L520" s="9"/>
    </row>
    <row r="521" spans="1:12" x14ac:dyDescent="0.25">
      <c r="A521">
        <v>508</v>
      </c>
      <c r="B521" s="10">
        <v>11500</v>
      </c>
      <c r="C521" s="10">
        <v>0.9</v>
      </c>
      <c r="D521" s="10">
        <v>46.24</v>
      </c>
      <c r="E521" s="10">
        <v>46.24</v>
      </c>
      <c r="F521" s="10">
        <v>10.220000000000001</v>
      </c>
      <c r="G521" s="10">
        <v>185.93</v>
      </c>
      <c r="H521" s="10">
        <v>145579.70000000001</v>
      </c>
      <c r="I521" s="10">
        <v>145579.70000000001</v>
      </c>
      <c r="J521" s="10">
        <v>42520.15</v>
      </c>
      <c r="K521" s="10">
        <v>103059.56</v>
      </c>
      <c r="L521" s="9"/>
    </row>
    <row r="522" spans="1:12" x14ac:dyDescent="0.25">
      <c r="A522">
        <v>509</v>
      </c>
      <c r="B522" s="10">
        <v>11525</v>
      </c>
      <c r="C522" s="10">
        <v>0</v>
      </c>
      <c r="D522" s="10">
        <v>11.35</v>
      </c>
      <c r="E522" s="10">
        <v>11.35</v>
      </c>
      <c r="F522" s="10">
        <v>15.38</v>
      </c>
      <c r="G522" s="10">
        <v>320.06</v>
      </c>
      <c r="H522" s="10">
        <v>145591.04999999999</v>
      </c>
      <c r="I522" s="10">
        <v>145591.04999999999</v>
      </c>
      <c r="J522" s="10">
        <v>42840.21</v>
      </c>
      <c r="K522" s="10">
        <v>102750.84</v>
      </c>
      <c r="L522" s="9"/>
    </row>
    <row r="523" spans="1:12" x14ac:dyDescent="0.25">
      <c r="A523">
        <v>510</v>
      </c>
      <c r="B523" s="10">
        <v>11550</v>
      </c>
      <c r="C523" s="10">
        <v>0</v>
      </c>
      <c r="D523" s="10">
        <v>0.09</v>
      </c>
      <c r="E523" s="10">
        <v>0.09</v>
      </c>
      <c r="F523" s="10">
        <v>21.63</v>
      </c>
      <c r="G523" s="10">
        <v>462.6</v>
      </c>
      <c r="H523" s="10">
        <v>145591.15</v>
      </c>
      <c r="I523" s="10">
        <v>145591.15</v>
      </c>
      <c r="J523" s="10">
        <v>43302.81</v>
      </c>
      <c r="K523" s="10">
        <v>102288.33</v>
      </c>
      <c r="L523" s="9"/>
    </row>
    <row r="524" spans="1:12" x14ac:dyDescent="0.25">
      <c r="A524">
        <v>511</v>
      </c>
      <c r="B524" s="10">
        <v>11575</v>
      </c>
      <c r="C524" s="10">
        <v>0</v>
      </c>
      <c r="D524" s="10">
        <v>0</v>
      </c>
      <c r="E524" s="10">
        <v>0</v>
      </c>
      <c r="F524" s="10">
        <v>27.57</v>
      </c>
      <c r="G524" s="10">
        <v>614.91999999999996</v>
      </c>
      <c r="H524" s="10">
        <v>145591.15</v>
      </c>
      <c r="I524" s="10">
        <v>145591.15</v>
      </c>
      <c r="J524" s="10">
        <v>43917.73</v>
      </c>
      <c r="K524" s="10">
        <v>101673.41</v>
      </c>
      <c r="L524" s="9"/>
    </row>
    <row r="525" spans="1:12" x14ac:dyDescent="0.25">
      <c r="A525">
        <v>512</v>
      </c>
      <c r="B525" s="10">
        <v>11600</v>
      </c>
      <c r="C525" s="10">
        <v>0</v>
      </c>
      <c r="D525" s="10">
        <v>0</v>
      </c>
      <c r="E525" s="10">
        <v>0</v>
      </c>
      <c r="F525" s="10">
        <v>35.409999999999997</v>
      </c>
      <c r="G525" s="10">
        <v>787.24</v>
      </c>
      <c r="H525" s="10">
        <v>145591.15</v>
      </c>
      <c r="I525" s="10">
        <v>145591.15</v>
      </c>
      <c r="J525" s="10">
        <v>44704.97</v>
      </c>
      <c r="K525" s="10">
        <v>100886.17</v>
      </c>
      <c r="L525" s="9"/>
    </row>
    <row r="526" spans="1:12" x14ac:dyDescent="0.25">
      <c r="A526">
        <v>513</v>
      </c>
      <c r="B526" s="10">
        <v>11625</v>
      </c>
      <c r="C526" s="10">
        <v>1.97</v>
      </c>
      <c r="D526" s="10">
        <v>24.68</v>
      </c>
      <c r="E526" s="10">
        <v>24.68</v>
      </c>
      <c r="F526" s="10">
        <v>10.97</v>
      </c>
      <c r="G526" s="10">
        <v>579.75</v>
      </c>
      <c r="H526" s="10">
        <v>145615.82999999999</v>
      </c>
      <c r="I526" s="10">
        <v>145615.82999999999</v>
      </c>
      <c r="J526" s="10">
        <v>45284.73</v>
      </c>
      <c r="K526" s="10">
        <v>100331.1</v>
      </c>
      <c r="L526" s="9"/>
    </row>
    <row r="527" spans="1:12" x14ac:dyDescent="0.25">
      <c r="A527">
        <v>514</v>
      </c>
      <c r="B527" s="10">
        <v>11650</v>
      </c>
      <c r="C527" s="10">
        <v>12.91</v>
      </c>
      <c r="D527" s="10">
        <v>186.11</v>
      </c>
      <c r="E527" s="10">
        <v>186.11</v>
      </c>
      <c r="F527" s="10">
        <v>0.73</v>
      </c>
      <c r="G527" s="10">
        <v>146.25</v>
      </c>
      <c r="H527" s="10">
        <v>145801.93</v>
      </c>
      <c r="I527" s="10">
        <v>145801.93</v>
      </c>
      <c r="J527" s="10">
        <v>45430.97</v>
      </c>
      <c r="K527" s="10">
        <v>100370.96</v>
      </c>
      <c r="L527" s="9"/>
    </row>
    <row r="528" spans="1:12" x14ac:dyDescent="0.25">
      <c r="A528">
        <v>515</v>
      </c>
      <c r="B528" s="10">
        <v>11675</v>
      </c>
      <c r="C528" s="10">
        <v>21.45</v>
      </c>
      <c r="D528" s="10">
        <v>429.52</v>
      </c>
      <c r="E528" s="10">
        <v>429.52</v>
      </c>
      <c r="F528" s="10">
        <v>0.12</v>
      </c>
      <c r="G528" s="10">
        <v>10.65</v>
      </c>
      <c r="H528" s="10">
        <v>146231.46</v>
      </c>
      <c r="I528" s="10">
        <v>146231.46</v>
      </c>
      <c r="J528" s="10">
        <v>45441.62</v>
      </c>
      <c r="K528" s="10">
        <v>100789.84</v>
      </c>
      <c r="L528" s="9"/>
    </row>
    <row r="529" spans="1:12" x14ac:dyDescent="0.25">
      <c r="A529">
        <v>516</v>
      </c>
      <c r="B529" s="10">
        <v>11700</v>
      </c>
      <c r="C529" s="10">
        <v>12.57</v>
      </c>
      <c r="D529" s="10">
        <v>425.21</v>
      </c>
      <c r="E529" s="10">
        <v>425.21</v>
      </c>
      <c r="F529" s="10">
        <v>3.4</v>
      </c>
      <c r="G529" s="10">
        <v>43.99</v>
      </c>
      <c r="H529" s="10">
        <v>146656.66</v>
      </c>
      <c r="I529" s="10">
        <v>146656.66</v>
      </c>
      <c r="J529" s="10">
        <v>45485.61</v>
      </c>
      <c r="K529" s="10">
        <v>101171.05</v>
      </c>
      <c r="L529" s="9"/>
    </row>
    <row r="530" spans="1:12" x14ac:dyDescent="0.25">
      <c r="A530">
        <v>517</v>
      </c>
      <c r="B530" s="10">
        <v>11725</v>
      </c>
      <c r="C530" s="10">
        <v>6.16</v>
      </c>
      <c r="D530" s="10">
        <v>234.12</v>
      </c>
      <c r="E530" s="10">
        <v>234.12</v>
      </c>
      <c r="F530" s="10">
        <v>8.19</v>
      </c>
      <c r="G530" s="10">
        <v>144.91</v>
      </c>
      <c r="H530" s="10">
        <v>146890.78</v>
      </c>
      <c r="I530" s="10">
        <v>146890.78</v>
      </c>
      <c r="J530" s="10">
        <v>45630.52</v>
      </c>
      <c r="K530" s="10">
        <v>101260.26</v>
      </c>
      <c r="L530" s="9"/>
    </row>
    <row r="531" spans="1:12" x14ac:dyDescent="0.25">
      <c r="A531">
        <v>518</v>
      </c>
      <c r="B531" s="10">
        <v>11750</v>
      </c>
      <c r="C531" s="10">
        <v>0.94</v>
      </c>
      <c r="D531" s="10">
        <v>88.75</v>
      </c>
      <c r="E531" s="10">
        <v>88.75</v>
      </c>
      <c r="F531" s="10">
        <v>15.9</v>
      </c>
      <c r="G531" s="10">
        <v>301.20999999999998</v>
      </c>
      <c r="H531" s="10">
        <v>146979.54</v>
      </c>
      <c r="I531" s="10">
        <v>146979.54</v>
      </c>
      <c r="J531" s="10">
        <v>45931.73</v>
      </c>
      <c r="K531" s="10">
        <v>101047.8</v>
      </c>
      <c r="L531" s="9"/>
    </row>
    <row r="532" spans="1:12" x14ac:dyDescent="0.25">
      <c r="A532">
        <v>519</v>
      </c>
      <c r="B532" s="10">
        <v>11775</v>
      </c>
      <c r="C532" s="10">
        <v>3.81</v>
      </c>
      <c r="D532" s="10">
        <v>59.37</v>
      </c>
      <c r="E532" s="10">
        <v>59.37</v>
      </c>
      <c r="F532" s="10">
        <v>5.45</v>
      </c>
      <c r="G532" s="10">
        <v>266.88</v>
      </c>
      <c r="H532" s="10">
        <v>147038.9</v>
      </c>
      <c r="I532" s="10">
        <v>147038.9</v>
      </c>
      <c r="J532" s="10">
        <v>46198.61</v>
      </c>
      <c r="K532" s="10">
        <v>100840.29</v>
      </c>
      <c r="L532" s="9"/>
    </row>
    <row r="533" spans="1:12" x14ac:dyDescent="0.25">
      <c r="A533">
        <v>520</v>
      </c>
      <c r="B533" s="10">
        <v>11800</v>
      </c>
      <c r="C533" s="10">
        <v>3.39</v>
      </c>
      <c r="D533" s="10">
        <v>90.04</v>
      </c>
      <c r="E533" s="10">
        <v>90.04</v>
      </c>
      <c r="F533" s="10">
        <v>5.0599999999999996</v>
      </c>
      <c r="G533" s="10">
        <v>131.32</v>
      </c>
      <c r="H533" s="10">
        <v>147128.94</v>
      </c>
      <c r="I533" s="10">
        <v>147128.94</v>
      </c>
      <c r="J533" s="10">
        <v>46329.93</v>
      </c>
      <c r="K533" s="10">
        <v>100799.01</v>
      </c>
      <c r="L533" s="9"/>
    </row>
    <row r="534" spans="1:12" x14ac:dyDescent="0.25">
      <c r="A534">
        <v>521</v>
      </c>
      <c r="B534" s="10">
        <v>11825</v>
      </c>
      <c r="C534" s="10">
        <v>6.69</v>
      </c>
      <c r="D534" s="10">
        <v>126.02</v>
      </c>
      <c r="E534" s="10">
        <v>126.02</v>
      </c>
      <c r="F534" s="10">
        <v>1.47</v>
      </c>
      <c r="G534" s="10">
        <v>81.650000000000006</v>
      </c>
      <c r="H534" s="10">
        <v>147254.97</v>
      </c>
      <c r="I534" s="10">
        <v>147254.97</v>
      </c>
      <c r="J534" s="10">
        <v>46411.58</v>
      </c>
      <c r="K534" s="10">
        <v>100843.38</v>
      </c>
      <c r="L534" s="9"/>
    </row>
    <row r="535" spans="1:12" x14ac:dyDescent="0.25">
      <c r="A535">
        <v>522</v>
      </c>
      <c r="B535" s="10">
        <v>11850</v>
      </c>
      <c r="C535" s="10">
        <v>15.29</v>
      </c>
      <c r="D535" s="10">
        <v>274.72000000000003</v>
      </c>
      <c r="E535" s="10">
        <v>274.72000000000003</v>
      </c>
      <c r="F535" s="10">
        <v>0.05</v>
      </c>
      <c r="G535" s="10">
        <v>18.989999999999998</v>
      </c>
      <c r="H535" s="10">
        <v>147529.68</v>
      </c>
      <c r="I535" s="10">
        <v>147529.68</v>
      </c>
      <c r="J535" s="10">
        <v>46430.57</v>
      </c>
      <c r="K535" s="10">
        <v>101099.11</v>
      </c>
      <c r="L535" s="9"/>
    </row>
    <row r="536" spans="1:12" x14ac:dyDescent="0.25">
      <c r="A536">
        <v>523</v>
      </c>
      <c r="B536" s="10">
        <v>11875</v>
      </c>
      <c r="C536" s="10">
        <v>34.229999999999997</v>
      </c>
      <c r="D536" s="10">
        <v>619.03</v>
      </c>
      <c r="E536" s="10">
        <v>619.03</v>
      </c>
      <c r="F536" s="10">
        <v>0</v>
      </c>
      <c r="G536" s="10">
        <v>0.56999999999999995</v>
      </c>
      <c r="H536" s="10">
        <v>148148.71</v>
      </c>
      <c r="I536" s="10">
        <v>148148.71</v>
      </c>
      <c r="J536" s="10">
        <v>46431.14</v>
      </c>
      <c r="K536" s="10">
        <v>101717.57</v>
      </c>
      <c r="L536" s="9"/>
    </row>
    <row r="537" spans="1:12" x14ac:dyDescent="0.25">
      <c r="A537">
        <v>524</v>
      </c>
      <c r="B537" s="10">
        <v>11900</v>
      </c>
      <c r="C537" s="10">
        <v>70.48</v>
      </c>
      <c r="D537" s="10">
        <v>1308.8800000000001</v>
      </c>
      <c r="E537" s="10">
        <v>1308.8800000000001</v>
      </c>
      <c r="F537" s="10">
        <v>0</v>
      </c>
      <c r="G537" s="10">
        <v>0</v>
      </c>
      <c r="H537" s="10">
        <v>149457.59</v>
      </c>
      <c r="I537" s="10">
        <v>149457.59</v>
      </c>
      <c r="J537" s="10">
        <v>46431.14</v>
      </c>
      <c r="K537" s="10">
        <v>103026.45</v>
      </c>
      <c r="L537" s="9"/>
    </row>
    <row r="538" spans="1:12" x14ac:dyDescent="0.25">
      <c r="A538">
        <v>525</v>
      </c>
      <c r="B538" s="10">
        <v>11925</v>
      </c>
      <c r="C538" s="10">
        <v>100.48</v>
      </c>
      <c r="D538" s="10">
        <v>2137.0100000000002</v>
      </c>
      <c r="E538" s="10">
        <v>2137.0100000000002</v>
      </c>
      <c r="F538" s="10">
        <v>0</v>
      </c>
      <c r="G538" s="10">
        <v>0</v>
      </c>
      <c r="H538" s="10">
        <v>151594.6</v>
      </c>
      <c r="I538" s="10">
        <v>151594.6</v>
      </c>
      <c r="J538" s="10">
        <v>46431.14</v>
      </c>
      <c r="K538" s="10">
        <v>105163.46</v>
      </c>
      <c r="L538" s="9"/>
    </row>
    <row r="539" spans="1:12" x14ac:dyDescent="0.25">
      <c r="A539">
        <v>526</v>
      </c>
      <c r="B539" s="10">
        <v>11950</v>
      </c>
      <c r="C539" s="10">
        <v>114.28</v>
      </c>
      <c r="D539" s="10">
        <v>2684.55</v>
      </c>
      <c r="E539" s="10">
        <v>2684.55</v>
      </c>
      <c r="F539" s="10">
        <v>0</v>
      </c>
      <c r="G539" s="10">
        <v>0</v>
      </c>
      <c r="H539" s="10">
        <v>154279.15</v>
      </c>
      <c r="I539" s="10">
        <v>154279.15</v>
      </c>
      <c r="J539" s="10">
        <v>46431.14</v>
      </c>
      <c r="K539" s="10">
        <v>107848.01</v>
      </c>
      <c r="L539" s="9"/>
    </row>
    <row r="540" spans="1:12" x14ac:dyDescent="0.25">
      <c r="A540">
        <v>527</v>
      </c>
      <c r="B540" s="10">
        <v>11975</v>
      </c>
      <c r="C540" s="10">
        <v>97.38</v>
      </c>
      <c r="D540" s="10">
        <v>2645.74</v>
      </c>
      <c r="E540" s="10">
        <v>2645.74</v>
      </c>
      <c r="F540" s="10">
        <v>0</v>
      </c>
      <c r="G540" s="10">
        <v>0</v>
      </c>
      <c r="H540" s="10">
        <v>156924.9</v>
      </c>
      <c r="I540" s="10">
        <v>156924.9</v>
      </c>
      <c r="J540" s="10">
        <v>46431.14</v>
      </c>
      <c r="K540" s="10">
        <v>110493.75</v>
      </c>
      <c r="L540" s="9"/>
    </row>
    <row r="541" spans="1:12" x14ac:dyDescent="0.25">
      <c r="A541">
        <v>528</v>
      </c>
      <c r="B541" s="10">
        <v>12000</v>
      </c>
      <c r="C541" s="10">
        <v>88.09</v>
      </c>
      <c r="D541" s="10">
        <v>2318.37</v>
      </c>
      <c r="E541" s="10">
        <v>2318.37</v>
      </c>
      <c r="F541" s="10">
        <v>0</v>
      </c>
      <c r="G541" s="10">
        <v>0</v>
      </c>
      <c r="H541" s="10">
        <v>159243.26</v>
      </c>
      <c r="I541" s="10">
        <v>159243.26</v>
      </c>
      <c r="J541" s="10">
        <v>46431.14</v>
      </c>
      <c r="K541" s="10">
        <v>112812.12</v>
      </c>
      <c r="L541" s="9"/>
    </row>
    <row r="542" spans="1:12" x14ac:dyDescent="0.25">
      <c r="A542">
        <v>529</v>
      </c>
      <c r="B542" s="10">
        <v>12025</v>
      </c>
      <c r="C542" s="10">
        <v>64.03</v>
      </c>
      <c r="D542" s="10">
        <v>1901.49</v>
      </c>
      <c r="E542" s="10">
        <v>1901.49</v>
      </c>
      <c r="F542" s="10">
        <v>0</v>
      </c>
      <c r="G542" s="10">
        <v>0</v>
      </c>
      <c r="H542" s="10">
        <v>161144.75</v>
      </c>
      <c r="I542" s="10">
        <v>161144.75</v>
      </c>
      <c r="J542" s="10">
        <v>46431.14</v>
      </c>
      <c r="K542" s="10">
        <v>114713.61</v>
      </c>
      <c r="L542" s="9"/>
    </row>
    <row r="543" spans="1:12" x14ac:dyDescent="0.25">
      <c r="A543">
        <v>530</v>
      </c>
      <c r="B543" s="10">
        <v>12050</v>
      </c>
      <c r="C543" s="10">
        <v>53.68</v>
      </c>
      <c r="D543" s="10">
        <v>1471.41</v>
      </c>
      <c r="E543" s="10">
        <v>1471.41</v>
      </c>
      <c r="F543" s="10">
        <v>0</v>
      </c>
      <c r="G543" s="10">
        <v>0</v>
      </c>
      <c r="H543" s="10">
        <v>162616.16</v>
      </c>
      <c r="I543" s="10">
        <v>162616.16</v>
      </c>
      <c r="J543" s="10">
        <v>46431.14</v>
      </c>
      <c r="K543" s="10">
        <v>116185.01</v>
      </c>
      <c r="L543" s="9"/>
    </row>
    <row r="544" spans="1:12" x14ac:dyDescent="0.25">
      <c r="A544">
        <v>531</v>
      </c>
      <c r="B544" s="10">
        <v>12075</v>
      </c>
      <c r="C544" s="10">
        <v>25.88</v>
      </c>
      <c r="D544" s="10">
        <v>994.53</v>
      </c>
      <c r="E544" s="10">
        <v>994.53</v>
      </c>
      <c r="F544" s="10">
        <v>0</v>
      </c>
      <c r="G544" s="10">
        <v>0</v>
      </c>
      <c r="H544" s="10">
        <v>163610.69</v>
      </c>
      <c r="I544" s="10">
        <v>163610.69</v>
      </c>
      <c r="J544" s="10">
        <v>46431.14</v>
      </c>
      <c r="K544" s="10">
        <v>117179.55</v>
      </c>
      <c r="L544" s="9"/>
    </row>
    <row r="545" spans="1:12" x14ac:dyDescent="0.25">
      <c r="A545">
        <v>532</v>
      </c>
      <c r="B545" s="10">
        <v>12100</v>
      </c>
      <c r="C545" s="10">
        <v>11.03</v>
      </c>
      <c r="D545" s="10">
        <v>461.31</v>
      </c>
      <c r="E545" s="10">
        <v>461.31</v>
      </c>
      <c r="F545" s="10">
        <v>1.05</v>
      </c>
      <c r="G545" s="10">
        <v>13.15</v>
      </c>
      <c r="H545" s="10">
        <v>164072</v>
      </c>
      <c r="I545" s="10">
        <v>164072</v>
      </c>
      <c r="J545" s="10">
        <v>46444.29</v>
      </c>
      <c r="K545" s="10">
        <v>117627.71</v>
      </c>
      <c r="L545" s="9"/>
    </row>
    <row r="546" spans="1:12" x14ac:dyDescent="0.25">
      <c r="A546">
        <v>533</v>
      </c>
      <c r="B546" s="10">
        <v>12125</v>
      </c>
      <c r="C546" s="10">
        <v>7.24</v>
      </c>
      <c r="D546" s="10">
        <v>228.36</v>
      </c>
      <c r="E546" s="10">
        <v>228.36</v>
      </c>
      <c r="F546" s="10">
        <v>2.56</v>
      </c>
      <c r="G546" s="10">
        <v>45.15</v>
      </c>
      <c r="H546" s="10">
        <v>164300.35999999999</v>
      </c>
      <c r="I546" s="10">
        <v>164300.35999999999</v>
      </c>
      <c r="J546" s="10">
        <v>46489.440000000002</v>
      </c>
      <c r="K546" s="10">
        <v>117810.92</v>
      </c>
      <c r="L546" s="9"/>
    </row>
    <row r="547" spans="1:12" x14ac:dyDescent="0.25">
      <c r="A547">
        <v>534</v>
      </c>
      <c r="B547" s="10">
        <v>12150</v>
      </c>
      <c r="C547" s="10">
        <v>5.53</v>
      </c>
      <c r="D547" s="10">
        <v>159.66</v>
      </c>
      <c r="E547" s="10">
        <v>159.66</v>
      </c>
      <c r="F547" s="10">
        <v>2.83</v>
      </c>
      <c r="G547" s="10">
        <v>67.430000000000007</v>
      </c>
      <c r="H547" s="10">
        <v>164460.01</v>
      </c>
      <c r="I547" s="10">
        <v>164460.01</v>
      </c>
      <c r="J547" s="10">
        <v>46556.88</v>
      </c>
      <c r="K547" s="10">
        <v>117903.14</v>
      </c>
      <c r="L547" s="9"/>
    </row>
    <row r="548" spans="1:12" x14ac:dyDescent="0.25">
      <c r="A548">
        <v>535</v>
      </c>
      <c r="B548" s="10">
        <v>12175</v>
      </c>
      <c r="C548" s="10">
        <v>4.3600000000000003</v>
      </c>
      <c r="D548" s="10">
        <v>123.68</v>
      </c>
      <c r="E548" s="10">
        <v>123.68</v>
      </c>
      <c r="F548" s="10">
        <v>3.85</v>
      </c>
      <c r="G548" s="10">
        <v>83.54</v>
      </c>
      <c r="H548" s="10">
        <v>164583.69</v>
      </c>
      <c r="I548" s="10">
        <v>164583.69</v>
      </c>
      <c r="J548" s="10">
        <v>46640.41</v>
      </c>
      <c r="K548" s="10">
        <v>117943.28</v>
      </c>
      <c r="L548" s="9"/>
    </row>
    <row r="549" spans="1:12" x14ac:dyDescent="0.25">
      <c r="A549">
        <v>536</v>
      </c>
      <c r="B549" s="10">
        <v>12200</v>
      </c>
      <c r="C549" s="10">
        <v>1.64</v>
      </c>
      <c r="D549" s="10">
        <v>74.989999999999995</v>
      </c>
      <c r="E549" s="10">
        <v>74.989999999999995</v>
      </c>
      <c r="F549" s="10">
        <v>10.28</v>
      </c>
      <c r="G549" s="10">
        <v>176.66</v>
      </c>
      <c r="H549" s="10">
        <v>164658.68</v>
      </c>
      <c r="I549" s="10">
        <v>164658.68</v>
      </c>
      <c r="J549" s="10">
        <v>46817.07</v>
      </c>
      <c r="K549" s="10">
        <v>117841.61</v>
      </c>
      <c r="L549" s="9"/>
    </row>
    <row r="550" spans="1:12" x14ac:dyDescent="0.25">
      <c r="A550">
        <v>537</v>
      </c>
      <c r="B550" s="10">
        <v>12225</v>
      </c>
      <c r="C550" s="10">
        <v>0.03</v>
      </c>
      <c r="D550" s="10">
        <v>20.79</v>
      </c>
      <c r="E550" s="10">
        <v>20.79</v>
      </c>
      <c r="F550" s="10">
        <v>16.260000000000002</v>
      </c>
      <c r="G550" s="10">
        <v>331.76</v>
      </c>
      <c r="H550" s="10">
        <v>164679.47</v>
      </c>
      <c r="I550" s="10">
        <v>164679.47</v>
      </c>
      <c r="J550" s="10">
        <v>47148.83</v>
      </c>
      <c r="K550" s="10">
        <v>117530.64</v>
      </c>
      <c r="L550" s="9"/>
    </row>
    <row r="551" spans="1:12" x14ac:dyDescent="0.25">
      <c r="A551">
        <v>538</v>
      </c>
      <c r="B551" s="10">
        <v>12250</v>
      </c>
      <c r="C551" s="10">
        <v>0</v>
      </c>
      <c r="D551" s="10">
        <v>0.35</v>
      </c>
      <c r="E551" s="10">
        <v>0.35</v>
      </c>
      <c r="F551" s="10">
        <v>16.149999999999999</v>
      </c>
      <c r="G551" s="10">
        <v>405.06</v>
      </c>
      <c r="H551" s="10">
        <v>164679.82</v>
      </c>
      <c r="I551" s="10">
        <v>164679.82</v>
      </c>
      <c r="J551" s="10">
        <v>47553.89</v>
      </c>
      <c r="K551" s="10">
        <v>117125.93</v>
      </c>
      <c r="L551" s="9"/>
    </row>
    <row r="552" spans="1:12" x14ac:dyDescent="0.25">
      <c r="A552">
        <v>539</v>
      </c>
      <c r="B552" s="10">
        <v>12275</v>
      </c>
      <c r="C552" s="10">
        <v>0.26</v>
      </c>
      <c r="D552" s="10">
        <v>3.2</v>
      </c>
      <c r="E552" s="10">
        <v>3.2</v>
      </c>
      <c r="F552" s="10">
        <v>10.97</v>
      </c>
      <c r="G552" s="10">
        <v>339.02</v>
      </c>
      <c r="H552" s="10">
        <v>164683.01999999999</v>
      </c>
      <c r="I552" s="10">
        <v>164683.01999999999</v>
      </c>
      <c r="J552" s="10">
        <v>47892.9</v>
      </c>
      <c r="K552" s="10">
        <v>116790.12</v>
      </c>
      <c r="L552" s="9"/>
    </row>
    <row r="553" spans="1:12" x14ac:dyDescent="0.25">
      <c r="A553">
        <v>540</v>
      </c>
      <c r="B553" s="10">
        <v>12300</v>
      </c>
      <c r="C553" s="10">
        <v>1.59</v>
      </c>
      <c r="D553" s="10">
        <v>23.06</v>
      </c>
      <c r="E553" s="10">
        <v>23.06</v>
      </c>
      <c r="F553" s="10">
        <v>7.55</v>
      </c>
      <c r="G553" s="10">
        <v>231.55</v>
      </c>
      <c r="H553" s="10">
        <v>164706.07999999999</v>
      </c>
      <c r="I553" s="10">
        <v>164706.07999999999</v>
      </c>
      <c r="J553" s="10">
        <v>48124.45</v>
      </c>
      <c r="K553" s="10">
        <v>116581.62</v>
      </c>
      <c r="L553" s="9"/>
    </row>
    <row r="554" spans="1:12" x14ac:dyDescent="0.25">
      <c r="A554">
        <v>541</v>
      </c>
      <c r="B554" s="10">
        <v>12325</v>
      </c>
      <c r="C554" s="10">
        <v>3.28</v>
      </c>
      <c r="D554" s="10">
        <v>60.83</v>
      </c>
      <c r="E554" s="10">
        <v>60.83</v>
      </c>
      <c r="F554" s="10">
        <v>3.41</v>
      </c>
      <c r="G554" s="10">
        <v>137.07</v>
      </c>
      <c r="H554" s="10">
        <v>164766.9</v>
      </c>
      <c r="I554" s="10">
        <v>164766.9</v>
      </c>
      <c r="J554" s="10">
        <v>48261.52</v>
      </c>
      <c r="K554" s="10">
        <v>116505.39</v>
      </c>
      <c r="L554" s="9"/>
    </row>
    <row r="555" spans="1:12" x14ac:dyDescent="0.25">
      <c r="A555">
        <v>542</v>
      </c>
      <c r="B555" s="10">
        <v>12350</v>
      </c>
      <c r="C555" s="10">
        <v>6.54</v>
      </c>
      <c r="D555" s="10">
        <v>122.73</v>
      </c>
      <c r="E555" s="10">
        <v>122.73</v>
      </c>
      <c r="F555" s="10">
        <v>0.46</v>
      </c>
      <c r="G555" s="10">
        <v>48.45</v>
      </c>
      <c r="H555" s="10">
        <v>164889.63</v>
      </c>
      <c r="I555" s="10">
        <v>164889.63</v>
      </c>
      <c r="J555" s="10">
        <v>48309.97</v>
      </c>
      <c r="K555" s="10">
        <v>116579.67</v>
      </c>
      <c r="L555" s="9"/>
    </row>
    <row r="556" spans="1:12" x14ac:dyDescent="0.25">
      <c r="A556">
        <v>543</v>
      </c>
      <c r="B556" s="10">
        <v>12375</v>
      </c>
      <c r="C556" s="10">
        <v>11.3</v>
      </c>
      <c r="D556" s="10">
        <v>222.96</v>
      </c>
      <c r="E556" s="10">
        <v>222.96</v>
      </c>
      <c r="F556" s="10">
        <v>0.1</v>
      </c>
      <c r="G556" s="10">
        <v>7.06</v>
      </c>
      <c r="H556" s="10">
        <v>165112.6</v>
      </c>
      <c r="I556" s="10">
        <v>165112.6</v>
      </c>
      <c r="J556" s="10">
        <v>48317.03</v>
      </c>
      <c r="K556" s="10">
        <v>116795.57</v>
      </c>
      <c r="L556" s="9"/>
    </row>
    <row r="557" spans="1:12" x14ac:dyDescent="0.25">
      <c r="A557">
        <v>544</v>
      </c>
      <c r="B557" s="10">
        <v>12400</v>
      </c>
      <c r="C557" s="10">
        <v>12.78</v>
      </c>
      <c r="D557" s="10">
        <v>300.98</v>
      </c>
      <c r="E557" s="10">
        <v>300.98</v>
      </c>
      <c r="F557" s="10">
        <v>0.1</v>
      </c>
      <c r="G557" s="10">
        <v>2.54</v>
      </c>
      <c r="H557" s="10">
        <v>165413.57</v>
      </c>
      <c r="I557" s="10">
        <v>165413.57</v>
      </c>
      <c r="J557" s="10">
        <v>48319.56</v>
      </c>
      <c r="K557" s="10">
        <v>117094.01</v>
      </c>
      <c r="L557" s="9"/>
    </row>
    <row r="558" spans="1:12" x14ac:dyDescent="0.25">
      <c r="A558">
        <v>545</v>
      </c>
      <c r="B558" s="10">
        <v>12425</v>
      </c>
      <c r="C558" s="10">
        <v>7.96</v>
      </c>
      <c r="D558" s="10">
        <v>259.32</v>
      </c>
      <c r="E558" s="10">
        <v>259.32</v>
      </c>
      <c r="F558" s="10">
        <v>0.66</v>
      </c>
      <c r="G558" s="10">
        <v>9.5299999999999994</v>
      </c>
      <c r="H558" s="10">
        <v>165672.9</v>
      </c>
      <c r="I558" s="10">
        <v>165672.9</v>
      </c>
      <c r="J558" s="10">
        <v>48329.09</v>
      </c>
      <c r="K558" s="10">
        <v>117343.81</v>
      </c>
      <c r="L558" s="9"/>
    </row>
    <row r="559" spans="1:12" x14ac:dyDescent="0.25">
      <c r="A559">
        <v>546</v>
      </c>
      <c r="B559" s="10">
        <v>12450</v>
      </c>
      <c r="C559" s="10">
        <v>14.63</v>
      </c>
      <c r="D559" s="10">
        <v>282.37</v>
      </c>
      <c r="E559" s="10">
        <v>282.37</v>
      </c>
      <c r="F559" s="10">
        <v>0.08</v>
      </c>
      <c r="G559" s="10">
        <v>9.26</v>
      </c>
      <c r="H559" s="10">
        <v>165955.26999999999</v>
      </c>
      <c r="I559" s="10">
        <v>165955.26999999999</v>
      </c>
      <c r="J559" s="10">
        <v>48338.35</v>
      </c>
      <c r="K559" s="10">
        <v>117616.92</v>
      </c>
      <c r="L559" s="9"/>
    </row>
    <row r="560" spans="1:12" x14ac:dyDescent="0.25">
      <c r="A560">
        <v>547</v>
      </c>
      <c r="B560" s="10">
        <v>12475</v>
      </c>
      <c r="C560" s="10">
        <v>14.75</v>
      </c>
      <c r="D560" s="10">
        <v>367.19</v>
      </c>
      <c r="E560" s="10">
        <v>367.19</v>
      </c>
      <c r="F560" s="10">
        <v>0.08</v>
      </c>
      <c r="G560" s="10">
        <v>2.0099999999999998</v>
      </c>
      <c r="H560" s="10">
        <v>166322.46</v>
      </c>
      <c r="I560" s="10">
        <v>166322.46</v>
      </c>
      <c r="J560" s="10">
        <v>48340.36</v>
      </c>
      <c r="K560" s="10">
        <v>117982.1</v>
      </c>
      <c r="L560" s="9"/>
    </row>
    <row r="561" spans="1:12" x14ac:dyDescent="0.25">
      <c r="A561">
        <v>548</v>
      </c>
      <c r="B561" s="10">
        <v>12500</v>
      </c>
      <c r="C561" s="10">
        <v>5.72</v>
      </c>
      <c r="D561" s="10">
        <v>255.92</v>
      </c>
      <c r="E561" s="10">
        <v>255.92</v>
      </c>
      <c r="F561" s="10">
        <v>1.88</v>
      </c>
      <c r="G561" s="10">
        <v>24.57</v>
      </c>
      <c r="H561" s="10">
        <v>166578.38</v>
      </c>
      <c r="I561" s="10">
        <v>166578.38</v>
      </c>
      <c r="J561" s="10">
        <v>48364.93</v>
      </c>
      <c r="K561" s="10">
        <v>118213.45</v>
      </c>
      <c r="L561" s="9"/>
    </row>
    <row r="562" spans="1:12" x14ac:dyDescent="0.25">
      <c r="A562">
        <v>549</v>
      </c>
      <c r="B562" s="10">
        <v>12525</v>
      </c>
      <c r="C562" s="10">
        <v>1.49</v>
      </c>
      <c r="D562" s="10">
        <v>90.22</v>
      </c>
      <c r="E562" s="10">
        <v>90.22</v>
      </c>
      <c r="F562" s="10">
        <v>10.02</v>
      </c>
      <c r="G562" s="10">
        <v>148.78</v>
      </c>
      <c r="H562" s="10">
        <v>166668.6</v>
      </c>
      <c r="I562" s="10">
        <v>166668.6</v>
      </c>
      <c r="J562" s="10">
        <v>48513.71</v>
      </c>
      <c r="K562" s="10">
        <v>118154.9</v>
      </c>
      <c r="L562" s="9"/>
    </row>
    <row r="563" spans="1:12" x14ac:dyDescent="0.25">
      <c r="A563">
        <v>550</v>
      </c>
      <c r="B563" s="10">
        <v>12550</v>
      </c>
      <c r="C563" s="10">
        <v>0.23</v>
      </c>
      <c r="D563" s="10">
        <v>21.5</v>
      </c>
      <c r="E563" s="10">
        <v>21.5</v>
      </c>
      <c r="F563" s="10">
        <v>15.75</v>
      </c>
      <c r="G563" s="10">
        <v>322.04000000000002</v>
      </c>
      <c r="H563" s="10">
        <v>166690.1</v>
      </c>
      <c r="I563" s="10">
        <v>166690.1</v>
      </c>
      <c r="J563" s="10">
        <v>48835.75</v>
      </c>
      <c r="K563" s="10">
        <v>117854.35</v>
      </c>
      <c r="L563" s="9"/>
    </row>
    <row r="564" spans="1:12" x14ac:dyDescent="0.25">
      <c r="A564">
        <v>551</v>
      </c>
      <c r="B564" s="10">
        <v>12575</v>
      </c>
      <c r="C564" s="10">
        <v>0</v>
      </c>
      <c r="D564" s="10">
        <v>2.93</v>
      </c>
      <c r="E564" s="10">
        <v>2.93</v>
      </c>
      <c r="F564" s="10">
        <v>15.88</v>
      </c>
      <c r="G564" s="10">
        <v>395.33</v>
      </c>
      <c r="H564" s="10">
        <v>166693.03</v>
      </c>
      <c r="I564" s="10">
        <v>166693.03</v>
      </c>
      <c r="J564" s="10">
        <v>49231.07</v>
      </c>
      <c r="K564" s="10">
        <v>117461.96</v>
      </c>
      <c r="L564" s="9"/>
    </row>
    <row r="565" spans="1:12" x14ac:dyDescent="0.25">
      <c r="A565">
        <v>552</v>
      </c>
      <c r="B565" s="10">
        <v>12600</v>
      </c>
      <c r="C565" s="10">
        <v>0.26</v>
      </c>
      <c r="D565" s="10">
        <v>3.32</v>
      </c>
      <c r="E565" s="10">
        <v>3.32</v>
      </c>
      <c r="F565" s="10">
        <v>12.78</v>
      </c>
      <c r="G565" s="10">
        <v>358.23</v>
      </c>
      <c r="H565" s="10">
        <v>166696.35999999999</v>
      </c>
      <c r="I565" s="10">
        <v>166696.35999999999</v>
      </c>
      <c r="J565" s="10">
        <v>49589.31</v>
      </c>
      <c r="K565" s="10">
        <v>117107.05</v>
      </c>
      <c r="L565" s="9"/>
    </row>
    <row r="566" spans="1:12" x14ac:dyDescent="0.25">
      <c r="A566">
        <v>553</v>
      </c>
      <c r="B566" s="10">
        <v>12625</v>
      </c>
      <c r="C566" s="10">
        <v>1.24</v>
      </c>
      <c r="D566" s="10">
        <v>18.78</v>
      </c>
      <c r="E566" s="10">
        <v>18.78</v>
      </c>
      <c r="F566" s="10">
        <v>7.62</v>
      </c>
      <c r="G566" s="10">
        <v>254.94</v>
      </c>
      <c r="H566" s="10">
        <v>166715.14000000001</v>
      </c>
      <c r="I566" s="10">
        <v>166715.14000000001</v>
      </c>
      <c r="J566" s="10">
        <v>49844.24</v>
      </c>
      <c r="K566" s="10">
        <v>116870.9</v>
      </c>
      <c r="L566" s="9"/>
    </row>
    <row r="567" spans="1:12" x14ac:dyDescent="0.25">
      <c r="A567">
        <v>554</v>
      </c>
      <c r="B567" s="10">
        <v>12650</v>
      </c>
      <c r="C567" s="10">
        <v>3.42</v>
      </c>
      <c r="D567" s="10">
        <v>58.25</v>
      </c>
      <c r="E567" s="10">
        <v>58.25</v>
      </c>
      <c r="F567" s="10">
        <v>3.29</v>
      </c>
      <c r="G567" s="10">
        <v>136.41</v>
      </c>
      <c r="H567" s="10">
        <v>166773.39000000001</v>
      </c>
      <c r="I567" s="10">
        <v>166773.39000000001</v>
      </c>
      <c r="J567" s="10">
        <v>49980.65</v>
      </c>
      <c r="K567" s="10">
        <v>116792.74</v>
      </c>
      <c r="L567" s="9"/>
    </row>
    <row r="568" spans="1:12" x14ac:dyDescent="0.25">
      <c r="A568">
        <v>555</v>
      </c>
      <c r="B568" s="10">
        <v>12675</v>
      </c>
      <c r="C568" s="10">
        <v>5.73</v>
      </c>
      <c r="D568" s="10">
        <v>114.34</v>
      </c>
      <c r="E568" s="10">
        <v>114.34</v>
      </c>
      <c r="F568" s="10">
        <v>1.1399999999999999</v>
      </c>
      <c r="G568" s="10">
        <v>55.38</v>
      </c>
      <c r="H568" s="10">
        <v>166887.73000000001</v>
      </c>
      <c r="I568" s="10">
        <v>166887.73000000001</v>
      </c>
      <c r="J568" s="10">
        <v>50036.03</v>
      </c>
      <c r="K568" s="10">
        <v>116851.7</v>
      </c>
      <c r="L568" s="9"/>
    </row>
    <row r="569" spans="1:12" x14ac:dyDescent="0.25">
      <c r="A569">
        <v>556</v>
      </c>
      <c r="B569" s="10">
        <v>12700</v>
      </c>
      <c r="C569" s="10">
        <v>8.65</v>
      </c>
      <c r="D569" s="10">
        <v>179.77</v>
      </c>
      <c r="E569" s="10">
        <v>179.77</v>
      </c>
      <c r="F569" s="10">
        <v>0.15</v>
      </c>
      <c r="G569" s="10">
        <v>16.12</v>
      </c>
      <c r="H569" s="10">
        <v>167067.5</v>
      </c>
      <c r="I569" s="10">
        <v>167067.5</v>
      </c>
      <c r="J569" s="10">
        <v>50052.15</v>
      </c>
      <c r="K569" s="10">
        <v>117015.35</v>
      </c>
      <c r="L569" s="9"/>
    </row>
    <row r="570" spans="1:12" x14ac:dyDescent="0.25">
      <c r="A570">
        <v>557</v>
      </c>
      <c r="B570" s="10">
        <v>12725</v>
      </c>
      <c r="C570" s="10">
        <v>16.329999999999998</v>
      </c>
      <c r="D570" s="10">
        <v>312.19</v>
      </c>
      <c r="E570" s="10">
        <v>312.19</v>
      </c>
      <c r="F570" s="10">
        <v>0</v>
      </c>
      <c r="G570" s="10">
        <v>1.92</v>
      </c>
      <c r="H570" s="10">
        <v>167379.69</v>
      </c>
      <c r="I570" s="10">
        <v>167379.69</v>
      </c>
      <c r="J570" s="10">
        <v>50054.07</v>
      </c>
      <c r="K570" s="10">
        <v>117325.62</v>
      </c>
      <c r="L570" s="9"/>
    </row>
    <row r="571" spans="1:12" x14ac:dyDescent="0.25">
      <c r="A571">
        <v>558</v>
      </c>
      <c r="B571" s="10">
        <v>12750</v>
      </c>
      <c r="C571" s="10">
        <v>19.57</v>
      </c>
      <c r="D571" s="10">
        <v>448.71</v>
      </c>
      <c r="E571" s="10">
        <v>448.71</v>
      </c>
      <c r="F571" s="10">
        <v>0</v>
      </c>
      <c r="G571" s="10">
        <v>0</v>
      </c>
      <c r="H571" s="10">
        <v>167828.4</v>
      </c>
      <c r="I571" s="10">
        <v>167828.4</v>
      </c>
      <c r="J571" s="10">
        <v>50054.07</v>
      </c>
      <c r="K571" s="10">
        <v>117774.33</v>
      </c>
      <c r="L571" s="9"/>
    </row>
    <row r="572" spans="1:12" x14ac:dyDescent="0.25">
      <c r="A572">
        <v>559</v>
      </c>
      <c r="B572" s="10">
        <v>12775</v>
      </c>
      <c r="C572" s="10">
        <v>22.58</v>
      </c>
      <c r="D572" s="10">
        <v>526.89</v>
      </c>
      <c r="E572" s="10">
        <v>526.89</v>
      </c>
      <c r="F572" s="10">
        <v>0</v>
      </c>
      <c r="G572" s="10">
        <v>0</v>
      </c>
      <c r="H572" s="10">
        <v>168355.29</v>
      </c>
      <c r="I572" s="10">
        <v>168355.29</v>
      </c>
      <c r="J572" s="10">
        <v>50054.07</v>
      </c>
      <c r="K572" s="10">
        <v>118301.22</v>
      </c>
      <c r="L572" s="9"/>
    </row>
    <row r="573" spans="1:12" x14ac:dyDescent="0.25">
      <c r="A573">
        <v>560</v>
      </c>
      <c r="B573" s="10">
        <v>12800</v>
      </c>
      <c r="C573" s="10">
        <v>25.64</v>
      </c>
      <c r="D573" s="10">
        <v>602.67999999999995</v>
      </c>
      <c r="E573" s="10">
        <v>602.67999999999995</v>
      </c>
      <c r="F573" s="10">
        <v>0</v>
      </c>
      <c r="G573" s="10">
        <v>0</v>
      </c>
      <c r="H573" s="10">
        <v>168957.98</v>
      </c>
      <c r="I573" s="10">
        <v>168957.98</v>
      </c>
      <c r="J573" s="10">
        <v>50054.07</v>
      </c>
      <c r="K573" s="10">
        <v>118903.9</v>
      </c>
      <c r="L573" s="9"/>
    </row>
    <row r="574" spans="1:12" x14ac:dyDescent="0.25">
      <c r="A574">
        <v>561</v>
      </c>
      <c r="B574" s="10">
        <v>12825</v>
      </c>
      <c r="C574" s="10">
        <v>28.97</v>
      </c>
      <c r="D574" s="10">
        <v>682.61</v>
      </c>
      <c r="E574" s="10">
        <v>682.61</v>
      </c>
      <c r="F574" s="10">
        <v>0</v>
      </c>
      <c r="G574" s="10">
        <v>0</v>
      </c>
      <c r="H574" s="10">
        <v>169640.59</v>
      </c>
      <c r="I574" s="10">
        <v>169640.59</v>
      </c>
      <c r="J574" s="10">
        <v>50054.07</v>
      </c>
      <c r="K574" s="10">
        <v>119586.52</v>
      </c>
      <c r="L574" s="9"/>
    </row>
    <row r="575" spans="1:12" x14ac:dyDescent="0.25">
      <c r="A575">
        <v>562</v>
      </c>
      <c r="B575" s="10">
        <v>12850</v>
      </c>
      <c r="C575" s="10">
        <v>32.81</v>
      </c>
      <c r="D575" s="10">
        <v>772.29</v>
      </c>
      <c r="E575" s="10">
        <v>772.29</v>
      </c>
      <c r="F575" s="10">
        <v>0</v>
      </c>
      <c r="G575" s="10">
        <v>0</v>
      </c>
      <c r="H575" s="10">
        <v>170412.87</v>
      </c>
      <c r="I575" s="10">
        <v>170412.87</v>
      </c>
      <c r="J575" s="10">
        <v>50054.07</v>
      </c>
      <c r="K575" s="10">
        <v>120358.8</v>
      </c>
      <c r="L575" s="9"/>
    </row>
    <row r="576" spans="1:12" x14ac:dyDescent="0.25">
      <c r="A576">
        <v>563</v>
      </c>
      <c r="B576" s="10">
        <v>12875</v>
      </c>
      <c r="C576" s="10">
        <v>34.450000000000003</v>
      </c>
      <c r="D576" s="10">
        <v>840.8</v>
      </c>
      <c r="E576" s="10">
        <v>840.8</v>
      </c>
      <c r="F576" s="10">
        <v>0</v>
      </c>
      <c r="G576" s="10">
        <v>0</v>
      </c>
      <c r="H576" s="10">
        <v>171253.67</v>
      </c>
      <c r="I576" s="10">
        <v>171253.67</v>
      </c>
      <c r="J576" s="10">
        <v>50054.07</v>
      </c>
      <c r="K576" s="10">
        <v>121199.6</v>
      </c>
      <c r="L576" s="9"/>
    </row>
    <row r="577" spans="1:12" x14ac:dyDescent="0.25">
      <c r="A577">
        <v>564</v>
      </c>
      <c r="B577" s="10">
        <v>12900</v>
      </c>
      <c r="C577" s="10">
        <v>26.75</v>
      </c>
      <c r="D577" s="10">
        <v>765.06</v>
      </c>
      <c r="E577" s="10">
        <v>765.06</v>
      </c>
      <c r="F577" s="10">
        <v>0</v>
      </c>
      <c r="G577" s="10">
        <v>0</v>
      </c>
      <c r="H577" s="10">
        <v>172018.74</v>
      </c>
      <c r="I577" s="10">
        <v>172018.74</v>
      </c>
      <c r="J577" s="10">
        <v>50054.07</v>
      </c>
      <c r="K577" s="10">
        <v>121964.66</v>
      </c>
      <c r="L577" s="9"/>
    </row>
    <row r="578" spans="1:12" x14ac:dyDescent="0.25">
      <c r="A578">
        <v>565</v>
      </c>
      <c r="B578" s="10">
        <v>12925</v>
      </c>
      <c r="C578" s="10">
        <v>15.96</v>
      </c>
      <c r="D578" s="10">
        <v>533.91</v>
      </c>
      <c r="E578" s="10">
        <v>533.91</v>
      </c>
      <c r="F578" s="10">
        <v>0</v>
      </c>
      <c r="G578" s="10">
        <v>0</v>
      </c>
      <c r="H578" s="10">
        <v>172552.65</v>
      </c>
      <c r="I578" s="10">
        <v>172552.65</v>
      </c>
      <c r="J578" s="10">
        <v>50054.07</v>
      </c>
      <c r="K578" s="10">
        <v>122498.57</v>
      </c>
      <c r="L578" s="9"/>
    </row>
    <row r="579" spans="1:12" x14ac:dyDescent="0.25">
      <c r="A579">
        <v>566</v>
      </c>
      <c r="B579" s="10">
        <v>12950</v>
      </c>
      <c r="C579" s="10">
        <v>5.05</v>
      </c>
      <c r="D579" s="10">
        <v>262.60000000000002</v>
      </c>
      <c r="E579" s="10">
        <v>262.60000000000002</v>
      </c>
      <c r="F579" s="10">
        <v>0.99</v>
      </c>
      <c r="G579" s="10">
        <v>12.34</v>
      </c>
      <c r="H579" s="10">
        <v>172815.24</v>
      </c>
      <c r="I579" s="10">
        <v>172815.24</v>
      </c>
      <c r="J579" s="10">
        <v>50066.41</v>
      </c>
      <c r="K579" s="10">
        <v>122748.83</v>
      </c>
      <c r="L579" s="9"/>
    </row>
    <row r="580" spans="1:12" x14ac:dyDescent="0.25">
      <c r="A580">
        <v>567</v>
      </c>
      <c r="B580" s="10">
        <v>12975</v>
      </c>
      <c r="C580" s="10">
        <v>2.38</v>
      </c>
      <c r="D580" s="10">
        <v>92.77</v>
      </c>
      <c r="E580" s="10">
        <v>92.77</v>
      </c>
      <c r="F580" s="10">
        <v>5.24</v>
      </c>
      <c r="G580" s="10">
        <v>77.83</v>
      </c>
      <c r="H580" s="10">
        <v>172908.01</v>
      </c>
      <c r="I580" s="10">
        <v>172908.01</v>
      </c>
      <c r="J580" s="10">
        <v>50144.24</v>
      </c>
      <c r="K580" s="10">
        <v>122763.77</v>
      </c>
      <c r="L580" s="9"/>
    </row>
    <row r="581" spans="1:12" x14ac:dyDescent="0.25">
      <c r="A581">
        <v>568</v>
      </c>
      <c r="B581" s="10">
        <v>13000</v>
      </c>
      <c r="C581" s="10">
        <v>4.6500000000000004</v>
      </c>
      <c r="D581" s="10">
        <v>87.81</v>
      </c>
      <c r="E581" s="10">
        <v>87.81</v>
      </c>
      <c r="F581" s="10">
        <v>1.67</v>
      </c>
      <c r="G581" s="10">
        <v>86.31</v>
      </c>
      <c r="H581" s="10">
        <v>172995.83</v>
      </c>
      <c r="I581" s="10">
        <v>172995.83</v>
      </c>
      <c r="J581" s="10">
        <v>50230.55</v>
      </c>
      <c r="K581" s="10">
        <v>122765.27</v>
      </c>
      <c r="L581" s="9"/>
    </row>
    <row r="582" spans="1:12" x14ac:dyDescent="0.25">
      <c r="A582">
        <v>569</v>
      </c>
      <c r="B582" s="10">
        <v>13025</v>
      </c>
      <c r="C582" s="10">
        <v>6.12</v>
      </c>
      <c r="D582" s="10">
        <v>134.57</v>
      </c>
      <c r="E582" s="10">
        <v>134.57</v>
      </c>
      <c r="F582" s="10">
        <v>0.82</v>
      </c>
      <c r="G582" s="10">
        <v>31.13</v>
      </c>
      <c r="H582" s="10">
        <v>173130.39</v>
      </c>
      <c r="I582" s="10">
        <v>173130.39</v>
      </c>
      <c r="J582" s="10">
        <v>50261.68</v>
      </c>
      <c r="K582" s="10">
        <v>122868.71</v>
      </c>
      <c r="L582" s="9"/>
    </row>
    <row r="583" spans="1:12" x14ac:dyDescent="0.25">
      <c r="A583">
        <v>570</v>
      </c>
      <c r="B583" s="10">
        <v>13050</v>
      </c>
      <c r="C583" s="10">
        <v>4.95</v>
      </c>
      <c r="D583" s="10">
        <v>138.30000000000001</v>
      </c>
      <c r="E583" s="10">
        <v>138.30000000000001</v>
      </c>
      <c r="F583" s="10">
        <v>1.77</v>
      </c>
      <c r="G583" s="10">
        <v>32.479999999999997</v>
      </c>
      <c r="H583" s="10">
        <v>173268.69</v>
      </c>
      <c r="I583" s="10">
        <v>173268.69</v>
      </c>
      <c r="J583" s="10">
        <v>50294.16</v>
      </c>
      <c r="K583" s="10">
        <v>122974.53</v>
      </c>
      <c r="L583" s="9"/>
    </row>
    <row r="584" spans="1:12" x14ac:dyDescent="0.25">
      <c r="A584">
        <v>571</v>
      </c>
      <c r="B584" s="10">
        <v>13075</v>
      </c>
      <c r="C584" s="10">
        <v>3</v>
      </c>
      <c r="D584" s="10">
        <v>99.32</v>
      </c>
      <c r="E584" s="10">
        <v>99.32</v>
      </c>
      <c r="F584" s="10">
        <v>4.32</v>
      </c>
      <c r="G584" s="10">
        <v>76.19</v>
      </c>
      <c r="H584" s="10">
        <v>173368.01</v>
      </c>
      <c r="I584" s="10">
        <v>173368.01</v>
      </c>
      <c r="J584" s="10">
        <v>50370.35</v>
      </c>
      <c r="K584" s="10">
        <v>122997.66</v>
      </c>
      <c r="L584" s="9"/>
    </row>
    <row r="585" spans="1:12" x14ac:dyDescent="0.25">
      <c r="A585">
        <v>572</v>
      </c>
      <c r="B585" s="10">
        <v>13100</v>
      </c>
      <c r="C585" s="10">
        <v>1.18</v>
      </c>
      <c r="D585" s="10">
        <v>52.28</v>
      </c>
      <c r="E585" s="10">
        <v>52.28</v>
      </c>
      <c r="F585" s="10">
        <v>9.83</v>
      </c>
      <c r="G585" s="10">
        <v>176.84</v>
      </c>
      <c r="H585" s="10">
        <v>173420.29</v>
      </c>
      <c r="I585" s="10">
        <v>173420.29</v>
      </c>
      <c r="J585" s="10">
        <v>50547.18</v>
      </c>
      <c r="K585" s="10">
        <v>122873.11</v>
      </c>
      <c r="L585" s="9"/>
    </row>
    <row r="586" spans="1:12" x14ac:dyDescent="0.25">
      <c r="A586">
        <v>573</v>
      </c>
      <c r="B586" s="10">
        <v>13125</v>
      </c>
      <c r="C586" s="10">
        <v>0.08</v>
      </c>
      <c r="D586" s="10">
        <v>15.83</v>
      </c>
      <c r="E586" s="10">
        <v>15.83</v>
      </c>
      <c r="F586" s="10">
        <v>15.94</v>
      </c>
      <c r="G586" s="10">
        <v>322.04000000000002</v>
      </c>
      <c r="H586" s="10">
        <v>173436.12</v>
      </c>
      <c r="I586" s="10">
        <v>173436.12</v>
      </c>
      <c r="J586" s="10">
        <v>50869.22</v>
      </c>
      <c r="K586" s="10">
        <v>122566.89</v>
      </c>
      <c r="L586" s="9"/>
    </row>
    <row r="587" spans="1:12" x14ac:dyDescent="0.25">
      <c r="A587">
        <v>574</v>
      </c>
      <c r="B587" s="10">
        <v>13150</v>
      </c>
      <c r="C587" s="10">
        <v>0</v>
      </c>
      <c r="D587" s="10">
        <v>1.02</v>
      </c>
      <c r="E587" s="10">
        <v>1.02</v>
      </c>
      <c r="F587" s="10">
        <v>16.79</v>
      </c>
      <c r="G587" s="10">
        <v>409.12</v>
      </c>
      <c r="H587" s="10">
        <v>173437.13</v>
      </c>
      <c r="I587" s="10">
        <v>173437.13</v>
      </c>
      <c r="J587" s="10">
        <v>51278.34</v>
      </c>
      <c r="K587" s="10">
        <v>122158.79</v>
      </c>
      <c r="L587" s="9"/>
    </row>
    <row r="588" spans="1:12" x14ac:dyDescent="0.25">
      <c r="A588">
        <v>575</v>
      </c>
      <c r="B588" s="10">
        <v>13175</v>
      </c>
      <c r="C588" s="10">
        <v>0</v>
      </c>
      <c r="D588" s="10">
        <v>0</v>
      </c>
      <c r="E588" s="10">
        <v>0</v>
      </c>
      <c r="F588" s="10">
        <v>15.56</v>
      </c>
      <c r="G588" s="10">
        <v>404.35</v>
      </c>
      <c r="H588" s="10">
        <v>173437.13</v>
      </c>
      <c r="I588" s="10">
        <v>173437.13</v>
      </c>
      <c r="J588" s="10">
        <v>51682.69</v>
      </c>
      <c r="K588" s="10">
        <v>121754.44</v>
      </c>
      <c r="L588" s="9"/>
    </row>
    <row r="589" spans="1:12" x14ac:dyDescent="0.25">
      <c r="A589">
        <v>576</v>
      </c>
      <c r="B589" s="10">
        <v>13200</v>
      </c>
      <c r="C589" s="10">
        <v>7.0000000000000007E-2</v>
      </c>
      <c r="D589" s="10">
        <v>0.87</v>
      </c>
      <c r="E589" s="10">
        <v>0.87</v>
      </c>
      <c r="F589" s="10">
        <v>14.72</v>
      </c>
      <c r="G589" s="10">
        <v>378.4</v>
      </c>
      <c r="H589" s="10">
        <v>173438.01</v>
      </c>
      <c r="I589" s="10">
        <v>173438.01</v>
      </c>
      <c r="J589" s="10">
        <v>52061.1</v>
      </c>
      <c r="K589" s="10">
        <v>121376.91</v>
      </c>
      <c r="L589" s="9"/>
    </row>
    <row r="590" spans="1:12" x14ac:dyDescent="0.25">
      <c r="A590">
        <v>577</v>
      </c>
      <c r="B590" s="10">
        <v>13225</v>
      </c>
      <c r="C590" s="10">
        <v>0.21</v>
      </c>
      <c r="D590" s="10">
        <v>3.44</v>
      </c>
      <c r="E590" s="10">
        <v>3.44</v>
      </c>
      <c r="F590" s="10">
        <v>16.2</v>
      </c>
      <c r="G590" s="10">
        <v>386.47</v>
      </c>
      <c r="H590" s="10">
        <v>173441.45</v>
      </c>
      <c r="I590" s="10">
        <v>173441.45</v>
      </c>
      <c r="J590" s="10">
        <v>52447.56</v>
      </c>
      <c r="K590" s="10">
        <v>120993.88</v>
      </c>
      <c r="L590" s="9"/>
    </row>
    <row r="591" spans="1:12" x14ac:dyDescent="0.25">
      <c r="A591">
        <v>578</v>
      </c>
      <c r="B591" s="10">
        <v>13250</v>
      </c>
      <c r="C591" s="10">
        <v>2.16</v>
      </c>
      <c r="D591" s="10">
        <v>29.58</v>
      </c>
      <c r="E591" s="10">
        <v>29.58</v>
      </c>
      <c r="F591" s="10">
        <v>5.26</v>
      </c>
      <c r="G591" s="10">
        <v>268.22000000000003</v>
      </c>
      <c r="H591" s="10">
        <v>173471.02</v>
      </c>
      <c r="I591" s="10">
        <v>173471.02</v>
      </c>
      <c r="J591" s="10">
        <v>52715.78</v>
      </c>
      <c r="K591" s="10">
        <v>120755.24</v>
      </c>
      <c r="L591" s="9"/>
    </row>
    <row r="592" spans="1:12" x14ac:dyDescent="0.25">
      <c r="A592">
        <v>579</v>
      </c>
      <c r="B592" s="10">
        <v>13275</v>
      </c>
      <c r="C592" s="10">
        <v>32.19</v>
      </c>
      <c r="D592" s="10">
        <v>429.45</v>
      </c>
      <c r="E592" s="10">
        <v>429.45</v>
      </c>
      <c r="F592" s="10">
        <v>0</v>
      </c>
      <c r="G592" s="10">
        <v>65.709999999999994</v>
      </c>
      <c r="H592" s="10">
        <v>173900.47</v>
      </c>
      <c r="I592" s="10">
        <v>173900.47</v>
      </c>
      <c r="J592" s="10">
        <v>52781.49</v>
      </c>
      <c r="K592" s="10">
        <v>121118.98</v>
      </c>
      <c r="L592" s="9"/>
    </row>
    <row r="593" spans="1:12" x14ac:dyDescent="0.25">
      <c r="A593">
        <v>580</v>
      </c>
      <c r="B593" s="10">
        <v>13300</v>
      </c>
      <c r="C593" s="10">
        <v>40.44</v>
      </c>
      <c r="D593" s="10">
        <v>907.95</v>
      </c>
      <c r="E593" s="10">
        <v>907.95</v>
      </c>
      <c r="F593" s="10">
        <v>0</v>
      </c>
      <c r="G593" s="10">
        <v>0</v>
      </c>
      <c r="H593" s="10">
        <v>174808.43</v>
      </c>
      <c r="I593" s="10">
        <v>174808.43</v>
      </c>
      <c r="J593" s="10">
        <v>52781.49</v>
      </c>
      <c r="K593" s="10">
        <v>122026.93</v>
      </c>
      <c r="L593" s="9"/>
    </row>
    <row r="594" spans="1:12" x14ac:dyDescent="0.25">
      <c r="A594">
        <v>581</v>
      </c>
      <c r="B594" s="10">
        <v>13325</v>
      </c>
      <c r="C594" s="10">
        <v>45.71</v>
      </c>
      <c r="D594" s="10">
        <v>1076.9100000000001</v>
      </c>
      <c r="E594" s="10">
        <v>1076.9100000000001</v>
      </c>
      <c r="F594" s="10">
        <v>0</v>
      </c>
      <c r="G594" s="10">
        <v>0</v>
      </c>
      <c r="H594" s="10">
        <v>175885.34</v>
      </c>
      <c r="I594" s="10">
        <v>175885.34</v>
      </c>
      <c r="J594" s="10">
        <v>52781.49</v>
      </c>
      <c r="K594" s="10">
        <v>123103.84</v>
      </c>
      <c r="L594" s="9"/>
    </row>
    <row r="595" spans="1:12" x14ac:dyDescent="0.25">
      <c r="A595">
        <v>582</v>
      </c>
      <c r="B595" s="10">
        <v>13350</v>
      </c>
      <c r="C595" s="10">
        <v>34.01</v>
      </c>
      <c r="D595" s="10">
        <v>996.52</v>
      </c>
      <c r="E595" s="10">
        <v>996.52</v>
      </c>
      <c r="F595" s="10">
        <v>0</v>
      </c>
      <c r="G595" s="10">
        <v>0</v>
      </c>
      <c r="H595" s="10">
        <v>176881.85</v>
      </c>
      <c r="I595" s="10">
        <v>176881.85</v>
      </c>
      <c r="J595" s="10">
        <v>52781.49</v>
      </c>
      <c r="K595" s="10">
        <v>124100.36</v>
      </c>
      <c r="L595" s="9"/>
    </row>
    <row r="596" spans="1:12" x14ac:dyDescent="0.25">
      <c r="A596">
        <v>583</v>
      </c>
      <c r="B596" s="10">
        <v>13375</v>
      </c>
      <c r="C596" s="10">
        <v>16.350000000000001</v>
      </c>
      <c r="D596" s="10">
        <v>629.53</v>
      </c>
      <c r="E596" s="10">
        <v>629.53</v>
      </c>
      <c r="F596" s="10">
        <v>0.13</v>
      </c>
      <c r="G596" s="10">
        <v>1.63</v>
      </c>
      <c r="H596" s="10">
        <v>177511.39</v>
      </c>
      <c r="I596" s="10">
        <v>177511.39</v>
      </c>
      <c r="J596" s="10">
        <v>52783.12</v>
      </c>
      <c r="K596" s="10">
        <v>124728.26</v>
      </c>
      <c r="L596" s="9"/>
    </row>
    <row r="597" spans="1:12" x14ac:dyDescent="0.25">
      <c r="A597">
        <v>584</v>
      </c>
      <c r="B597" s="10">
        <v>13400</v>
      </c>
      <c r="C597" s="10">
        <v>9.5</v>
      </c>
      <c r="D597" s="10">
        <v>323.08999999999997</v>
      </c>
      <c r="E597" s="10">
        <v>323.08999999999997</v>
      </c>
      <c r="F597" s="10">
        <v>0.73</v>
      </c>
      <c r="G597" s="10">
        <v>10.78</v>
      </c>
      <c r="H597" s="10">
        <v>177834.48</v>
      </c>
      <c r="I597" s="10">
        <v>177834.48</v>
      </c>
      <c r="J597" s="10">
        <v>52793.9</v>
      </c>
      <c r="K597" s="10">
        <v>125040.58</v>
      </c>
      <c r="L597" s="9"/>
    </row>
    <row r="598" spans="1:12" x14ac:dyDescent="0.25">
      <c r="A598">
        <v>585</v>
      </c>
      <c r="B598" s="10">
        <v>13425</v>
      </c>
      <c r="C598" s="10">
        <v>7.09</v>
      </c>
      <c r="D598" s="10">
        <v>207.26</v>
      </c>
      <c r="E598" s="10">
        <v>207.26</v>
      </c>
      <c r="F598" s="10">
        <v>1.56</v>
      </c>
      <c r="G598" s="10">
        <v>28.7</v>
      </c>
      <c r="H598" s="10">
        <v>178041.74</v>
      </c>
      <c r="I598" s="10">
        <v>178041.74</v>
      </c>
      <c r="J598" s="10">
        <v>52822.6</v>
      </c>
      <c r="K598" s="10">
        <v>125219.14</v>
      </c>
      <c r="L598" s="9"/>
    </row>
    <row r="599" spans="1:12" x14ac:dyDescent="0.25">
      <c r="A599">
        <v>586</v>
      </c>
      <c r="B599" s="10">
        <v>13450</v>
      </c>
      <c r="C599" s="10">
        <v>11.05</v>
      </c>
      <c r="D599" s="10">
        <v>226.75</v>
      </c>
      <c r="E599" s="10">
        <v>226.75</v>
      </c>
      <c r="F599" s="10">
        <v>0.26</v>
      </c>
      <c r="G599" s="10">
        <v>22.78</v>
      </c>
      <c r="H599" s="10">
        <v>178268.48</v>
      </c>
      <c r="I599" s="10">
        <v>178268.48</v>
      </c>
      <c r="J599" s="10">
        <v>52845.38</v>
      </c>
      <c r="K599" s="10">
        <v>125423.11</v>
      </c>
      <c r="L599" s="9"/>
    </row>
    <row r="600" spans="1:12" x14ac:dyDescent="0.25">
      <c r="A600">
        <v>587</v>
      </c>
      <c r="B600" s="10">
        <v>13475</v>
      </c>
      <c r="C600" s="10">
        <v>19.37</v>
      </c>
      <c r="D600" s="10">
        <v>380.29</v>
      </c>
      <c r="E600" s="10">
        <v>380.29</v>
      </c>
      <c r="F600" s="10">
        <v>0</v>
      </c>
      <c r="G600" s="10">
        <v>3.22</v>
      </c>
      <c r="H600" s="10">
        <v>178648.77</v>
      </c>
      <c r="I600" s="10">
        <v>178648.77</v>
      </c>
      <c r="J600" s="10">
        <v>52848.6</v>
      </c>
      <c r="K600" s="10">
        <v>125800.18</v>
      </c>
      <c r="L600" s="9"/>
    </row>
    <row r="601" spans="1:12" x14ac:dyDescent="0.25">
      <c r="A601">
        <v>588</v>
      </c>
      <c r="B601" s="10">
        <v>13500</v>
      </c>
      <c r="C601" s="10">
        <v>28.94</v>
      </c>
      <c r="D601" s="10">
        <v>603.89</v>
      </c>
      <c r="E601" s="10">
        <v>603.89</v>
      </c>
      <c r="F601" s="10">
        <v>0</v>
      </c>
      <c r="G601" s="10">
        <v>0</v>
      </c>
      <c r="H601" s="10">
        <v>179252.66</v>
      </c>
      <c r="I601" s="10">
        <v>179252.66</v>
      </c>
      <c r="J601" s="10">
        <v>52848.6</v>
      </c>
      <c r="K601" s="10">
        <v>126404.06</v>
      </c>
      <c r="L601" s="9"/>
    </row>
    <row r="602" spans="1:12" x14ac:dyDescent="0.25">
      <c r="A602">
        <v>589</v>
      </c>
      <c r="B602" s="10">
        <v>13525</v>
      </c>
      <c r="C602" s="10">
        <v>31.84</v>
      </c>
      <c r="D602" s="10">
        <v>759.73</v>
      </c>
      <c r="E602" s="10">
        <v>759.73</v>
      </c>
      <c r="F602" s="10">
        <v>0</v>
      </c>
      <c r="G602" s="10">
        <v>0</v>
      </c>
      <c r="H602" s="10">
        <v>180012.39</v>
      </c>
      <c r="I602" s="10">
        <v>180012.39</v>
      </c>
      <c r="J602" s="10">
        <v>52848.6</v>
      </c>
      <c r="K602" s="10">
        <v>127163.8</v>
      </c>
      <c r="L602" s="9"/>
    </row>
    <row r="603" spans="1:12" x14ac:dyDescent="0.25">
      <c r="A603">
        <v>590</v>
      </c>
      <c r="B603" s="10">
        <v>13550</v>
      </c>
      <c r="C603" s="10">
        <v>24.4</v>
      </c>
      <c r="D603" s="10">
        <v>702.9</v>
      </c>
      <c r="E603" s="10">
        <v>702.9</v>
      </c>
      <c r="F603" s="10">
        <v>0.03</v>
      </c>
      <c r="G603" s="10">
        <v>0.35</v>
      </c>
      <c r="H603" s="10">
        <v>180715.29</v>
      </c>
      <c r="I603" s="10">
        <v>180715.29</v>
      </c>
      <c r="J603" s="10">
        <v>52848.95</v>
      </c>
      <c r="K603" s="10">
        <v>127866.35</v>
      </c>
      <c r="L603" s="9"/>
    </row>
    <row r="604" spans="1:12" x14ac:dyDescent="0.25">
      <c r="A604">
        <v>591</v>
      </c>
      <c r="B604" s="10">
        <v>13575</v>
      </c>
      <c r="C604" s="10">
        <v>18.73</v>
      </c>
      <c r="D604" s="10">
        <v>539.11</v>
      </c>
      <c r="E604" s="10">
        <v>539.11</v>
      </c>
      <c r="F604" s="10">
        <v>0.26</v>
      </c>
      <c r="G604" s="10">
        <v>3.57</v>
      </c>
      <c r="H604" s="10">
        <v>181254.39999999999</v>
      </c>
      <c r="I604" s="10">
        <v>181254.39999999999</v>
      </c>
      <c r="J604" s="10">
        <v>52852.52</v>
      </c>
      <c r="K604" s="10">
        <v>128401.88</v>
      </c>
      <c r="L604" s="9"/>
    </row>
    <row r="605" spans="1:12" x14ac:dyDescent="0.25">
      <c r="A605">
        <v>592</v>
      </c>
      <c r="B605" s="10">
        <v>13600</v>
      </c>
      <c r="C605" s="10">
        <v>14.24</v>
      </c>
      <c r="D605" s="10">
        <v>412.23</v>
      </c>
      <c r="E605" s="10">
        <v>412.23</v>
      </c>
      <c r="F605" s="10">
        <v>0.44</v>
      </c>
      <c r="G605" s="10">
        <v>8.7200000000000006</v>
      </c>
      <c r="H605" s="10">
        <v>181666.63</v>
      </c>
      <c r="I605" s="10">
        <v>181666.63</v>
      </c>
      <c r="J605" s="10">
        <v>52861.24</v>
      </c>
      <c r="K605" s="10">
        <v>128805.39</v>
      </c>
      <c r="L605" s="9"/>
    </row>
    <row r="606" spans="1:12" x14ac:dyDescent="0.25">
      <c r="A606">
        <v>593</v>
      </c>
      <c r="B606" s="10">
        <v>13625</v>
      </c>
      <c r="C606" s="10">
        <v>25.82</v>
      </c>
      <c r="D606" s="10">
        <v>500.85</v>
      </c>
      <c r="E606" s="10">
        <v>500.85</v>
      </c>
      <c r="F606" s="10">
        <v>0</v>
      </c>
      <c r="G606" s="10">
        <v>5.5</v>
      </c>
      <c r="H606" s="10">
        <v>182167.48</v>
      </c>
      <c r="I606" s="10">
        <v>182167.48</v>
      </c>
      <c r="J606" s="10">
        <v>52866.74</v>
      </c>
      <c r="K606" s="10">
        <v>129300.74</v>
      </c>
      <c r="L606" s="9"/>
    </row>
    <row r="607" spans="1:12" x14ac:dyDescent="0.25">
      <c r="A607">
        <v>594</v>
      </c>
      <c r="B607" s="10">
        <v>13650</v>
      </c>
      <c r="C607" s="10">
        <v>18.309999999999999</v>
      </c>
      <c r="D607" s="10">
        <v>551.65</v>
      </c>
      <c r="E607" s="10">
        <v>551.65</v>
      </c>
      <c r="F607" s="10">
        <v>0.08</v>
      </c>
      <c r="G607" s="10">
        <v>0.95</v>
      </c>
      <c r="H607" s="10">
        <v>182719.13</v>
      </c>
      <c r="I607" s="10">
        <v>182719.13</v>
      </c>
      <c r="J607" s="10">
        <v>52867.7</v>
      </c>
      <c r="K607" s="10">
        <v>129851.43</v>
      </c>
      <c r="L607" s="9"/>
    </row>
    <row r="608" spans="1:12" x14ac:dyDescent="0.25">
      <c r="A608">
        <v>595</v>
      </c>
      <c r="B608" s="10">
        <v>13675</v>
      </c>
      <c r="C608" s="10">
        <v>13.11</v>
      </c>
      <c r="D608" s="10">
        <v>392.76</v>
      </c>
      <c r="E608" s="10">
        <v>392.76</v>
      </c>
      <c r="F608" s="10">
        <v>0.32</v>
      </c>
      <c r="G608" s="10">
        <v>4.9800000000000004</v>
      </c>
      <c r="H608" s="10">
        <v>183111.89</v>
      </c>
      <c r="I608" s="10">
        <v>183111.89</v>
      </c>
      <c r="J608" s="10">
        <v>52872.68</v>
      </c>
      <c r="K608" s="10">
        <v>130239.22</v>
      </c>
      <c r="L608" s="9"/>
    </row>
    <row r="609" spans="1:13" x14ac:dyDescent="0.25">
      <c r="A609">
        <v>596</v>
      </c>
      <c r="B609" s="10">
        <v>13700</v>
      </c>
      <c r="C609" s="10">
        <v>11.11</v>
      </c>
      <c r="D609" s="10">
        <v>302.73</v>
      </c>
      <c r="E609" s="10">
        <v>302.73</v>
      </c>
      <c r="F609" s="10">
        <v>1.05</v>
      </c>
      <c r="G609" s="10">
        <v>17.100000000000001</v>
      </c>
      <c r="H609" s="10">
        <v>183414.62</v>
      </c>
      <c r="I609" s="10">
        <v>183414.62</v>
      </c>
      <c r="J609" s="10">
        <v>52889.78</v>
      </c>
      <c r="K609" s="10">
        <v>130524.84</v>
      </c>
      <c r="L609" s="9"/>
    </row>
    <row r="610" spans="1:13" x14ac:dyDescent="0.25">
      <c r="A610">
        <v>597</v>
      </c>
      <c r="B610" s="10">
        <v>13725</v>
      </c>
      <c r="C610" s="10">
        <v>13.63</v>
      </c>
      <c r="D610" s="10">
        <v>309.16000000000003</v>
      </c>
      <c r="E610" s="10">
        <v>309.16000000000003</v>
      </c>
      <c r="F610" s="10">
        <v>2.62</v>
      </c>
      <c r="G610" s="10">
        <v>45.85</v>
      </c>
      <c r="H610" s="10">
        <v>183723.78</v>
      </c>
      <c r="I610" s="10">
        <v>183723.78</v>
      </c>
      <c r="J610" s="10">
        <v>52935.63</v>
      </c>
      <c r="K610" s="10">
        <v>130788.15</v>
      </c>
      <c r="L610" s="9"/>
    </row>
    <row r="611" spans="1:13" x14ac:dyDescent="0.25">
      <c r="A611">
        <v>598</v>
      </c>
      <c r="B611" s="10">
        <v>13750</v>
      </c>
      <c r="C611" s="10">
        <v>19.73</v>
      </c>
      <c r="D611" s="10">
        <v>416.93</v>
      </c>
      <c r="E611" s="10">
        <v>416.93</v>
      </c>
      <c r="F611" s="10">
        <v>1.6</v>
      </c>
      <c r="G611" s="10">
        <v>52.78</v>
      </c>
      <c r="H611" s="10">
        <v>184140.71</v>
      </c>
      <c r="I611" s="10">
        <v>184140.71</v>
      </c>
      <c r="J611" s="10">
        <v>52988.41</v>
      </c>
      <c r="K611" s="10">
        <v>131152.29</v>
      </c>
      <c r="L611" s="9"/>
    </row>
    <row r="612" spans="1:13" x14ac:dyDescent="0.25">
      <c r="A612">
        <v>599</v>
      </c>
      <c r="B612" s="10">
        <v>13774.249</v>
      </c>
      <c r="C612" s="10">
        <v>28.96</v>
      </c>
      <c r="D612" s="10">
        <v>590.35</v>
      </c>
      <c r="E612" s="10">
        <v>590.35</v>
      </c>
      <c r="F612" s="10">
        <v>0.56999999999999995</v>
      </c>
      <c r="G612" s="10">
        <v>26.28</v>
      </c>
      <c r="H612" s="10">
        <v>184731.05</v>
      </c>
      <c r="I612" s="10">
        <v>184731.05</v>
      </c>
      <c r="J612" s="10">
        <v>53014.69</v>
      </c>
      <c r="K612" s="10">
        <v>131716.35999999999</v>
      </c>
      <c r="L612" s="11"/>
      <c r="M612">
        <f>B612-B611</f>
        <v>24.248999999999796</v>
      </c>
    </row>
  </sheetData>
  <mergeCells count="7">
    <mergeCell ref="B10:I10"/>
    <mergeCell ref="B3:L3"/>
    <mergeCell ref="B5:I5"/>
    <mergeCell ref="B6:I6"/>
    <mergeCell ref="B7:I7"/>
    <mergeCell ref="B8:I8"/>
    <mergeCell ref="B9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D9" sqref="D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5</vt:i4>
      </vt:variant>
    </vt:vector>
  </HeadingPairs>
  <TitlesOfParts>
    <vt:vector size="9" baseType="lpstr">
      <vt:lpstr>Hoja1</vt:lpstr>
      <vt:lpstr>Hoja2</vt:lpstr>
      <vt:lpstr>Informe Volumen Civil</vt:lpstr>
      <vt:lpstr>Hoja3</vt:lpstr>
      <vt:lpstr>Gráfico1</vt:lpstr>
      <vt:lpstr>Gráfico2</vt:lpstr>
      <vt:lpstr>0-4000 mts</vt:lpstr>
      <vt:lpstr>2000 a 4000 mts (2)</vt:lpstr>
      <vt:lpstr>Bruckner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andres</cp:lastModifiedBy>
  <dcterms:created xsi:type="dcterms:W3CDTF">2017-10-19T19:03:16Z</dcterms:created>
  <dcterms:modified xsi:type="dcterms:W3CDTF">2018-07-12T18:31:39Z</dcterms:modified>
</cp:coreProperties>
</file>