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Hoja1" sheetId="1" r:id="rId1"/>
    <sheet name="Hoja2" sheetId="2" r:id="rId2"/>
    <sheet name="Hoja3" sheetId="3" r:id="rId3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2" l="1"/>
  <c r="E7" i="2"/>
</calcChain>
</file>

<file path=xl/sharedStrings.xml><?xml version="1.0" encoding="utf-8"?>
<sst xmlns="http://schemas.openxmlformats.org/spreadsheetml/2006/main" count="63" uniqueCount="55">
  <si>
    <t>velocidad directriz</t>
  </si>
  <si>
    <t>Km/h</t>
  </si>
  <si>
    <t>TMDA = 300</t>
  </si>
  <si>
    <t>radio minimo deseable</t>
  </si>
  <si>
    <t>m</t>
  </si>
  <si>
    <t>Categoría de camino IV</t>
  </si>
  <si>
    <t>radio minimo absoluto</t>
  </si>
  <si>
    <t>N.º de trochas 2</t>
  </si>
  <si>
    <t>peralte maximo</t>
  </si>
  <si>
    <t>%</t>
  </si>
  <si>
    <t>Sin control de accesos</t>
  </si>
  <si>
    <t>ancho de calzada</t>
  </si>
  <si>
    <t>Topografía ondulada</t>
  </si>
  <si>
    <t>ancho de banquina</t>
  </si>
  <si>
    <t>Sobreancho 0,80m</t>
  </si>
  <si>
    <t>Vertice</t>
  </si>
  <si>
    <t>Radio</t>
  </si>
  <si>
    <t>Longitud de espiral de entrada</t>
  </si>
  <si>
    <t>Longitud espiral de salida</t>
  </si>
  <si>
    <t>Sobreancho</t>
  </si>
  <si>
    <t>Peralte</t>
  </si>
  <si>
    <t>V1</t>
  </si>
  <si>
    <t>V2</t>
  </si>
  <si>
    <t>V3</t>
  </si>
  <si>
    <t>V4</t>
  </si>
  <si>
    <t>Radios entre 250 y 450 metros</t>
  </si>
  <si>
    <t>Longitud de espiral minima 60 m</t>
  </si>
  <si>
    <t>Vertices</t>
  </si>
  <si>
    <t>Prog.V</t>
  </si>
  <si>
    <t>a</t>
  </si>
  <si>
    <t>D</t>
  </si>
  <si>
    <t>R(m)</t>
  </si>
  <si>
    <t>Le2(m)</t>
  </si>
  <si>
    <t>Le1(m)</t>
  </si>
  <si>
    <t>Ee(m)</t>
  </si>
  <si>
    <t>Te1(m)</t>
  </si>
  <si>
    <t>Te2(m)</t>
  </si>
  <si>
    <t>Des(m)</t>
  </si>
  <si>
    <t>P(%)</t>
  </si>
  <si>
    <t>S(m)</t>
  </si>
  <si>
    <t>217°48'07</t>
  </si>
  <si>
    <t>37°48'07"</t>
  </si>
  <si>
    <t>---</t>
  </si>
  <si>
    <t>154°03'55"</t>
  </si>
  <si>
    <t>25°56'05"</t>
  </si>
  <si>
    <t>210°12'25"</t>
  </si>
  <si>
    <t>30°12'25"</t>
  </si>
  <si>
    <t>150°30'05"</t>
  </si>
  <si>
    <t>29°29'55"</t>
  </si>
  <si>
    <t>Cota.V</t>
  </si>
  <si>
    <t>i1(%)</t>
  </si>
  <si>
    <t>i2(%)</t>
  </si>
  <si>
    <t>Long.Curva(m)</t>
  </si>
  <si>
    <t>Parámetro</t>
  </si>
  <si>
    <r>
      <rPr>
        <sz val="11"/>
        <color rgb="FF000000"/>
        <rFont val="Symbol"/>
        <family val="1"/>
        <charset val="2"/>
      </rPr>
      <t>D</t>
    </r>
    <r>
      <rPr>
        <sz val="11"/>
        <color rgb="FF000000"/>
        <rFont val="Times New Roman"/>
        <family val="1"/>
      </rPr>
      <t>i(%)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</si>
</sst>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6">
    <xf numFmtId="0" fontId="0" fillId="0" borderId="0" xfId="0"/>
    <xf numFmtId="0" fontId="0" fillId="0" borderId="6" xfId="0" applyFont="1" applyBorder="1" applyAlignment="1">
      <alignment horizontal="right"/>
    </xf>
    <xf numFmtId="0" fontId="0" fillId="0" borderId="4" xfId="0" applyFont="1" applyBorder="1" applyAlignment="1">
      <alignment horizontal="right" vertical="center"/>
    </xf>
    <xf numFmtId="0" fontId="0" fillId="0" borderId="4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topLeftCell="A25" zoomScale="115" zoomScaleNormal="115" workbookViewId="0">
      <selection activeCell="B27" sqref="B27:F28"/>
    </sheetView>
  </sheetViews>
  <sheetFormatPr baseColWidth="10" defaultColWidth="9.140625" defaultRowHeight="15" x14ac:dyDescent="0.25"/>
  <cols>
    <col min="1" max="4" width="10.5703125" customWidth="1"/>
    <col min="5" max="5" width="12.5703125" customWidth="1"/>
    <col min="6" max="6" width="11.42578125" customWidth="1"/>
    <col min="7" max="7" width="14.42578125" customWidth="1"/>
    <col min="8" max="1025" width="10.5703125" customWidth="1"/>
  </cols>
  <sheetData>
    <row r="2" spans="2:9" x14ac:dyDescent="0.25">
      <c r="B2" s="4" t="s">
        <v>0</v>
      </c>
      <c r="C2" s="4"/>
      <c r="D2" s="5">
        <v>70</v>
      </c>
      <c r="E2" t="s">
        <v>1</v>
      </c>
      <c r="F2" s="6" t="s">
        <v>2</v>
      </c>
    </row>
    <row r="3" spans="2:9" x14ac:dyDescent="0.25">
      <c r="B3" s="3" t="s">
        <v>3</v>
      </c>
      <c r="C3" s="3"/>
      <c r="D3" s="7">
        <v>250</v>
      </c>
      <c r="E3" t="s">
        <v>4</v>
      </c>
      <c r="F3" s="6" t="s">
        <v>5</v>
      </c>
    </row>
    <row r="4" spans="2:9" x14ac:dyDescent="0.25">
      <c r="B4" s="2" t="s">
        <v>6</v>
      </c>
      <c r="C4" s="2"/>
      <c r="D4" s="7">
        <v>160</v>
      </c>
      <c r="E4" t="s">
        <v>4</v>
      </c>
      <c r="F4" s="6" t="s">
        <v>7</v>
      </c>
    </row>
    <row r="5" spans="2:9" x14ac:dyDescent="0.25">
      <c r="B5" s="3" t="s">
        <v>8</v>
      </c>
      <c r="C5" s="3"/>
      <c r="D5" s="7">
        <v>10</v>
      </c>
      <c r="E5" t="s">
        <v>9</v>
      </c>
      <c r="F5" s="6" t="s">
        <v>10</v>
      </c>
    </row>
    <row r="6" spans="2:9" x14ac:dyDescent="0.25">
      <c r="B6" s="3" t="s">
        <v>11</v>
      </c>
      <c r="C6" s="3"/>
      <c r="D6" s="7">
        <v>3.35</v>
      </c>
      <c r="E6" t="s">
        <v>4</v>
      </c>
      <c r="F6" s="6" t="s">
        <v>12</v>
      </c>
    </row>
    <row r="7" spans="2:9" x14ac:dyDescent="0.25">
      <c r="B7" s="1" t="s">
        <v>13</v>
      </c>
      <c r="C7" s="1"/>
      <c r="D7" s="8">
        <v>2</v>
      </c>
      <c r="E7" t="s">
        <v>4</v>
      </c>
      <c r="F7" s="6" t="s">
        <v>14</v>
      </c>
    </row>
    <row r="13" spans="2:9" ht="21.75" customHeight="1" x14ac:dyDescent="0.25"/>
    <row r="14" spans="2:9" hidden="1" x14ac:dyDescent="0.25"/>
    <row r="15" spans="2:9" ht="36.75" customHeight="1" x14ac:dyDescent="0.25">
      <c r="C15" s="9" t="s">
        <v>15</v>
      </c>
      <c r="D15" s="9" t="s">
        <v>16</v>
      </c>
      <c r="E15" s="10" t="s">
        <v>17</v>
      </c>
      <c r="F15" s="10" t="s">
        <v>18</v>
      </c>
      <c r="G15" s="10" t="s">
        <v>19</v>
      </c>
      <c r="H15" s="11" t="s">
        <v>20</v>
      </c>
      <c r="I15" s="12"/>
    </row>
    <row r="16" spans="2:9" x14ac:dyDescent="0.25">
      <c r="C16" s="13" t="s">
        <v>21</v>
      </c>
      <c r="D16" s="14">
        <v>350</v>
      </c>
      <c r="E16" s="15">
        <v>100</v>
      </c>
      <c r="F16" s="14">
        <v>100</v>
      </c>
      <c r="G16" s="15"/>
      <c r="H16" s="16">
        <v>0.05</v>
      </c>
    </row>
    <row r="17" spans="2:8" x14ac:dyDescent="0.25">
      <c r="C17" s="13" t="s">
        <v>22</v>
      </c>
      <c r="D17" s="17">
        <v>350</v>
      </c>
      <c r="E17" s="18">
        <v>100</v>
      </c>
      <c r="F17" s="17">
        <v>100</v>
      </c>
      <c r="G17" s="18"/>
      <c r="H17" s="19">
        <v>0.05</v>
      </c>
    </row>
    <row r="18" spans="2:8" x14ac:dyDescent="0.25">
      <c r="C18" s="13" t="s">
        <v>23</v>
      </c>
      <c r="D18" s="17">
        <v>350</v>
      </c>
      <c r="E18" s="18">
        <v>100</v>
      </c>
      <c r="F18" s="17">
        <v>100</v>
      </c>
      <c r="G18" s="18"/>
      <c r="H18" s="19">
        <v>0.05</v>
      </c>
    </row>
    <row r="19" spans="2:8" x14ac:dyDescent="0.25">
      <c r="C19" s="13" t="s">
        <v>24</v>
      </c>
      <c r="D19" s="20">
        <v>350</v>
      </c>
      <c r="E19" s="21">
        <v>100</v>
      </c>
      <c r="F19" s="20">
        <v>100</v>
      </c>
      <c r="G19" s="21"/>
      <c r="H19" s="22">
        <v>0.05</v>
      </c>
    </row>
    <row r="21" spans="2:8" x14ac:dyDescent="0.25">
      <c r="C21" t="s">
        <v>25</v>
      </c>
    </row>
    <row r="22" spans="2:8" x14ac:dyDescent="0.25">
      <c r="C22" t="s">
        <v>26</v>
      </c>
    </row>
    <row r="27" spans="2:8" x14ac:dyDescent="0.25">
      <c r="B27" s="24" t="s">
        <v>27</v>
      </c>
      <c r="C27" s="24">
        <v>1</v>
      </c>
      <c r="D27" s="24">
        <v>2</v>
      </c>
      <c r="E27" s="24">
        <v>3</v>
      </c>
      <c r="F27" s="24">
        <v>4</v>
      </c>
    </row>
    <row r="28" spans="2:8" x14ac:dyDescent="0.25">
      <c r="B28" s="24" t="s">
        <v>28</v>
      </c>
      <c r="C28" s="24">
        <v>910.75</v>
      </c>
      <c r="D28" s="24">
        <v>6067.6</v>
      </c>
      <c r="E28" s="24">
        <v>6924.6</v>
      </c>
      <c r="F28" s="24">
        <v>10052.969999999999</v>
      </c>
    </row>
    <row r="29" spans="2:8" x14ac:dyDescent="0.25">
      <c r="B29" s="23" t="s">
        <v>29</v>
      </c>
      <c r="C29" s="24" t="s">
        <v>40</v>
      </c>
      <c r="D29" s="24" t="s">
        <v>43</v>
      </c>
      <c r="E29" s="24" t="s">
        <v>45</v>
      </c>
      <c r="F29" s="24" t="s">
        <v>47</v>
      </c>
    </row>
    <row r="30" spans="2:8" x14ac:dyDescent="0.25">
      <c r="B30" s="23" t="s">
        <v>30</v>
      </c>
      <c r="C30" s="24" t="s">
        <v>41</v>
      </c>
      <c r="D30" s="24" t="s">
        <v>44</v>
      </c>
      <c r="E30" s="24" t="s">
        <v>46</v>
      </c>
      <c r="F30" s="24" t="s">
        <v>48</v>
      </c>
    </row>
    <row r="31" spans="2:8" x14ac:dyDescent="0.25">
      <c r="B31" s="24" t="s">
        <v>31</v>
      </c>
      <c r="C31" s="24">
        <v>400</v>
      </c>
      <c r="D31" s="24">
        <v>300</v>
      </c>
      <c r="E31" s="24">
        <v>300</v>
      </c>
      <c r="F31" s="24">
        <v>450</v>
      </c>
    </row>
    <row r="32" spans="2:8" x14ac:dyDescent="0.25">
      <c r="B32" s="24" t="s">
        <v>33</v>
      </c>
      <c r="C32" s="24">
        <v>100</v>
      </c>
      <c r="D32" s="24">
        <v>80</v>
      </c>
      <c r="E32" s="24">
        <v>80</v>
      </c>
      <c r="F32" s="24">
        <v>100</v>
      </c>
    </row>
    <row r="33" spans="2:6" x14ac:dyDescent="0.25">
      <c r="B33" s="24" t="s">
        <v>32</v>
      </c>
      <c r="C33" s="24">
        <v>100</v>
      </c>
      <c r="D33" s="24">
        <v>80</v>
      </c>
      <c r="E33" s="24">
        <v>80</v>
      </c>
      <c r="F33" s="24">
        <v>100</v>
      </c>
    </row>
    <row r="34" spans="2:6" x14ac:dyDescent="0.25">
      <c r="B34" s="24" t="s">
        <v>34</v>
      </c>
      <c r="C34" s="24">
        <v>23.9</v>
      </c>
      <c r="D34" s="24">
        <v>8.76</v>
      </c>
      <c r="E34" s="24">
        <v>11.65</v>
      </c>
      <c r="F34" s="24">
        <v>16.29</v>
      </c>
    </row>
    <row r="35" spans="2:6" x14ac:dyDescent="0.25">
      <c r="B35" s="24" t="s">
        <v>35</v>
      </c>
      <c r="C35" s="24">
        <v>187.29</v>
      </c>
      <c r="D35" s="24">
        <v>109.26</v>
      </c>
      <c r="E35" s="24">
        <v>121.18</v>
      </c>
      <c r="F35" s="24">
        <v>168.69</v>
      </c>
    </row>
    <row r="36" spans="2:6" x14ac:dyDescent="0.25">
      <c r="B36" s="24" t="s">
        <v>36</v>
      </c>
      <c r="C36" s="24">
        <v>187.29</v>
      </c>
      <c r="D36" s="24">
        <v>109.26</v>
      </c>
      <c r="E36" s="24">
        <v>121.18</v>
      </c>
      <c r="F36" s="24">
        <v>168.69</v>
      </c>
    </row>
    <row r="37" spans="2:6" x14ac:dyDescent="0.25">
      <c r="B37" s="24" t="s">
        <v>37</v>
      </c>
      <c r="C37" s="24">
        <v>363.91</v>
      </c>
      <c r="D37" s="24">
        <v>215.79</v>
      </c>
      <c r="E37" s="24">
        <v>238.16</v>
      </c>
      <c r="F37" s="24">
        <v>331.68</v>
      </c>
    </row>
    <row r="38" spans="2:6" x14ac:dyDescent="0.25">
      <c r="B38" s="24" t="s">
        <v>38</v>
      </c>
      <c r="C38" s="24">
        <v>5</v>
      </c>
      <c r="D38" s="24">
        <v>5</v>
      </c>
      <c r="E38" s="24">
        <v>5</v>
      </c>
      <c r="F38" s="24">
        <v>5</v>
      </c>
    </row>
    <row r="39" spans="2:6" x14ac:dyDescent="0.25">
      <c r="B39" s="24" t="s">
        <v>39</v>
      </c>
      <c r="C39" s="25" t="s">
        <v>42</v>
      </c>
      <c r="D39" s="25" t="s">
        <v>42</v>
      </c>
      <c r="E39" s="25" t="s">
        <v>42</v>
      </c>
      <c r="F39" s="25" t="s">
        <v>42</v>
      </c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tabSelected="1" topLeftCell="A2" zoomScale="175" zoomScaleNormal="175" workbookViewId="0">
      <selection activeCell="G8" sqref="G8"/>
    </sheetView>
  </sheetViews>
  <sheetFormatPr baseColWidth="10" defaultColWidth="9.140625" defaultRowHeight="15" x14ac:dyDescent="0.25"/>
  <cols>
    <col min="1" max="1" width="10.5703125" customWidth="1"/>
    <col min="2" max="2" width="13.85546875" bestFit="1" customWidth="1"/>
    <col min="3" max="1025" width="10.5703125" customWidth="1"/>
  </cols>
  <sheetData>
    <row r="4" spans="2:6" x14ac:dyDescent="0.25">
      <c r="B4" s="24" t="s">
        <v>27</v>
      </c>
      <c r="C4" s="24">
        <v>1</v>
      </c>
      <c r="D4" s="24">
        <v>2</v>
      </c>
      <c r="E4" s="24">
        <v>3</v>
      </c>
      <c r="F4" s="24">
        <v>4</v>
      </c>
    </row>
    <row r="5" spans="2:6" x14ac:dyDescent="0.25">
      <c r="B5" s="24" t="s">
        <v>28</v>
      </c>
      <c r="C5" s="24">
        <v>353.81</v>
      </c>
      <c r="D5" s="24">
        <v>668.86</v>
      </c>
      <c r="E5" s="24">
        <v>951.88</v>
      </c>
      <c r="F5" s="24">
        <v>1301.29</v>
      </c>
    </row>
    <row r="6" spans="2:6" x14ac:dyDescent="0.25">
      <c r="B6" s="24" t="s">
        <v>49</v>
      </c>
      <c r="C6" s="24">
        <v>741.12</v>
      </c>
      <c r="D6" s="24">
        <v>741.64</v>
      </c>
      <c r="E6" s="24">
        <v>747.7</v>
      </c>
      <c r="F6" s="24">
        <v>752.87</v>
      </c>
    </row>
    <row r="7" spans="2:6" x14ac:dyDescent="0.25">
      <c r="B7" s="24" t="s">
        <v>50</v>
      </c>
      <c r="C7" s="24">
        <v>1.6559999999999999</v>
      </c>
      <c r="D7" s="24">
        <v>0.16600000000000001</v>
      </c>
      <c r="E7" s="24">
        <f>D8</f>
        <v>2.141</v>
      </c>
      <c r="F7" s="24">
        <f>E8</f>
        <v>1.4790000000000001</v>
      </c>
    </row>
    <row r="8" spans="2:6" x14ac:dyDescent="0.25">
      <c r="B8" s="24" t="s">
        <v>51</v>
      </c>
      <c r="C8" s="24">
        <v>0.16600000000000001</v>
      </c>
      <c r="D8" s="24">
        <v>2.141</v>
      </c>
      <c r="E8" s="24">
        <v>1.4790000000000001</v>
      </c>
      <c r="F8" s="24">
        <v>2.484</v>
      </c>
    </row>
    <row r="9" spans="2:6" x14ac:dyDescent="0.25">
      <c r="B9" s="24" t="s">
        <v>54</v>
      </c>
      <c r="C9" s="24">
        <v>1.49</v>
      </c>
      <c r="D9" s="24">
        <v>-1.9750000000000001</v>
      </c>
      <c r="E9" s="24">
        <v>0.66200000000000003</v>
      </c>
      <c r="F9" s="24">
        <v>-1.0049999999999999</v>
      </c>
    </row>
    <row r="10" spans="2:6" x14ac:dyDescent="0.25">
      <c r="B10" s="24" t="s">
        <v>52</v>
      </c>
      <c r="C10" s="24">
        <v>200</v>
      </c>
      <c r="D10" s="24">
        <v>200</v>
      </c>
      <c r="E10" s="24">
        <v>200</v>
      </c>
      <c r="F10" s="24">
        <v>200</v>
      </c>
    </row>
    <row r="11" spans="2:6" x14ac:dyDescent="0.25">
      <c r="B11" s="24" t="s">
        <v>53</v>
      </c>
      <c r="C11" s="24">
        <v>13422.26</v>
      </c>
      <c r="D11" s="24">
        <v>-10125.26</v>
      </c>
      <c r="E11" s="24">
        <v>30211.33</v>
      </c>
      <c r="F11" s="24">
        <v>-19898.62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Notebook HP</dc:creator>
  <dc:description/>
  <cp:lastModifiedBy>andres</cp:lastModifiedBy>
  <cp:revision>1</cp:revision>
  <dcterms:created xsi:type="dcterms:W3CDTF">2018-05-08T22:51:58Z</dcterms:created>
  <dcterms:modified xsi:type="dcterms:W3CDTF">2018-07-04T19:04:12Z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