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pacifico/fideicomiso/"/>
    </mc:Choice>
  </mc:AlternateContent>
  <xr:revisionPtr revIDLastSave="0" documentId="8_{8362E92A-5851-2549-9D53-C0AE26C9ADC9}" xr6:coauthVersionLast="47" xr6:coauthVersionMax="47" xr10:uidLastSave="{00000000-0000-0000-0000-000000000000}"/>
  <bookViews>
    <workbookView xWindow="4780" yWindow="3680" windowWidth="27240" windowHeight="16440" xr2:uid="{F852A624-B4A6-C54A-9442-8240E353B377}"/>
  </bookViews>
  <sheets>
    <sheet name="MARCALIN" sheetId="1" r:id="rId1"/>
  </sheets>
  <externalReferences>
    <externalReference r:id="rId2"/>
  </externalReferences>
  <definedNames>
    <definedName name="_xlnm._FilterDatabase" localSheetId="0" hidden="1">MARCALIN!$A$1:$J$578</definedName>
    <definedName name="ACURA">MARCALIN!$E$2:$E$11</definedName>
    <definedName name="ASIATICA">MARCALIN!$E$12:$E$14</definedName>
    <definedName name="AUDI">MARCALIN!$E$15:$E$27</definedName>
    <definedName name="auxAño">[1]AUX!$D$4</definedName>
    <definedName name="auxConstante">[1]AUX!$F$4</definedName>
    <definedName name="auxCoRREDOR">[1]AUX!$D$8</definedName>
    <definedName name="auxITBMS">[1]AUX!$F$2</definedName>
    <definedName name="auxLetraMens">[1]AUX!$D$6</definedName>
    <definedName name="auxMarca">[1]AUX!$D$2</definedName>
    <definedName name="auxModelo">[1]AUX!$D$3</definedName>
    <definedName name="auxName">[1]AUX!$B$9</definedName>
    <definedName name="auxNumDoc">[1]AUX!$B$10</definedName>
    <definedName name="auxPorcAbono">[1]AUX!$F$7</definedName>
    <definedName name="auxSegAnual">[1]AUX!$D$7</definedName>
    <definedName name="auxTipoPago">'[1]COTIZADOR LEASING'!$J$34</definedName>
    <definedName name="auxValor">[1]AUX!$D$5</definedName>
    <definedName name="auxVenComision">'[1]COTIZADOR LEASING'!$J$20</definedName>
    <definedName name="BMW">MARCALIN!$E$28:$E$87</definedName>
    <definedName name="CADILLAC">MARCALIN!$E$559:$E$572</definedName>
    <definedName name="CHANGAN">MARCALIN!$E$88:$E$96</definedName>
    <definedName name="CHEVROLET">MARCALIN!$E$97:$E$122</definedName>
    <definedName name="cot_Abono">'[1]COTIZADOR LEASING'!$O$14</definedName>
    <definedName name="cot_cartera">'[1]COTIZADOR LEASING'!$E$51</definedName>
    <definedName name="cot_Cashback">'[1]COTIZADOR LEASING'!$H$14</definedName>
    <definedName name="cot_ComCierre">'[1]COTIZADOR LEASING'!$E$29</definedName>
    <definedName name="cot_Desembolso">'[1]COTIZADOR LEASING'!$E$21</definedName>
    <definedName name="cot_DesembolsoTotal">'[1]COTIZADOR LEASING'!$E$31:$F$31</definedName>
    <definedName name="cot_periodo">'[1]COTIZADOR LEASING'!$E$73</definedName>
    <definedName name="cot_Plazo">'[1]COTIZADOR LEASING'!$F$14</definedName>
    <definedName name="cot_Rentabilidad">'[1]COTIZADOR LEASING'!$G$14</definedName>
    <definedName name="cot_salarioBase">'[1]COTIZADOR LEASING'!$E$77</definedName>
    <definedName name="cot_Timbres">'[1]COTIZADOR LEASING'!$L$14</definedName>
    <definedName name="cot_TotalLetra">'[1]COTIZADOR LEASING'!$E$44</definedName>
    <definedName name="cot_Valor">'[1]COTIZADOR LEASING'!$C$14</definedName>
    <definedName name="cotCargosPago">'[1]COTIZADOR LEASING'!$E$35</definedName>
    <definedName name="DAIHATSU">MARCALIN!$E$123:$E$125</definedName>
    <definedName name="DODGE">MARCALIN!$E$126:$E$132</definedName>
    <definedName name="DONG_FENG">MARCALIN!$E$133</definedName>
    <definedName name="FIAT">MARCALIN!$E$134:$E$141</definedName>
    <definedName name="FORD">MARCALIN!$E$142:$E$157</definedName>
    <definedName name="FORTHING">MARCALIN!$E$158:$E$161</definedName>
    <definedName name="GAC">MARCALIN!$E$163:$E$169</definedName>
    <definedName name="GEELY">MARCALIN!$E$170:$E$177</definedName>
    <definedName name="HONDA">MARCALIN!$E$178:$E$188</definedName>
    <definedName name="HUMMER">MARCALIN!$E$189:$E$190</definedName>
    <definedName name="HYUNDAI">MARCALIN!$E$191:$E$211</definedName>
    <definedName name="INFINITI">MARCALIN!$E$212:$E$225</definedName>
    <definedName name="ISUZU">MARCALIN!$E$226:$E$230</definedName>
    <definedName name="JAGUAR">MARCALIN!$E$552:$E$558</definedName>
    <definedName name="JEEP">MARCALIN!$E$231:$E$244</definedName>
    <definedName name="JETOUR">MARCALIN!$E$245:$E$249</definedName>
    <definedName name="KIA">MARCALIN!$E$250:$E$261</definedName>
    <definedName name="LAND_ROVER">MARCALIN!$E$262:$E$265</definedName>
    <definedName name="LEXUS">MARCALIN!$E$266:$E$295</definedName>
    <definedName name="LINCOLN">MARCALIN!$E$296:$E$302</definedName>
    <definedName name="MARCAS">#REF!</definedName>
    <definedName name="MASERATI">MARCALIN!$E$573:$E$575</definedName>
    <definedName name="MAZDA">MARCALIN!$E$303:$E$312</definedName>
    <definedName name="MERCEDES_BENZ">MARCALIN!$E$313:$E$380</definedName>
    <definedName name="MG">MARCALIN!$E$381:$E$388</definedName>
    <definedName name="MINI">MARCALIN!$E$389:$E$393</definedName>
    <definedName name="MITSUBISHI">MARCALIN!$E$394:$E$402</definedName>
    <definedName name="NISSAN">MARCALIN!$E$403:$E$420</definedName>
    <definedName name="PEUGEOT">MARCALIN!$E$421:$E$440</definedName>
    <definedName name="PORSCHE">MARCALIN!$E$441:$E$443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RAM">MARCALIN!$E$444:$E$446</definedName>
    <definedName name="RENAULT">MARCALIN!$E$447:$E$459</definedName>
    <definedName name="salarioBase">[1]AUX!$F$8</definedName>
    <definedName name="SEAT">MARCALIN!$E$460:$E$468</definedName>
    <definedName name="SKODA">MARCALIN!$E$470:$E$472</definedName>
    <definedName name="SKYWELL">MARCALIN!$E$469</definedName>
    <definedName name="SUBARU">MARCALIN!$E$473:$E$479</definedName>
    <definedName name="SUZUKI">MARCALIN!$E$480:$E$499</definedName>
    <definedName name="TOYOTA">MARCALIN!$E$500:$E$578</definedName>
    <definedName name="VOLKSWAGEN">MARCALIN!$E$521:$E$536</definedName>
    <definedName name="VOLVO">MARCALIN!$E$537:$E$551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5" i="1" l="1"/>
  <c r="H575" i="1"/>
  <c r="G575" i="1"/>
  <c r="I574" i="1"/>
  <c r="H574" i="1"/>
  <c r="G574" i="1"/>
  <c r="I573" i="1"/>
  <c r="H573" i="1"/>
  <c r="G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G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G536" i="1"/>
  <c r="I535" i="1"/>
  <c r="H535" i="1"/>
  <c r="G535" i="1"/>
  <c r="I534" i="1"/>
  <c r="H534" i="1"/>
  <c r="I533" i="1"/>
  <c r="H533" i="1"/>
  <c r="I532" i="1"/>
  <c r="G532" i="1" s="1"/>
  <c r="H532" i="1"/>
  <c r="I531" i="1"/>
  <c r="H531" i="1"/>
  <c r="I530" i="1"/>
  <c r="H530" i="1"/>
  <c r="I529" i="1"/>
  <c r="H529" i="1"/>
  <c r="G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G516" i="1" s="1"/>
  <c r="H516" i="1"/>
  <c r="I515" i="1"/>
  <c r="H515" i="1"/>
  <c r="I514" i="1"/>
  <c r="H514" i="1"/>
  <c r="I513" i="1"/>
  <c r="G513" i="1" s="1"/>
  <c r="H513" i="1"/>
  <c r="I512" i="1"/>
  <c r="H512" i="1"/>
  <c r="I511" i="1"/>
  <c r="H511" i="1"/>
  <c r="I510" i="1"/>
  <c r="H510" i="1"/>
  <c r="I509" i="1"/>
  <c r="H509" i="1"/>
  <c r="G509" i="1"/>
  <c r="I508" i="1"/>
  <c r="H508" i="1"/>
  <c r="I507" i="1"/>
  <c r="H507" i="1"/>
  <c r="I506" i="1"/>
  <c r="H506" i="1"/>
  <c r="I505" i="1"/>
  <c r="H505" i="1"/>
  <c r="I504" i="1"/>
  <c r="H504" i="1"/>
  <c r="G504" i="1"/>
  <c r="I503" i="1"/>
  <c r="H503" i="1"/>
  <c r="I502" i="1"/>
  <c r="H502" i="1"/>
  <c r="I501" i="1"/>
  <c r="H501" i="1"/>
  <c r="I500" i="1"/>
  <c r="H500" i="1"/>
  <c r="I499" i="1"/>
  <c r="H499" i="1"/>
  <c r="G499" i="1"/>
  <c r="I498" i="1"/>
  <c r="H498" i="1"/>
  <c r="I497" i="1"/>
  <c r="H497" i="1"/>
  <c r="I496" i="1"/>
  <c r="H496" i="1"/>
  <c r="I495" i="1"/>
  <c r="H495" i="1"/>
  <c r="G495" i="1"/>
  <c r="I494" i="1"/>
  <c r="H494" i="1"/>
  <c r="G494" i="1"/>
  <c r="I493" i="1"/>
  <c r="H493" i="1"/>
  <c r="I492" i="1"/>
  <c r="H492" i="1"/>
  <c r="I491" i="1"/>
  <c r="H491" i="1"/>
  <c r="I490" i="1"/>
  <c r="H490" i="1"/>
  <c r="I489" i="1"/>
  <c r="H489" i="1"/>
  <c r="G489" i="1"/>
  <c r="I488" i="1"/>
  <c r="H488" i="1"/>
  <c r="I487" i="1"/>
  <c r="H487" i="1"/>
  <c r="I486" i="1"/>
  <c r="H486" i="1"/>
  <c r="G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G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G452" i="1" s="1"/>
  <c r="H452" i="1"/>
  <c r="I451" i="1"/>
  <c r="H451" i="1"/>
  <c r="I450" i="1"/>
  <c r="H450" i="1"/>
  <c r="I449" i="1"/>
  <c r="H449" i="1"/>
  <c r="I448" i="1"/>
  <c r="H448" i="1"/>
  <c r="I447" i="1"/>
  <c r="H447" i="1"/>
  <c r="I446" i="1"/>
  <c r="G446" i="1" s="1"/>
  <c r="H446" i="1"/>
  <c r="I445" i="1"/>
  <c r="G445" i="1" s="1"/>
  <c r="H445" i="1"/>
  <c r="I444" i="1"/>
  <c r="H444" i="1"/>
  <c r="G444" i="1"/>
  <c r="I443" i="1"/>
  <c r="H443" i="1"/>
  <c r="G443" i="1"/>
  <c r="I442" i="1"/>
  <c r="H442" i="1"/>
  <c r="I441" i="1"/>
  <c r="H441" i="1"/>
  <c r="I440" i="1"/>
  <c r="G440" i="1" s="1"/>
  <c r="H440" i="1"/>
  <c r="I439" i="1"/>
  <c r="G439" i="1" s="1"/>
  <c r="H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G434" i="1" s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G395" i="1" s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G388" i="1"/>
  <c r="I387" i="1"/>
  <c r="G387" i="1" s="1"/>
  <c r="H387" i="1"/>
  <c r="I386" i="1"/>
  <c r="G386" i="1" s="1"/>
  <c r="H386" i="1"/>
  <c r="I385" i="1"/>
  <c r="H385" i="1"/>
  <c r="G385" i="1"/>
  <c r="I384" i="1"/>
  <c r="G384" i="1" s="1"/>
  <c r="H384" i="1"/>
  <c r="I383" i="1"/>
  <c r="H383" i="1"/>
  <c r="G383" i="1"/>
  <c r="I382" i="1"/>
  <c r="H382" i="1"/>
  <c r="G382" i="1"/>
  <c r="I381" i="1"/>
  <c r="G381" i="1" s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G330" i="1" s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G314" i="1"/>
  <c r="I313" i="1"/>
  <c r="H313" i="1"/>
  <c r="I312" i="1"/>
  <c r="H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I305" i="1"/>
  <c r="H305" i="1"/>
  <c r="I304" i="1"/>
  <c r="H304" i="1"/>
  <c r="I303" i="1"/>
  <c r="H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G295" i="1" s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G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G274" i="1" s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I243" i="1"/>
  <c r="H243" i="1"/>
  <c r="I242" i="1"/>
  <c r="H242" i="1"/>
  <c r="I241" i="1"/>
  <c r="G241" i="1" s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G230" i="1" s="1"/>
  <c r="H230" i="1"/>
  <c r="I229" i="1"/>
  <c r="H229" i="1"/>
  <c r="G229" i="1"/>
  <c r="I228" i="1"/>
  <c r="H228" i="1"/>
  <c r="G228" i="1"/>
  <c r="I227" i="1"/>
  <c r="G227" i="1" s="1"/>
  <c r="H227" i="1"/>
  <c r="I226" i="1"/>
  <c r="G226" i="1" s="1"/>
  <c r="H226" i="1"/>
  <c r="I225" i="1"/>
  <c r="H225" i="1"/>
  <c r="I224" i="1"/>
  <c r="H224" i="1"/>
  <c r="I223" i="1"/>
  <c r="H223" i="1"/>
  <c r="G223" i="1"/>
  <c r="I222" i="1"/>
  <c r="H222" i="1"/>
  <c r="I221" i="1"/>
  <c r="H221" i="1"/>
  <c r="I220" i="1"/>
  <c r="H220" i="1"/>
  <c r="G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G211" i="1" s="1"/>
  <c r="H211" i="1"/>
  <c r="I210" i="1"/>
  <c r="G210" i="1" s="1"/>
  <c r="H210" i="1"/>
  <c r="I209" i="1"/>
  <c r="H209" i="1"/>
  <c r="G209" i="1"/>
  <c r="I208" i="1"/>
  <c r="H208" i="1"/>
  <c r="G208" i="1"/>
  <c r="I207" i="1"/>
  <c r="G207" i="1" s="1"/>
  <c r="H207" i="1"/>
  <c r="I206" i="1"/>
  <c r="G206" i="1" s="1"/>
  <c r="H206" i="1"/>
  <c r="I205" i="1"/>
  <c r="H205" i="1"/>
  <c r="G205" i="1"/>
  <c r="I204" i="1"/>
  <c r="H204" i="1"/>
  <c r="G204" i="1"/>
  <c r="I203" i="1"/>
  <c r="G203" i="1" s="1"/>
  <c r="H203" i="1"/>
  <c r="I202" i="1"/>
  <c r="G202" i="1" s="1"/>
  <c r="H202" i="1"/>
  <c r="I201" i="1"/>
  <c r="H201" i="1"/>
  <c r="G201" i="1"/>
  <c r="I200" i="1"/>
  <c r="H200" i="1"/>
  <c r="G200" i="1"/>
  <c r="I199" i="1"/>
  <c r="G199" i="1" s="1"/>
  <c r="H199" i="1"/>
  <c r="I198" i="1"/>
  <c r="G198" i="1" s="1"/>
  <c r="H198" i="1"/>
  <c r="I197" i="1"/>
  <c r="H197" i="1"/>
  <c r="G197" i="1"/>
  <c r="I196" i="1"/>
  <c r="H196" i="1"/>
  <c r="G196" i="1"/>
  <c r="I195" i="1"/>
  <c r="G195" i="1" s="1"/>
  <c r="H195" i="1"/>
  <c r="I194" i="1"/>
  <c r="G194" i="1" s="1"/>
  <c r="H194" i="1"/>
  <c r="I193" i="1"/>
  <c r="H193" i="1"/>
  <c r="G193" i="1"/>
  <c r="I192" i="1"/>
  <c r="H192" i="1"/>
  <c r="G192" i="1"/>
  <c r="I191" i="1"/>
  <c r="G191" i="1" s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G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G133" i="1" s="1"/>
  <c r="H133" i="1"/>
  <c r="I132" i="1"/>
  <c r="G132" i="1" s="1"/>
  <c r="H132" i="1"/>
  <c r="I131" i="1"/>
  <c r="H131" i="1"/>
  <c r="G131" i="1"/>
  <c r="I130" i="1"/>
  <c r="H130" i="1"/>
  <c r="G130" i="1"/>
  <c r="I129" i="1"/>
  <c r="G129" i="1" s="1"/>
  <c r="H129" i="1"/>
  <c r="I128" i="1"/>
  <c r="G128" i="1" s="1"/>
  <c r="H128" i="1"/>
  <c r="I127" i="1"/>
  <c r="H127" i="1"/>
  <c r="G127" i="1"/>
  <c r="I126" i="1"/>
  <c r="H126" i="1"/>
  <c r="G126" i="1"/>
  <c r="I125" i="1"/>
  <c r="H125" i="1"/>
  <c r="I124" i="1"/>
  <c r="H124" i="1"/>
  <c r="I123" i="1"/>
  <c r="H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I110" i="1"/>
  <c r="H110" i="1"/>
  <c r="G110" i="1"/>
  <c r="I109" i="1"/>
  <c r="H109" i="1"/>
  <c r="G109" i="1"/>
  <c r="I108" i="1"/>
  <c r="H108" i="1"/>
  <c r="I107" i="1"/>
  <c r="H107" i="1"/>
  <c r="G107" i="1"/>
  <c r="I106" i="1"/>
  <c r="H106" i="1"/>
  <c r="G106" i="1"/>
  <c r="I105" i="1"/>
  <c r="H105" i="1"/>
  <c r="I104" i="1"/>
  <c r="H104" i="1"/>
  <c r="G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G26" i="1" s="1"/>
  <c r="H26" i="1"/>
  <c r="I25" i="1"/>
  <c r="G25" i="1" s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<sst xmlns="http://schemas.openxmlformats.org/spreadsheetml/2006/main" count="3861" uniqueCount="1173">
  <si>
    <t>MARCA</t>
  </si>
  <si>
    <t>MARCA CD</t>
  </si>
  <si>
    <t>CLASE</t>
  </si>
  <si>
    <t>CLASE CD</t>
  </si>
  <si>
    <t>LINEA</t>
  </si>
  <si>
    <t>LINEA CD</t>
  </si>
  <si>
    <t>COD</t>
  </si>
  <si>
    <t>CONCAT</t>
  </si>
  <si>
    <t>RESTRICCION</t>
  </si>
  <si>
    <t>ACURA</t>
  </si>
  <si>
    <t>344</t>
  </si>
  <si>
    <t>AUTOMOVILES</t>
  </si>
  <si>
    <t>01</t>
  </si>
  <si>
    <t>CL</t>
  </si>
  <si>
    <t>002</t>
  </si>
  <si>
    <t>34401002</t>
  </si>
  <si>
    <t>ELT</t>
  </si>
  <si>
    <t>003</t>
  </si>
  <si>
    <t>34401003</t>
  </si>
  <si>
    <t>ILX</t>
  </si>
  <si>
    <t>010</t>
  </si>
  <si>
    <t>34401010</t>
  </si>
  <si>
    <t>INTEGRA</t>
  </si>
  <si>
    <t>004</t>
  </si>
  <si>
    <t>34401004</t>
  </si>
  <si>
    <t>LEGEND</t>
  </si>
  <si>
    <t>005</t>
  </si>
  <si>
    <t>34401005</t>
  </si>
  <si>
    <t>CAMIONETAS</t>
  </si>
  <si>
    <t>02</t>
  </si>
  <si>
    <t>MDX</t>
  </si>
  <si>
    <t>008</t>
  </si>
  <si>
    <t>34402008</t>
  </si>
  <si>
    <t>RDX</t>
  </si>
  <si>
    <t>009</t>
  </si>
  <si>
    <t>RLX</t>
  </si>
  <si>
    <t>011</t>
  </si>
  <si>
    <t>RSX</t>
  </si>
  <si>
    <t>007</t>
  </si>
  <si>
    <t>TSX</t>
  </si>
  <si>
    <t>012</t>
  </si>
  <si>
    <t>ASIATICA</t>
  </si>
  <si>
    <t>471</t>
  </si>
  <si>
    <t>001</t>
  </si>
  <si>
    <t>PICK UP</t>
  </si>
  <si>
    <t>05</t>
  </si>
  <si>
    <t>AUDI</t>
  </si>
  <si>
    <t>006</t>
  </si>
  <si>
    <t>A1</t>
  </si>
  <si>
    <t>020</t>
  </si>
  <si>
    <t>00601020</t>
  </si>
  <si>
    <t>A3</t>
  </si>
  <si>
    <t>00601005</t>
  </si>
  <si>
    <t>A4</t>
  </si>
  <si>
    <t>00601006</t>
  </si>
  <si>
    <t>A5</t>
  </si>
  <si>
    <t>00601007</t>
  </si>
  <si>
    <t>A6</t>
  </si>
  <si>
    <t>00601008</t>
  </si>
  <si>
    <t>A7</t>
  </si>
  <si>
    <t>018</t>
  </si>
  <si>
    <t>00601018</t>
  </si>
  <si>
    <t>A8</t>
  </si>
  <si>
    <t>00601009</t>
  </si>
  <si>
    <t>Q3</t>
  </si>
  <si>
    <t>019</t>
  </si>
  <si>
    <t>00602019</t>
  </si>
  <si>
    <t>Q5</t>
  </si>
  <si>
    <t>016</t>
  </si>
  <si>
    <t>00602016</t>
  </si>
  <si>
    <t>Q7</t>
  </si>
  <si>
    <t>017</t>
  </si>
  <si>
    <t>00602017</t>
  </si>
  <si>
    <t>Q8</t>
  </si>
  <si>
    <t>RS2</t>
  </si>
  <si>
    <t>014</t>
  </si>
  <si>
    <t>S4</t>
  </si>
  <si>
    <t>013</t>
  </si>
  <si>
    <t>00601013</t>
  </si>
  <si>
    <t>BMW</t>
  </si>
  <si>
    <t>116</t>
  </si>
  <si>
    <t>00801001</t>
  </si>
  <si>
    <t>118i</t>
  </si>
  <si>
    <t>103</t>
  </si>
  <si>
    <t>120</t>
  </si>
  <si>
    <t>00801002</t>
  </si>
  <si>
    <t>135</t>
  </si>
  <si>
    <t>00801003</t>
  </si>
  <si>
    <t>1602</t>
  </si>
  <si>
    <t>00801004</t>
  </si>
  <si>
    <t>1802</t>
  </si>
  <si>
    <t>00801005</t>
  </si>
  <si>
    <t>202</t>
  </si>
  <si>
    <t>00801006</t>
  </si>
  <si>
    <t>2118</t>
  </si>
  <si>
    <t>00801007</t>
  </si>
  <si>
    <t>220</t>
  </si>
  <si>
    <t>00801008</t>
  </si>
  <si>
    <t>3.0 CS</t>
  </si>
  <si>
    <t>00801009</t>
  </si>
  <si>
    <t>303</t>
  </si>
  <si>
    <t>00801010</t>
  </si>
  <si>
    <t>315</t>
  </si>
  <si>
    <t>00801011</t>
  </si>
  <si>
    <t>316</t>
  </si>
  <si>
    <t>00801012</t>
  </si>
  <si>
    <t>318</t>
  </si>
  <si>
    <t>00801013</t>
  </si>
  <si>
    <t>320</t>
  </si>
  <si>
    <t>00801014</t>
  </si>
  <si>
    <t>323</t>
  </si>
  <si>
    <t>015</t>
  </si>
  <si>
    <t>00801015</t>
  </si>
  <si>
    <t>325</t>
  </si>
  <si>
    <t>00801016</t>
  </si>
  <si>
    <t>328</t>
  </si>
  <si>
    <t>00801017</t>
  </si>
  <si>
    <t>330</t>
  </si>
  <si>
    <t>00801018</t>
  </si>
  <si>
    <t>335</t>
  </si>
  <si>
    <t>00801020</t>
  </si>
  <si>
    <t>383</t>
  </si>
  <si>
    <t>021</t>
  </si>
  <si>
    <t>00801021</t>
  </si>
  <si>
    <t>420i</t>
  </si>
  <si>
    <t>100</t>
  </si>
  <si>
    <t>00801100</t>
  </si>
  <si>
    <t>518</t>
  </si>
  <si>
    <t>023</t>
  </si>
  <si>
    <t>00801023</t>
  </si>
  <si>
    <t>519</t>
  </si>
  <si>
    <t>024</t>
  </si>
  <si>
    <t>00801024</t>
  </si>
  <si>
    <t>520</t>
  </si>
  <si>
    <t>025</t>
  </si>
  <si>
    <t>00801025</t>
  </si>
  <si>
    <t>521</t>
  </si>
  <si>
    <t>026</t>
  </si>
  <si>
    <t>00801026</t>
  </si>
  <si>
    <t>523</t>
  </si>
  <si>
    <t>027</t>
  </si>
  <si>
    <t>00801027</t>
  </si>
  <si>
    <t>525</t>
  </si>
  <si>
    <t>028</t>
  </si>
  <si>
    <t>00801028</t>
  </si>
  <si>
    <t>526</t>
  </si>
  <si>
    <t>029</t>
  </si>
  <si>
    <t>00801029</t>
  </si>
  <si>
    <t>528</t>
  </si>
  <si>
    <t>030</t>
  </si>
  <si>
    <t>00801030</t>
  </si>
  <si>
    <t>528I</t>
  </si>
  <si>
    <t>031</t>
  </si>
  <si>
    <t>00801031</t>
  </si>
  <si>
    <t>530</t>
  </si>
  <si>
    <t>032</t>
  </si>
  <si>
    <t>00801032</t>
  </si>
  <si>
    <t>530 I</t>
  </si>
  <si>
    <t>090</t>
  </si>
  <si>
    <t>00801090</t>
  </si>
  <si>
    <t>530D</t>
  </si>
  <si>
    <t>095</t>
  </si>
  <si>
    <t>00801095</t>
  </si>
  <si>
    <t>535</t>
  </si>
  <si>
    <t>033</t>
  </si>
  <si>
    <t>00801033</t>
  </si>
  <si>
    <t>540</t>
  </si>
  <si>
    <t>034</t>
  </si>
  <si>
    <t>00801034</t>
  </si>
  <si>
    <t>545</t>
  </si>
  <si>
    <t>094</t>
  </si>
  <si>
    <t>00801094</t>
  </si>
  <si>
    <t>550</t>
  </si>
  <si>
    <t>035</t>
  </si>
  <si>
    <t>00801035</t>
  </si>
  <si>
    <t>626</t>
  </si>
  <si>
    <t>036</t>
  </si>
  <si>
    <t>00801036</t>
  </si>
  <si>
    <t>628</t>
  </si>
  <si>
    <t>037</t>
  </si>
  <si>
    <t>00801037</t>
  </si>
  <si>
    <t>630</t>
  </si>
  <si>
    <t>038</t>
  </si>
  <si>
    <t>00801038</t>
  </si>
  <si>
    <t>640I</t>
  </si>
  <si>
    <t>092</t>
  </si>
  <si>
    <t>00801092</t>
  </si>
  <si>
    <t>650</t>
  </si>
  <si>
    <t>039</t>
  </si>
  <si>
    <t>00801039</t>
  </si>
  <si>
    <t>720</t>
  </si>
  <si>
    <t>040</t>
  </si>
  <si>
    <t>00801040</t>
  </si>
  <si>
    <t>728</t>
  </si>
  <si>
    <t>041</t>
  </si>
  <si>
    <t>00801041</t>
  </si>
  <si>
    <t>730</t>
  </si>
  <si>
    <t>042</t>
  </si>
  <si>
    <t>00801042</t>
  </si>
  <si>
    <t>730I</t>
  </si>
  <si>
    <t>043</t>
  </si>
  <si>
    <t>00801043</t>
  </si>
  <si>
    <t>735</t>
  </si>
  <si>
    <t>044</t>
  </si>
  <si>
    <t>00801044</t>
  </si>
  <si>
    <t xml:space="preserve">735 </t>
  </si>
  <si>
    <t>045</t>
  </si>
  <si>
    <t>00801045</t>
  </si>
  <si>
    <t>740</t>
  </si>
  <si>
    <t>046</t>
  </si>
  <si>
    <t>00801046</t>
  </si>
  <si>
    <t>745</t>
  </si>
  <si>
    <t>047</t>
  </si>
  <si>
    <t>00801047</t>
  </si>
  <si>
    <t>745I</t>
  </si>
  <si>
    <t>048</t>
  </si>
  <si>
    <t>00801048</t>
  </si>
  <si>
    <t>750</t>
  </si>
  <si>
    <t>049</t>
  </si>
  <si>
    <t>00801049</t>
  </si>
  <si>
    <t>ACTIVEHIBRID 5</t>
  </si>
  <si>
    <t>050</t>
  </si>
  <si>
    <t>00801050</t>
  </si>
  <si>
    <t>X1</t>
  </si>
  <si>
    <t>064</t>
  </si>
  <si>
    <t>00802064</t>
  </si>
  <si>
    <t>X3</t>
  </si>
  <si>
    <t>065</t>
  </si>
  <si>
    <t>00802065</t>
  </si>
  <si>
    <t>X4</t>
  </si>
  <si>
    <t>102</t>
  </si>
  <si>
    <t>00802102</t>
  </si>
  <si>
    <t>X5</t>
  </si>
  <si>
    <t>066</t>
  </si>
  <si>
    <t>00802066</t>
  </si>
  <si>
    <t>X6</t>
  </si>
  <si>
    <t>067</t>
  </si>
  <si>
    <t>00802067</t>
  </si>
  <si>
    <t>X7</t>
  </si>
  <si>
    <t>104</t>
  </si>
  <si>
    <t>CHANGAN</t>
  </si>
  <si>
    <t>472</t>
  </si>
  <si>
    <t>ALSVIN V3</t>
  </si>
  <si>
    <t>CX70T</t>
  </si>
  <si>
    <t>CS15</t>
  </si>
  <si>
    <t>CS35 PLUS</t>
  </si>
  <si>
    <t>CS55</t>
  </si>
  <si>
    <t>CS75 PLUS</t>
  </si>
  <si>
    <t>HUNTER</t>
  </si>
  <si>
    <t>SC7152AAH5</t>
  </si>
  <si>
    <t>SC6479CDH6</t>
  </si>
  <si>
    <t>CHEVROLET</t>
  </si>
  <si>
    <t>ASTRA</t>
  </si>
  <si>
    <t>01601001</t>
  </si>
  <si>
    <t>AVALANCHE</t>
  </si>
  <si>
    <t>081</t>
  </si>
  <si>
    <t>01605081</t>
  </si>
  <si>
    <t>AVEO</t>
  </si>
  <si>
    <t>01601002</t>
  </si>
  <si>
    <t>BEAT</t>
  </si>
  <si>
    <t>01602103</t>
  </si>
  <si>
    <t>CAPTIVA</t>
  </si>
  <si>
    <t>061</t>
  </si>
  <si>
    <t>01602061</t>
  </si>
  <si>
    <t>CAVALIER</t>
  </si>
  <si>
    <t>01601008</t>
  </si>
  <si>
    <t>COLORADO</t>
  </si>
  <si>
    <t>089</t>
  </si>
  <si>
    <t>01605089</t>
  </si>
  <si>
    <t>CORVETTE</t>
  </si>
  <si>
    <t>CRUZE</t>
  </si>
  <si>
    <t>107</t>
  </si>
  <si>
    <t>01601107</t>
  </si>
  <si>
    <t>EQUINOX</t>
  </si>
  <si>
    <t>062</t>
  </si>
  <si>
    <t>GROVE</t>
  </si>
  <si>
    <t>115</t>
  </si>
  <si>
    <t>MONZA</t>
  </si>
  <si>
    <t>01601035</t>
  </si>
  <si>
    <t>N300</t>
  </si>
  <si>
    <t>N400</t>
  </si>
  <si>
    <t>ONIX</t>
  </si>
  <si>
    <t>OPTRA</t>
  </si>
  <si>
    <t>PRIZM</t>
  </si>
  <si>
    <t>SILVERADO</t>
  </si>
  <si>
    <t>057</t>
  </si>
  <si>
    <t>SONIC</t>
  </si>
  <si>
    <t>106</t>
  </si>
  <si>
    <t>SPARK</t>
  </si>
  <si>
    <t>SUBURBAN</t>
  </si>
  <si>
    <t>117</t>
  </si>
  <si>
    <t>TAHOE</t>
  </si>
  <si>
    <t>059</t>
  </si>
  <si>
    <t>TRACKER</t>
  </si>
  <si>
    <t>074</t>
  </si>
  <si>
    <t>TRAVERSE</t>
  </si>
  <si>
    <t>105</t>
  </si>
  <si>
    <t>TRAX</t>
  </si>
  <si>
    <t>114</t>
  </si>
  <si>
    <t>VAN</t>
  </si>
  <si>
    <t>DAIHATSU</t>
  </si>
  <si>
    <t>022</t>
  </si>
  <si>
    <t>APPLAUSE</t>
  </si>
  <si>
    <t>02201001</t>
  </si>
  <si>
    <t>MATERIA</t>
  </si>
  <si>
    <t>02202019</t>
  </si>
  <si>
    <t>TERIOS</t>
  </si>
  <si>
    <t>02202021</t>
  </si>
  <si>
    <t>DODGE</t>
  </si>
  <si>
    <t>470</t>
  </si>
  <si>
    <t>CARAVAN MINIVANS</t>
  </si>
  <si>
    <t>DURANGO</t>
  </si>
  <si>
    <t>DAKOTA</t>
  </si>
  <si>
    <t>RAM</t>
  </si>
  <si>
    <t>RAM 1500</t>
  </si>
  <si>
    <t>RAM 2500</t>
  </si>
  <si>
    <t>RAM 3500</t>
  </si>
  <si>
    <t>DONG_FENG</t>
  </si>
  <si>
    <t>477</t>
  </si>
  <si>
    <t>T5 EVO</t>
  </si>
  <si>
    <t>FIAT</t>
  </si>
  <si>
    <t xml:space="preserve">BERLINA </t>
  </si>
  <si>
    <t>02801008</t>
  </si>
  <si>
    <t xml:space="preserve">BRAVA </t>
  </si>
  <si>
    <t>02801009</t>
  </si>
  <si>
    <t>DOBLO</t>
  </si>
  <si>
    <t>02802044</t>
  </si>
  <si>
    <t>FIORINO</t>
  </si>
  <si>
    <t>02802043</t>
  </si>
  <si>
    <t xml:space="preserve">LANCIA </t>
  </si>
  <si>
    <t>02801015</t>
  </si>
  <si>
    <t>PALIO</t>
  </si>
  <si>
    <t>02801019</t>
  </si>
  <si>
    <t>PULSE DRIVE</t>
  </si>
  <si>
    <t>STRADA</t>
  </si>
  <si>
    <t>02805031</t>
  </si>
  <si>
    <t>FORD</t>
  </si>
  <si>
    <t>AEROSTAR</t>
  </si>
  <si>
    <t>134</t>
  </si>
  <si>
    <t>03002134</t>
  </si>
  <si>
    <t>ECOSPORT</t>
  </si>
  <si>
    <t>078</t>
  </si>
  <si>
    <t>03002078</t>
  </si>
  <si>
    <t>EDGE</t>
  </si>
  <si>
    <t>079</t>
  </si>
  <si>
    <t>03002079</t>
  </si>
  <si>
    <t>ESCAPE</t>
  </si>
  <si>
    <t>080</t>
  </si>
  <si>
    <t>03002080</t>
  </si>
  <si>
    <t>EVEREST</t>
  </si>
  <si>
    <t>EXPLORER</t>
  </si>
  <si>
    <t>084</t>
  </si>
  <si>
    <t>F150</t>
  </si>
  <si>
    <t>119</t>
  </si>
  <si>
    <t>FIESTA</t>
  </si>
  <si>
    <t>FIGO</t>
  </si>
  <si>
    <t>171</t>
  </si>
  <si>
    <t>FOCUS</t>
  </si>
  <si>
    <t>FUSION</t>
  </si>
  <si>
    <t>MUSTANG</t>
  </si>
  <si>
    <t>09001112</t>
  </si>
  <si>
    <t>RANGER</t>
  </si>
  <si>
    <t>128</t>
  </si>
  <si>
    <t>SUPER DUTY</t>
  </si>
  <si>
    <t>129</t>
  </si>
  <si>
    <t>TAURUS</t>
  </si>
  <si>
    <t>144</t>
  </si>
  <si>
    <t>FORTHING</t>
  </si>
  <si>
    <t>475</t>
  </si>
  <si>
    <t>S60EV</t>
  </si>
  <si>
    <t>FRIDAY</t>
  </si>
  <si>
    <t>RICH 6</t>
  </si>
  <si>
    <t>GAC</t>
  </si>
  <si>
    <t>GA4</t>
  </si>
  <si>
    <t>GA8</t>
  </si>
  <si>
    <t>GS3</t>
  </si>
  <si>
    <t>GS4</t>
  </si>
  <si>
    <t>GS5</t>
  </si>
  <si>
    <t>GS7</t>
  </si>
  <si>
    <t>GS8</t>
  </si>
  <si>
    <t>GN8</t>
  </si>
  <si>
    <t>GEELY</t>
  </si>
  <si>
    <t>473</t>
  </si>
  <si>
    <t>AZKARRA GC</t>
  </si>
  <si>
    <t>AZKARRA GL</t>
  </si>
  <si>
    <t>AZKARRA GF HIBRIDO</t>
  </si>
  <si>
    <t>COOLRAY GS</t>
  </si>
  <si>
    <t>COOLRAY GF+</t>
  </si>
  <si>
    <t>GX3 PRO</t>
  </si>
  <si>
    <t>OKAVANGO</t>
  </si>
  <si>
    <t>TUGELLA</t>
  </si>
  <si>
    <t>HONDA</t>
  </si>
  <si>
    <t>ACCORD</t>
  </si>
  <si>
    <t>03401001</t>
  </si>
  <si>
    <t>CITY</t>
  </si>
  <si>
    <t>03401005</t>
  </si>
  <si>
    <t>CIVIC</t>
  </si>
  <si>
    <t>03401006</t>
  </si>
  <si>
    <t>CROSSTOUR</t>
  </si>
  <si>
    <t>087</t>
  </si>
  <si>
    <t>03402087</t>
  </si>
  <si>
    <t>CRV</t>
  </si>
  <si>
    <t>03402022</t>
  </si>
  <si>
    <t>FIT</t>
  </si>
  <si>
    <t>03401010</t>
  </si>
  <si>
    <t>H-RV</t>
  </si>
  <si>
    <t>088</t>
  </si>
  <si>
    <t>03402088</t>
  </si>
  <si>
    <t>INSIGHT</t>
  </si>
  <si>
    <t>ODYSSEY</t>
  </si>
  <si>
    <t>082</t>
  </si>
  <si>
    <t>03402082</t>
  </si>
  <si>
    <t>PILOT</t>
  </si>
  <si>
    <t>03402025</t>
  </si>
  <si>
    <t xml:space="preserve">RIDGELINE </t>
  </si>
  <si>
    <t>03405080</t>
  </si>
  <si>
    <t>HUMMER</t>
  </si>
  <si>
    <t>231</t>
  </si>
  <si>
    <t>H2</t>
  </si>
  <si>
    <t>23102001</t>
  </si>
  <si>
    <t>H3</t>
  </si>
  <si>
    <t>23102002</t>
  </si>
  <si>
    <t>HYUNDAI</t>
  </si>
  <si>
    <t>ACCENT</t>
  </si>
  <si>
    <t>ATOS</t>
  </si>
  <si>
    <t>CRETA</t>
  </si>
  <si>
    <t>ELANTRA</t>
  </si>
  <si>
    <t>ENTOURAGE</t>
  </si>
  <si>
    <t>EON</t>
  </si>
  <si>
    <t>GRAND I10</t>
  </si>
  <si>
    <t>H1</t>
  </si>
  <si>
    <t>I10</t>
  </si>
  <si>
    <t>I20</t>
  </si>
  <si>
    <t>I30</t>
  </si>
  <si>
    <t>KONA</t>
  </si>
  <si>
    <t>PALISADE</t>
  </si>
  <si>
    <t>SANTA FE</t>
  </si>
  <si>
    <t>SOLARIS</t>
  </si>
  <si>
    <t>SONATA</t>
  </si>
  <si>
    <t>STARIA</t>
  </si>
  <si>
    <t>TUCSON</t>
  </si>
  <si>
    <t>VENUE</t>
  </si>
  <si>
    <t xml:space="preserve">VERACRUZ </t>
  </si>
  <si>
    <t>VERNA</t>
  </si>
  <si>
    <t>INFINITI</t>
  </si>
  <si>
    <t>124</t>
  </si>
  <si>
    <t>EX35</t>
  </si>
  <si>
    <t>12402013</t>
  </si>
  <si>
    <t xml:space="preserve">FX35 </t>
  </si>
  <si>
    <t>12402010</t>
  </si>
  <si>
    <t xml:space="preserve">G20 </t>
  </si>
  <si>
    <t>12401002</t>
  </si>
  <si>
    <t>G25</t>
  </si>
  <si>
    <t>12401015</t>
  </si>
  <si>
    <t>M35</t>
  </si>
  <si>
    <t>12401017</t>
  </si>
  <si>
    <t>M37</t>
  </si>
  <si>
    <t>12401014</t>
  </si>
  <si>
    <t>Q30</t>
  </si>
  <si>
    <t>12401007</t>
  </si>
  <si>
    <t>Q45</t>
  </si>
  <si>
    <t>12401008</t>
  </si>
  <si>
    <t>Q70</t>
  </si>
  <si>
    <t>QX4</t>
  </si>
  <si>
    <t>12402011</t>
  </si>
  <si>
    <t>QX56</t>
  </si>
  <si>
    <t>12402012</t>
  </si>
  <si>
    <t>QX60</t>
  </si>
  <si>
    <t>QX70</t>
  </si>
  <si>
    <t>12402019</t>
  </si>
  <si>
    <t>QX80</t>
  </si>
  <si>
    <t>12402018</t>
  </si>
  <si>
    <t>ISUZU</t>
  </si>
  <si>
    <t>DMAX</t>
  </si>
  <si>
    <t>MU-X</t>
  </si>
  <si>
    <t>GEMINI</t>
  </si>
  <si>
    <t>IQL507</t>
  </si>
  <si>
    <t>TQL2033</t>
  </si>
  <si>
    <t>JEEP</t>
  </si>
  <si>
    <t>371</t>
  </si>
  <si>
    <t>CHEROKEE</t>
  </si>
  <si>
    <t>37102015</t>
  </si>
  <si>
    <t>CJ</t>
  </si>
  <si>
    <t>37102013</t>
  </si>
  <si>
    <t>COMMANDER</t>
  </si>
  <si>
    <t>37102006</t>
  </si>
  <si>
    <t>COMPASS</t>
  </si>
  <si>
    <t>EAGLE</t>
  </si>
  <si>
    <t>37102012</t>
  </si>
  <si>
    <t>GRAND CHEROKEE</t>
  </si>
  <si>
    <t>37102016</t>
  </si>
  <si>
    <t>GRAND WAGONEER</t>
  </si>
  <si>
    <t>37102008</t>
  </si>
  <si>
    <t>J10</t>
  </si>
  <si>
    <t>37105014</t>
  </si>
  <si>
    <t>LIBERTY</t>
  </si>
  <si>
    <t>37102002</t>
  </si>
  <si>
    <t>PATRIOT</t>
  </si>
  <si>
    <t>37102010</t>
  </si>
  <si>
    <t>RENEGADE</t>
  </si>
  <si>
    <t>RUBICON</t>
  </si>
  <si>
    <t>37102011</t>
  </si>
  <si>
    <t>WAGONEER</t>
  </si>
  <si>
    <t>37102007</t>
  </si>
  <si>
    <t>WRANGLER</t>
  </si>
  <si>
    <t>37102001</t>
  </si>
  <si>
    <t>JETOUR</t>
  </si>
  <si>
    <t>479</t>
  </si>
  <si>
    <t>DASHING</t>
  </si>
  <si>
    <t>X70</t>
  </si>
  <si>
    <t>X90</t>
  </si>
  <si>
    <t>X70 PLUS</t>
  </si>
  <si>
    <t>KIA</t>
  </si>
  <si>
    <t>CARENS</t>
  </si>
  <si>
    <t>04602046</t>
  </si>
  <si>
    <t>CERATO</t>
  </si>
  <si>
    <t>04601003</t>
  </si>
  <si>
    <t>OPTIMA</t>
  </si>
  <si>
    <t>04601012</t>
  </si>
  <si>
    <t>PICANTO</t>
  </si>
  <si>
    <t>04601014</t>
  </si>
  <si>
    <t>QUORIS</t>
  </si>
  <si>
    <t>04601066</t>
  </si>
  <si>
    <t>RIO</t>
  </si>
  <si>
    <t>04601019</t>
  </si>
  <si>
    <t>SELTOS</t>
  </si>
  <si>
    <t>04602051</t>
  </si>
  <si>
    <t>SOLUTO</t>
  </si>
  <si>
    <t>04601023</t>
  </si>
  <si>
    <t>SORENTO</t>
  </si>
  <si>
    <t>04602050</t>
  </si>
  <si>
    <t>SOUL</t>
  </si>
  <si>
    <t>SONET</t>
  </si>
  <si>
    <t>SPORTAGE</t>
  </si>
  <si>
    <t>051</t>
  </si>
  <si>
    <t>LAND_ROVER</t>
  </si>
  <si>
    <t>052</t>
  </si>
  <si>
    <t>DEFENDER</t>
  </si>
  <si>
    <t>05202006</t>
  </si>
  <si>
    <t>DISCOVERY</t>
  </si>
  <si>
    <t>05202007</t>
  </si>
  <si>
    <t>FREELANDER</t>
  </si>
  <si>
    <t>05202008</t>
  </si>
  <si>
    <t>RANGE ROVER</t>
  </si>
  <si>
    <t>05202009</t>
  </si>
  <si>
    <t>LEXUS</t>
  </si>
  <si>
    <t>345</t>
  </si>
  <si>
    <t>CT200</t>
  </si>
  <si>
    <t>34501033</t>
  </si>
  <si>
    <t>ES300</t>
  </si>
  <si>
    <t>34501001</t>
  </si>
  <si>
    <t>ES330</t>
  </si>
  <si>
    <t>34501002</t>
  </si>
  <si>
    <t>ES350</t>
  </si>
  <si>
    <t>34501003</t>
  </si>
  <si>
    <t>GS300</t>
  </si>
  <si>
    <t>34501004</t>
  </si>
  <si>
    <t>GS350</t>
  </si>
  <si>
    <t>34501005</t>
  </si>
  <si>
    <t>GS400</t>
  </si>
  <si>
    <t>34501006</t>
  </si>
  <si>
    <t>GS430</t>
  </si>
  <si>
    <t>34501007</t>
  </si>
  <si>
    <t>GS450</t>
  </si>
  <si>
    <t>GX460</t>
  </si>
  <si>
    <t>34502021</t>
  </si>
  <si>
    <t>GX470</t>
  </si>
  <si>
    <t>34502022</t>
  </si>
  <si>
    <t>HS250</t>
  </si>
  <si>
    <t>34501034</t>
  </si>
  <si>
    <t>IS200</t>
  </si>
  <si>
    <t>34501008</t>
  </si>
  <si>
    <t>IS250</t>
  </si>
  <si>
    <t>34501009</t>
  </si>
  <si>
    <t>IS300</t>
  </si>
  <si>
    <t>34501010</t>
  </si>
  <si>
    <t>IS350</t>
  </si>
  <si>
    <t>34501011</t>
  </si>
  <si>
    <t>LS</t>
  </si>
  <si>
    <t>34501013</t>
  </si>
  <si>
    <t>LS400</t>
  </si>
  <si>
    <t>34501014</t>
  </si>
  <si>
    <t>LS430</t>
  </si>
  <si>
    <t>34501015</t>
  </si>
  <si>
    <t>LS460</t>
  </si>
  <si>
    <t>34501016</t>
  </si>
  <si>
    <t>LX450</t>
  </si>
  <si>
    <t>34502024</t>
  </si>
  <si>
    <t>LX470</t>
  </si>
  <si>
    <t>34502025</t>
  </si>
  <si>
    <t>LX570</t>
  </si>
  <si>
    <t>34502026</t>
  </si>
  <si>
    <t>LX600</t>
  </si>
  <si>
    <t>NX</t>
  </si>
  <si>
    <t>34502035</t>
  </si>
  <si>
    <t>RX300</t>
  </si>
  <si>
    <t>34502028</t>
  </si>
  <si>
    <t>RX330</t>
  </si>
  <si>
    <t>34502029</t>
  </si>
  <si>
    <t>RX350</t>
  </si>
  <si>
    <t>34502030</t>
  </si>
  <si>
    <t>RX450</t>
  </si>
  <si>
    <t>34502031</t>
  </si>
  <si>
    <t>UX250H</t>
  </si>
  <si>
    <t>LINCOLN</t>
  </si>
  <si>
    <t>469</t>
  </si>
  <si>
    <t xml:space="preserve">CONTINENTAL </t>
  </si>
  <si>
    <t>MKC</t>
  </si>
  <si>
    <t>MKS</t>
  </si>
  <si>
    <t>MKX</t>
  </si>
  <si>
    <t>MKZ</t>
  </si>
  <si>
    <t>NAVIGATOR</t>
  </si>
  <si>
    <t>TOWN CAR</t>
  </si>
  <si>
    <t>MAZDA</t>
  </si>
  <si>
    <t>056</t>
  </si>
  <si>
    <t>2</t>
  </si>
  <si>
    <t>05601002</t>
  </si>
  <si>
    <t>3</t>
  </si>
  <si>
    <t>05601003</t>
  </si>
  <si>
    <t>5</t>
  </si>
  <si>
    <t>05602038</t>
  </si>
  <si>
    <t>6</t>
  </si>
  <si>
    <t>05601007</t>
  </si>
  <si>
    <t>BT-50</t>
  </si>
  <si>
    <t>139</t>
  </si>
  <si>
    <t>CX3</t>
  </si>
  <si>
    <t>203</t>
  </si>
  <si>
    <t>CX-30</t>
  </si>
  <si>
    <t>CX5</t>
  </si>
  <si>
    <t>188</t>
  </si>
  <si>
    <t>CX7</t>
  </si>
  <si>
    <t>CX9</t>
  </si>
  <si>
    <t>05602041</t>
  </si>
  <si>
    <t>MERCEDES_BENZ</t>
  </si>
  <si>
    <t>058</t>
  </si>
  <si>
    <t xml:space="preserve">A-160 </t>
  </si>
  <si>
    <t>05801046</t>
  </si>
  <si>
    <t>A250</t>
  </si>
  <si>
    <t>A45</t>
  </si>
  <si>
    <t>156</t>
  </si>
  <si>
    <t>05801156</t>
  </si>
  <si>
    <t>B180</t>
  </si>
  <si>
    <t>151</t>
  </si>
  <si>
    <t>05801151</t>
  </si>
  <si>
    <t>B200</t>
  </si>
  <si>
    <t>05801047</t>
  </si>
  <si>
    <t>C180</t>
  </si>
  <si>
    <t>05801048</t>
  </si>
  <si>
    <t xml:space="preserve">C190 </t>
  </si>
  <si>
    <t>05801049</t>
  </si>
  <si>
    <t>C200</t>
  </si>
  <si>
    <t>05801050</t>
  </si>
  <si>
    <t>C220</t>
  </si>
  <si>
    <t>05801051</t>
  </si>
  <si>
    <t>C230</t>
  </si>
  <si>
    <t>05801052</t>
  </si>
  <si>
    <t>C240</t>
  </si>
  <si>
    <t>053</t>
  </si>
  <si>
    <t>05801053</t>
  </si>
  <si>
    <t>C250</t>
  </si>
  <si>
    <t>054</t>
  </si>
  <si>
    <t>05801054</t>
  </si>
  <si>
    <t>C280</t>
  </si>
  <si>
    <t>055</t>
  </si>
  <si>
    <t>05801055</t>
  </si>
  <si>
    <t>C300</t>
  </si>
  <si>
    <t>05801056</t>
  </si>
  <si>
    <t>C320</t>
  </si>
  <si>
    <t>05801057</t>
  </si>
  <si>
    <t>C3201</t>
  </si>
  <si>
    <t>05801058</t>
  </si>
  <si>
    <t xml:space="preserve">C32AMG </t>
  </si>
  <si>
    <t>05801059</t>
  </si>
  <si>
    <t>CL500</t>
  </si>
  <si>
    <t>060</t>
  </si>
  <si>
    <t>05801060</t>
  </si>
  <si>
    <t>CL55</t>
  </si>
  <si>
    <t>153</t>
  </si>
  <si>
    <t>05801153</t>
  </si>
  <si>
    <t xml:space="preserve">CLASE S </t>
  </si>
  <si>
    <t>05801061</t>
  </si>
  <si>
    <t>CLK230</t>
  </si>
  <si>
    <t>05801062</t>
  </si>
  <si>
    <t>CLK320</t>
  </si>
  <si>
    <t>063</t>
  </si>
  <si>
    <t>05801063</t>
  </si>
  <si>
    <t>CLK350</t>
  </si>
  <si>
    <t>05801064</t>
  </si>
  <si>
    <t>CLS350</t>
  </si>
  <si>
    <t>05801065</t>
  </si>
  <si>
    <t>CLS500</t>
  </si>
  <si>
    <t>05801066</t>
  </si>
  <si>
    <t>E200</t>
  </si>
  <si>
    <t>05801067</t>
  </si>
  <si>
    <t>E230</t>
  </si>
  <si>
    <t>068</t>
  </si>
  <si>
    <t>05801068</t>
  </si>
  <si>
    <t>E240</t>
  </si>
  <si>
    <t>069</t>
  </si>
  <si>
    <t>05801069</t>
  </si>
  <si>
    <t>E280</t>
  </si>
  <si>
    <t>070</t>
  </si>
  <si>
    <t>05801070</t>
  </si>
  <si>
    <t>E300</t>
  </si>
  <si>
    <t>071</t>
  </si>
  <si>
    <t>05801071</t>
  </si>
  <si>
    <t>E320</t>
  </si>
  <si>
    <t>072</t>
  </si>
  <si>
    <t>05801072</t>
  </si>
  <si>
    <t>E350</t>
  </si>
  <si>
    <t>073</t>
  </si>
  <si>
    <t>05801073</t>
  </si>
  <si>
    <t>E350 AVANTGARDE</t>
  </si>
  <si>
    <t>150</t>
  </si>
  <si>
    <t>05801150</t>
  </si>
  <si>
    <t>E420</t>
  </si>
  <si>
    <t>05801074</t>
  </si>
  <si>
    <t>E430</t>
  </si>
  <si>
    <t>075</t>
  </si>
  <si>
    <t>05801075</t>
  </si>
  <si>
    <t xml:space="preserve">G500 </t>
  </si>
  <si>
    <t>118</t>
  </si>
  <si>
    <t>05802118</t>
  </si>
  <si>
    <t>GL</t>
  </si>
  <si>
    <t>05802119</t>
  </si>
  <si>
    <t>GLK300</t>
  </si>
  <si>
    <t>121</t>
  </si>
  <si>
    <t>05802121</t>
  </si>
  <si>
    <t>L1418</t>
  </si>
  <si>
    <t>076</t>
  </si>
  <si>
    <t>05801076</t>
  </si>
  <si>
    <t xml:space="preserve">MBS660 </t>
  </si>
  <si>
    <t>136</t>
  </si>
  <si>
    <t>05801136</t>
  </si>
  <si>
    <t>ML 250</t>
  </si>
  <si>
    <t>155</t>
  </si>
  <si>
    <t>05802155</t>
  </si>
  <si>
    <t>ML 300</t>
  </si>
  <si>
    <t>152</t>
  </si>
  <si>
    <t>05802152</t>
  </si>
  <si>
    <t>ML230</t>
  </si>
  <si>
    <t>123</t>
  </si>
  <si>
    <t>05802123</t>
  </si>
  <si>
    <t>ML270</t>
  </si>
  <si>
    <t>05802124</t>
  </si>
  <si>
    <t>ML280</t>
  </si>
  <si>
    <t>125</t>
  </si>
  <si>
    <t>05802125</t>
  </si>
  <si>
    <t>ML320</t>
  </si>
  <si>
    <t>126</t>
  </si>
  <si>
    <t>05802126</t>
  </si>
  <si>
    <t>ML350</t>
  </si>
  <si>
    <t>127</t>
  </si>
  <si>
    <t>05802127</t>
  </si>
  <si>
    <t xml:space="preserve">ML360 </t>
  </si>
  <si>
    <t>137</t>
  </si>
  <si>
    <t>05802137</t>
  </si>
  <si>
    <t>ML430</t>
  </si>
  <si>
    <t>05802128</t>
  </si>
  <si>
    <t>ML55AMG</t>
  </si>
  <si>
    <t>05802129</t>
  </si>
  <si>
    <t>ML63</t>
  </si>
  <si>
    <t>130</t>
  </si>
  <si>
    <t>05802130</t>
  </si>
  <si>
    <t>S320</t>
  </si>
  <si>
    <t>05801078</t>
  </si>
  <si>
    <t>S320L</t>
  </si>
  <si>
    <t>05801079</t>
  </si>
  <si>
    <t>S350</t>
  </si>
  <si>
    <t>05801080</t>
  </si>
  <si>
    <t>S400</t>
  </si>
  <si>
    <t>157</t>
  </si>
  <si>
    <t>05801157</t>
  </si>
  <si>
    <t>S420</t>
  </si>
  <si>
    <t>05801082</t>
  </si>
  <si>
    <t xml:space="preserve">S430L </t>
  </si>
  <si>
    <t>083</t>
  </si>
  <si>
    <t>05801083</t>
  </si>
  <si>
    <t xml:space="preserve">S500 </t>
  </si>
  <si>
    <t>05801084</t>
  </si>
  <si>
    <t xml:space="preserve">S500C </t>
  </si>
  <si>
    <t>05801139</t>
  </si>
  <si>
    <t xml:space="preserve">S500L </t>
  </si>
  <si>
    <t>085</t>
  </si>
  <si>
    <t>05801085</t>
  </si>
  <si>
    <t>SL500</t>
  </si>
  <si>
    <t>05801087</t>
  </si>
  <si>
    <t>SL55AMG</t>
  </si>
  <si>
    <t>05801088</t>
  </si>
  <si>
    <t>SLK200</t>
  </si>
  <si>
    <t>05801089</t>
  </si>
  <si>
    <t>SLK230</t>
  </si>
  <si>
    <t>05801090</t>
  </si>
  <si>
    <t>SLK280</t>
  </si>
  <si>
    <t>091</t>
  </si>
  <si>
    <t>05801091</t>
  </si>
  <si>
    <t>SLK350</t>
  </si>
  <si>
    <t>05801092</t>
  </si>
  <si>
    <t>SMART</t>
  </si>
  <si>
    <t>093</t>
  </si>
  <si>
    <t>05801093</t>
  </si>
  <si>
    <t>MG</t>
  </si>
  <si>
    <t>097</t>
  </si>
  <si>
    <t>350</t>
  </si>
  <si>
    <t>GS</t>
  </si>
  <si>
    <t>MG3</t>
  </si>
  <si>
    <t>199</t>
  </si>
  <si>
    <t>MG5</t>
  </si>
  <si>
    <t>385</t>
  </si>
  <si>
    <t>MG6</t>
  </si>
  <si>
    <t>ZS</t>
  </si>
  <si>
    <t>ZX</t>
  </si>
  <si>
    <t>MINI</t>
  </si>
  <si>
    <t>378</t>
  </si>
  <si>
    <t>COOPER</t>
  </si>
  <si>
    <t>37801001</t>
  </si>
  <si>
    <t>COOPER COUNTRYMAN</t>
  </si>
  <si>
    <t>COOPER S ALL4 COUNTRYMAN</t>
  </si>
  <si>
    <t>37801002</t>
  </si>
  <si>
    <t>JOHN COOPER WORKS</t>
  </si>
  <si>
    <t>PACEMAN</t>
  </si>
  <si>
    <t>37801003</t>
  </si>
  <si>
    <t>MITSUBISHI</t>
  </si>
  <si>
    <t>ASX</t>
  </si>
  <si>
    <t>06202039</t>
  </si>
  <si>
    <t>ECLIPSE CROSS</t>
  </si>
  <si>
    <t>LANCER</t>
  </si>
  <si>
    <t>06201010</t>
  </si>
  <si>
    <t>MIRAGE</t>
  </si>
  <si>
    <t>06201012</t>
  </si>
  <si>
    <t>MONTERO</t>
  </si>
  <si>
    <t>06202044</t>
  </si>
  <si>
    <t>NATIVA</t>
  </si>
  <si>
    <t>06202045</t>
  </si>
  <si>
    <t>OUTLANDER</t>
  </si>
  <si>
    <t>06202046</t>
  </si>
  <si>
    <t>SPORTERO</t>
  </si>
  <si>
    <t>06205089</t>
  </si>
  <si>
    <t>XPANDER</t>
  </si>
  <si>
    <t>NISSAN</t>
  </si>
  <si>
    <t>ALMERA</t>
  </si>
  <si>
    <t>06401010</t>
  </si>
  <si>
    <t>F15 JUKE</t>
  </si>
  <si>
    <t>132</t>
  </si>
  <si>
    <t>06402132</t>
  </si>
  <si>
    <t>FRONTIER</t>
  </si>
  <si>
    <t>06405107</t>
  </si>
  <si>
    <t>MARCH</t>
  </si>
  <si>
    <t>06401020</t>
  </si>
  <si>
    <t>MAXIMA</t>
  </si>
  <si>
    <t>06401021</t>
  </si>
  <si>
    <t>MURANO</t>
  </si>
  <si>
    <t>06402061</t>
  </si>
  <si>
    <t>NAVARA</t>
  </si>
  <si>
    <t>113</t>
  </si>
  <si>
    <t>06405113</t>
  </si>
  <si>
    <t>NOTE</t>
  </si>
  <si>
    <t>06401135</t>
  </si>
  <si>
    <t>PATHFINDER</t>
  </si>
  <si>
    <t>06402062</t>
  </si>
  <si>
    <t>PATROL</t>
  </si>
  <si>
    <t>06402063</t>
  </si>
  <si>
    <t>QASHQAI</t>
  </si>
  <si>
    <t>06402065</t>
  </si>
  <si>
    <t>QUEST</t>
  </si>
  <si>
    <t>06402066</t>
  </si>
  <si>
    <t xml:space="preserve">ROGUE </t>
  </si>
  <si>
    <t>06402067</t>
  </si>
  <si>
    <t>SENTRA</t>
  </si>
  <si>
    <t>06401029</t>
  </si>
  <si>
    <t>TIIDA</t>
  </si>
  <si>
    <t>06401036</t>
  </si>
  <si>
    <t xml:space="preserve">VERSA </t>
  </si>
  <si>
    <t>06401037</t>
  </si>
  <si>
    <t>KICKS</t>
  </si>
  <si>
    <t>133</t>
  </si>
  <si>
    <t>06402133</t>
  </si>
  <si>
    <t>XTRAIL</t>
  </si>
  <si>
    <t>06402070</t>
  </si>
  <si>
    <t>PEUGEOT</t>
  </si>
  <si>
    <t>06801022</t>
  </si>
  <si>
    <t>205</t>
  </si>
  <si>
    <t>06801001</t>
  </si>
  <si>
    <t>206</t>
  </si>
  <si>
    <t>06801002</t>
  </si>
  <si>
    <t>207</t>
  </si>
  <si>
    <t>06801003</t>
  </si>
  <si>
    <t>3008</t>
  </si>
  <si>
    <t>06801004</t>
  </si>
  <si>
    <t>306</t>
  </si>
  <si>
    <t>06801005</t>
  </si>
  <si>
    <t>307</t>
  </si>
  <si>
    <t>06801006</t>
  </si>
  <si>
    <t>405</t>
  </si>
  <si>
    <t>06801007</t>
  </si>
  <si>
    <t>406</t>
  </si>
  <si>
    <t>06801008</t>
  </si>
  <si>
    <t>406ST</t>
  </si>
  <si>
    <t>06801009</t>
  </si>
  <si>
    <t>406SV</t>
  </si>
  <si>
    <t>06801010</t>
  </si>
  <si>
    <t>407</t>
  </si>
  <si>
    <t>06801011</t>
  </si>
  <si>
    <t>505</t>
  </si>
  <si>
    <t>06801013</t>
  </si>
  <si>
    <t>5008</t>
  </si>
  <si>
    <t>607</t>
  </si>
  <si>
    <t>807</t>
  </si>
  <si>
    <t>BERLINA</t>
  </si>
  <si>
    <t>LANDTREK</t>
  </si>
  <si>
    <t>PARTNER</t>
  </si>
  <si>
    <t>PORSCHE</t>
  </si>
  <si>
    <t>CAYENNE</t>
  </si>
  <si>
    <t>07802012</t>
  </si>
  <si>
    <t>MACAN</t>
  </si>
  <si>
    <t>07802015</t>
  </si>
  <si>
    <t>PANAMERA</t>
  </si>
  <si>
    <t>474</t>
  </si>
  <si>
    <t>RAM 1500 BIGHORN</t>
  </si>
  <si>
    <t>1500 REBEL CREW CAB 4X4</t>
  </si>
  <si>
    <t>RAM 700 BIG HORN</t>
  </si>
  <si>
    <t>RENAULT</t>
  </si>
  <si>
    <t>CLIO</t>
  </si>
  <si>
    <t>08001002</t>
  </si>
  <si>
    <t>DUSTER</t>
  </si>
  <si>
    <t>08002014</t>
  </si>
  <si>
    <t>ESPACE</t>
  </si>
  <si>
    <t>08002011</t>
  </si>
  <si>
    <t>FLUENCE</t>
  </si>
  <si>
    <t>08001018</t>
  </si>
  <si>
    <t>KOLEOS</t>
  </si>
  <si>
    <t>08002019</t>
  </si>
  <si>
    <t>KWID</t>
  </si>
  <si>
    <t>LAGUNA</t>
  </si>
  <si>
    <t>08001003</t>
  </si>
  <si>
    <t>LOGAN</t>
  </si>
  <si>
    <t>08002020</t>
  </si>
  <si>
    <t>MEGANE</t>
  </si>
  <si>
    <t>08001004</t>
  </si>
  <si>
    <t>SANDERO</t>
  </si>
  <si>
    <t>08001012</t>
  </si>
  <si>
    <t>08002012</t>
  </si>
  <si>
    <t>SCENIC</t>
  </si>
  <si>
    <t>08002013</t>
  </si>
  <si>
    <t>STEPWAY</t>
  </si>
  <si>
    <t>08001013</t>
  </si>
  <si>
    <t>SEAT</t>
  </si>
  <si>
    <t>ALTEA</t>
  </si>
  <si>
    <t>08201001</t>
  </si>
  <si>
    <t>CORDOBA</t>
  </si>
  <si>
    <t>08201002</t>
  </si>
  <si>
    <t xml:space="preserve">CUPRA </t>
  </si>
  <si>
    <t>08201003</t>
  </si>
  <si>
    <t>EXEO</t>
  </si>
  <si>
    <t>08201004</t>
  </si>
  <si>
    <t xml:space="preserve">FR </t>
  </si>
  <si>
    <t>08201005</t>
  </si>
  <si>
    <t>IBIZA</t>
  </si>
  <si>
    <t>08201006</t>
  </si>
  <si>
    <t>LEON</t>
  </si>
  <si>
    <t>08201008</t>
  </si>
  <si>
    <t>NEW LEON</t>
  </si>
  <si>
    <t>08201012</t>
  </si>
  <si>
    <t>TOLEDO</t>
  </si>
  <si>
    <t>08201009</t>
  </si>
  <si>
    <t>SKYWELL</t>
  </si>
  <si>
    <t>476</t>
  </si>
  <si>
    <t>ET5</t>
  </si>
  <si>
    <t>SKODA</t>
  </si>
  <si>
    <t>FABIA</t>
  </si>
  <si>
    <t>08501001</t>
  </si>
  <si>
    <t>FELICIA</t>
  </si>
  <si>
    <t>08501002</t>
  </si>
  <si>
    <t>OCTAVIA</t>
  </si>
  <si>
    <t>08501003</t>
  </si>
  <si>
    <t>SUBARU</t>
  </si>
  <si>
    <t>086</t>
  </si>
  <si>
    <t>FORESTER</t>
  </si>
  <si>
    <t>08602019</t>
  </si>
  <si>
    <t>LEGACY</t>
  </si>
  <si>
    <t>08601013</t>
  </si>
  <si>
    <t>LOYALE</t>
  </si>
  <si>
    <t>08601014</t>
  </si>
  <si>
    <t>OUTBACK</t>
  </si>
  <si>
    <t>08602021</t>
  </si>
  <si>
    <t xml:space="preserve">SVX </t>
  </si>
  <si>
    <t>08601016</t>
  </si>
  <si>
    <t xml:space="preserve">TRIBECA </t>
  </si>
  <si>
    <t>08602022</t>
  </si>
  <si>
    <t xml:space="preserve">WRX </t>
  </si>
  <si>
    <t>08601018</t>
  </si>
  <si>
    <t>SUZUKI</t>
  </si>
  <si>
    <t>AERIO</t>
  </si>
  <si>
    <t>08801001</t>
  </si>
  <si>
    <t>ALTO</t>
  </si>
  <si>
    <t>08801003</t>
  </si>
  <si>
    <t>APV</t>
  </si>
  <si>
    <t>08802119</t>
  </si>
  <si>
    <t>BALENO</t>
  </si>
  <si>
    <t>08801010</t>
  </si>
  <si>
    <t>CELERIO</t>
  </si>
  <si>
    <t>08801005</t>
  </si>
  <si>
    <t>CIAZ</t>
  </si>
  <si>
    <t>131</t>
  </si>
  <si>
    <t>08801131</t>
  </si>
  <si>
    <t>DZIRE</t>
  </si>
  <si>
    <t>ERTIGA</t>
  </si>
  <si>
    <t>08801132</t>
  </si>
  <si>
    <t>GRAND VITARA</t>
  </si>
  <si>
    <t>08802028</t>
  </si>
  <si>
    <t>IGNIS</t>
  </si>
  <si>
    <t>JIMNY</t>
  </si>
  <si>
    <t>08802030</t>
  </si>
  <si>
    <t>KIZASHI</t>
  </si>
  <si>
    <t>08801129</t>
  </si>
  <si>
    <t>NEW ALTO</t>
  </si>
  <si>
    <t>NEW SWIFT</t>
  </si>
  <si>
    <t>08801021</t>
  </si>
  <si>
    <t>S-CROSS</t>
  </si>
  <si>
    <t>S-PRESSO</t>
  </si>
  <si>
    <t>SWIFT</t>
  </si>
  <si>
    <t>SX4</t>
  </si>
  <si>
    <t>08802041</t>
  </si>
  <si>
    <t>VITARA</t>
  </si>
  <si>
    <t>08802042</t>
  </si>
  <si>
    <t>XL7</t>
  </si>
  <si>
    <t>TOYOTA</t>
  </si>
  <si>
    <t>4RUNNER</t>
  </si>
  <si>
    <t>09002014</t>
  </si>
  <si>
    <t>CAMRY</t>
  </si>
  <si>
    <t>09001027</t>
  </si>
  <si>
    <t>AGYA</t>
  </si>
  <si>
    <t>COROLLA</t>
  </si>
  <si>
    <t>09001034</t>
  </si>
  <si>
    <t>COROLLA CROSS</t>
  </si>
  <si>
    <t>FJ CRUISER</t>
  </si>
  <si>
    <t>09002048</t>
  </si>
  <si>
    <t>FORTUNER</t>
  </si>
  <si>
    <t>09002049</t>
  </si>
  <si>
    <t>HIGHLANDER</t>
  </si>
  <si>
    <t>09002056</t>
  </si>
  <si>
    <t>HILUX</t>
  </si>
  <si>
    <t>09005057</t>
  </si>
  <si>
    <t>INNOVA</t>
  </si>
  <si>
    <t>LAND CRUISER</t>
  </si>
  <si>
    <t>09002066</t>
  </si>
  <si>
    <t>PRADO</t>
  </si>
  <si>
    <t>09002084</t>
  </si>
  <si>
    <t>PRIUS</t>
  </si>
  <si>
    <t>09001084</t>
  </si>
  <si>
    <t>RAIZE</t>
  </si>
  <si>
    <t>RAV4</t>
  </si>
  <si>
    <t>09002087</t>
  </si>
  <si>
    <t>RUSH</t>
  </si>
  <si>
    <t>09002118</t>
  </si>
  <si>
    <t>SEQUOIA</t>
  </si>
  <si>
    <t>TACOMA</t>
  </si>
  <si>
    <t>09005102</t>
  </si>
  <si>
    <t>TUNDRA</t>
  </si>
  <si>
    <t>09005105</t>
  </si>
  <si>
    <t>VENZA</t>
  </si>
  <si>
    <t>108</t>
  </si>
  <si>
    <t>09002108</t>
  </si>
  <si>
    <t>YARIS</t>
  </si>
  <si>
    <t>112</t>
  </si>
  <si>
    <t>VOLKSWAGEN</t>
  </si>
  <si>
    <t>AMAROK</t>
  </si>
  <si>
    <t>09205039</t>
  </si>
  <si>
    <t>BEETLE</t>
  </si>
  <si>
    <t>09201006</t>
  </si>
  <si>
    <t xml:space="preserve">CROSSFOX </t>
  </si>
  <si>
    <t>09202026</t>
  </si>
  <si>
    <t>FOX</t>
  </si>
  <si>
    <t>09201012</t>
  </si>
  <si>
    <t>FOX SPORT</t>
  </si>
  <si>
    <t>09201050</t>
  </si>
  <si>
    <t>GOL</t>
  </si>
  <si>
    <t>09201014</t>
  </si>
  <si>
    <t>HIGHLINE</t>
  </si>
  <si>
    <t>09205041</t>
  </si>
  <si>
    <t>JETTA</t>
  </si>
  <si>
    <t>09201017</t>
  </si>
  <si>
    <t>NIVUS</t>
  </si>
  <si>
    <t>PASSAT</t>
  </si>
  <si>
    <t>09201019</t>
  </si>
  <si>
    <t>POLO</t>
  </si>
  <si>
    <t>09201020</t>
  </si>
  <si>
    <t>SAVEIRO</t>
  </si>
  <si>
    <t>TIGUAN</t>
  </si>
  <si>
    <t>09202031</t>
  </si>
  <si>
    <t>TOUAREG</t>
  </si>
  <si>
    <t>09202032</t>
  </si>
  <si>
    <t>VENTO</t>
  </si>
  <si>
    <t>VIRTUS</t>
  </si>
  <si>
    <t>VOLVO</t>
  </si>
  <si>
    <t>C30</t>
  </si>
  <si>
    <t>09401029</t>
  </si>
  <si>
    <t>C70</t>
  </si>
  <si>
    <t>09401075</t>
  </si>
  <si>
    <t>S40</t>
  </si>
  <si>
    <t>09401032</t>
  </si>
  <si>
    <t xml:space="preserve">S60 </t>
  </si>
  <si>
    <t>09401033</t>
  </si>
  <si>
    <t>S70</t>
  </si>
  <si>
    <t>09401034</t>
  </si>
  <si>
    <t>S80</t>
  </si>
  <si>
    <t>09401035</t>
  </si>
  <si>
    <t>S90</t>
  </si>
  <si>
    <t>09401036</t>
  </si>
  <si>
    <t>S9005</t>
  </si>
  <si>
    <t>09401055</t>
  </si>
  <si>
    <t>V50</t>
  </si>
  <si>
    <t>09402078</t>
  </si>
  <si>
    <t>V70</t>
  </si>
  <si>
    <t>09401038</t>
  </si>
  <si>
    <t>XC40</t>
  </si>
  <si>
    <t>XC60</t>
  </si>
  <si>
    <t>09402049</t>
  </si>
  <si>
    <t>XC90</t>
  </si>
  <si>
    <t>09402050</t>
  </si>
  <si>
    <t>V40</t>
  </si>
  <si>
    <t>09402079</t>
  </si>
  <si>
    <t>XC70</t>
  </si>
  <si>
    <t>09402080</t>
  </si>
  <si>
    <t>JAGUAR</t>
  </si>
  <si>
    <t>S-TYPE</t>
  </si>
  <si>
    <t>04001005</t>
  </si>
  <si>
    <t>XF</t>
  </si>
  <si>
    <t>04001006</t>
  </si>
  <si>
    <t>XJ</t>
  </si>
  <si>
    <t>04001007</t>
  </si>
  <si>
    <t>XJS</t>
  </si>
  <si>
    <t>04001008</t>
  </si>
  <si>
    <t>X-TYPE</t>
  </si>
  <si>
    <t>04001010</t>
  </si>
  <si>
    <t>XE</t>
  </si>
  <si>
    <t>04001013</t>
  </si>
  <si>
    <t>F-PACE</t>
  </si>
  <si>
    <t>04002014</t>
  </si>
  <si>
    <t>CADILLAC</t>
  </si>
  <si>
    <t>CAPRICE</t>
  </si>
  <si>
    <t>01201001</t>
  </si>
  <si>
    <t>CATERA</t>
  </si>
  <si>
    <t>01201002</t>
  </si>
  <si>
    <t>DEVILLE</t>
  </si>
  <si>
    <t>01201003</t>
  </si>
  <si>
    <t>EL DORADO</t>
  </si>
  <si>
    <t>01201004</t>
  </si>
  <si>
    <t xml:space="preserve">SEVILLE </t>
  </si>
  <si>
    <t>01201007</t>
  </si>
  <si>
    <t>BROUGHAM</t>
  </si>
  <si>
    <t>01201010</t>
  </si>
  <si>
    <t>CTS</t>
  </si>
  <si>
    <t>01201012</t>
  </si>
  <si>
    <t>ESCALADE</t>
  </si>
  <si>
    <t>01202008</t>
  </si>
  <si>
    <t xml:space="preserve">SRX </t>
  </si>
  <si>
    <t>01202009</t>
  </si>
  <si>
    <t>BUS MEDIANO</t>
  </si>
  <si>
    <t>14</t>
  </si>
  <si>
    <t>LCW1305 TH</t>
  </si>
  <si>
    <t>01214011</t>
  </si>
  <si>
    <t>UT</t>
  </si>
  <si>
    <t>01201013</t>
  </si>
  <si>
    <t>XTS</t>
  </si>
  <si>
    <t>01201014</t>
  </si>
  <si>
    <t>XT4</t>
  </si>
  <si>
    <t>XT5</t>
  </si>
  <si>
    <t>MASERATI</t>
  </si>
  <si>
    <t>357</t>
  </si>
  <si>
    <t>GHIBLI</t>
  </si>
  <si>
    <t>LEVANTE</t>
  </si>
  <si>
    <t>QUATTROPORTE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</si>
</sst>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0\ %"/>
  </numFmts>
  <fonts count="5" x14ac:knownFonts="1">
    <font>
      <sz val="11"/>
      <color rgb="FF000000"/>
      <name val="Aptos Narrow"/>
      <scheme val="minor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srdrgz_/Downloads/CONSULTA%20DE%20CARMEN%20PONCE%20(1).xlsx" TargetMode="External"/><Relationship Id="rId1" Type="http://schemas.openxmlformats.org/officeDocument/2006/relationships/externalLinkPath" Target="/Users/andresrdrgz_/Downloads/CONSULTA%20DE%20CARMEN%20PONC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BERTURA COMPLETA"/>
      <sheetName val="Parametros"/>
      <sheetName val="COBERTURA MANUAL"/>
      <sheetName val="COTIZADOR LEASING"/>
      <sheetName val="AUX"/>
      <sheetName val="N. DE END"/>
      <sheetName val="N. DE END FAMILIAR"/>
      <sheetName val="PRORRATEO"/>
      <sheetName val="MOV. BANCARIOS"/>
      <sheetName val="PROFORMA"/>
      <sheetName val="Historial de tránsito"/>
      <sheetName val="MARCALIN"/>
    </sheetNames>
    <sheetDataSet>
      <sheetData sheetId="0"/>
      <sheetData sheetId="1"/>
      <sheetData sheetId="2"/>
      <sheetData sheetId="3">
        <row r="14">
          <cell r="C14">
            <v>26795</v>
          </cell>
          <cell r="F14">
            <v>100</v>
          </cell>
          <cell r="G14">
            <v>0.13</v>
          </cell>
          <cell r="L14">
            <v>47</v>
          </cell>
          <cell r="O14">
            <v>3000</v>
          </cell>
        </row>
        <row r="20">
          <cell r="J20">
            <v>500</v>
          </cell>
        </row>
        <row r="21">
          <cell r="E21">
            <v>23795</v>
          </cell>
        </row>
        <row r="29">
          <cell r="E29">
            <v>0.26</v>
          </cell>
        </row>
        <row r="31">
          <cell r="E31">
            <v>25195.947829787503</v>
          </cell>
        </row>
        <row r="34">
          <cell r="J34" t="str">
            <v>1 - PAGO VOLUNTARIO</v>
          </cell>
        </row>
        <row r="35">
          <cell r="E35">
            <v>100</v>
          </cell>
        </row>
        <row r="44">
          <cell r="E44">
            <v>468.78170015541446</v>
          </cell>
        </row>
        <row r="51">
          <cell r="E51" t="str">
            <v>EMP. PRIVADA</v>
          </cell>
        </row>
        <row r="73">
          <cell r="E73" t="str">
            <v>MENSUAL</v>
          </cell>
        </row>
        <row r="77">
          <cell r="E77">
            <v>5833.62</v>
          </cell>
        </row>
      </sheetData>
      <sheetData sheetId="4">
        <row r="2">
          <cell r="D2" t="str">
            <v>KIA</v>
          </cell>
          <cell r="F2">
            <v>1.07</v>
          </cell>
        </row>
        <row r="3">
          <cell r="D3" t="str">
            <v>SPORTAGE</v>
          </cell>
        </row>
        <row r="4">
          <cell r="D4">
            <v>2024</v>
          </cell>
          <cell r="F4">
            <v>6.5420500000000006E-2</v>
          </cell>
        </row>
        <row r="5">
          <cell r="D5">
            <v>26795</v>
          </cell>
        </row>
        <row r="6">
          <cell r="D6">
            <v>34.838528645833314</v>
          </cell>
        </row>
        <row r="7">
          <cell r="D7">
            <v>418.0623437499998</v>
          </cell>
          <cell r="F7">
            <v>11.2</v>
          </cell>
        </row>
        <row r="8">
          <cell r="D8" t="str">
            <v>ROLKAM Y ASOCIADOS, S.A.</v>
          </cell>
          <cell r="F8">
            <v>5833.62</v>
          </cell>
        </row>
        <row r="9">
          <cell r="B9" t="str">
            <v>CARMEN PONCE</v>
          </cell>
        </row>
        <row r="10">
          <cell r="B10" t="str">
            <v>8-477-684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DF1C-A951-9F47-BB62-EFE6A634CE8E}">
  <dimension ref="A1:Z1000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13.1640625" customWidth="1"/>
    <col min="2" max="2" width="11" customWidth="1"/>
    <col min="3" max="3" width="12.1640625" customWidth="1"/>
    <col min="4" max="4" width="10" customWidth="1"/>
    <col min="5" max="5" width="23.1640625" customWidth="1"/>
    <col min="6" max="6" width="10" customWidth="1"/>
    <col min="7" max="7" width="9" customWidth="1"/>
    <col min="8" max="8" width="27.5" customWidth="1"/>
    <col min="9" max="9" width="9" customWidth="1"/>
    <col min="10" max="10" width="15.1640625" customWidth="1"/>
    <col min="11" max="26" width="11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6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">
      <c r="A2" s="1" t="s">
        <v>9</v>
      </c>
      <c r="B2" s="1" t="s">
        <v>10</v>
      </c>
      <c r="C2" s="2" t="s">
        <v>11</v>
      </c>
      <c r="D2" s="1" t="s">
        <v>12</v>
      </c>
      <c r="E2" s="1" t="s">
        <v>13</v>
      </c>
      <c r="F2" s="1" t="s">
        <v>14</v>
      </c>
      <c r="G2" s="6" t="s">
        <v>15</v>
      </c>
      <c r="H2" s="2" t="str">
        <f t="shared" ref="H2:H256" si="0">CONCATENATE(A2,E2)</f>
        <v>ACURACL</v>
      </c>
      <c r="I2" s="6" t="str">
        <f t="shared" ref="I2:I256" si="1">CONCATENATE(B2,D2,F2)</f>
        <v>34401002</v>
      </c>
      <c r="J2" s="4">
        <v>-0.08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1" t="s">
        <v>9</v>
      </c>
      <c r="B3" s="1" t="s">
        <v>10</v>
      </c>
      <c r="C3" s="2" t="s">
        <v>11</v>
      </c>
      <c r="D3" s="1" t="s">
        <v>12</v>
      </c>
      <c r="E3" s="1" t="s">
        <v>16</v>
      </c>
      <c r="F3" s="1" t="s">
        <v>17</v>
      </c>
      <c r="G3" s="6" t="s">
        <v>18</v>
      </c>
      <c r="H3" s="2" t="str">
        <f t="shared" si="0"/>
        <v>ACURAELT</v>
      </c>
      <c r="I3" s="6" t="str">
        <f t="shared" si="1"/>
        <v>34401003</v>
      </c>
      <c r="J3" s="4">
        <v>-0.08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">
      <c r="A4" s="1" t="s">
        <v>9</v>
      </c>
      <c r="B4" s="1" t="s">
        <v>10</v>
      </c>
      <c r="C4" s="2" t="s">
        <v>11</v>
      </c>
      <c r="D4" s="1" t="s">
        <v>12</v>
      </c>
      <c r="E4" s="1" t="s">
        <v>19</v>
      </c>
      <c r="F4" s="1" t="s">
        <v>20</v>
      </c>
      <c r="G4" s="6" t="s">
        <v>21</v>
      </c>
      <c r="H4" s="2" t="str">
        <f t="shared" si="0"/>
        <v>ACURAILX</v>
      </c>
      <c r="I4" s="6" t="str">
        <f t="shared" si="1"/>
        <v>34401010</v>
      </c>
      <c r="J4" s="4">
        <v>-0.08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">
      <c r="A5" s="1" t="s">
        <v>9</v>
      </c>
      <c r="B5" s="1" t="s">
        <v>10</v>
      </c>
      <c r="C5" s="2" t="s">
        <v>11</v>
      </c>
      <c r="D5" s="1" t="s">
        <v>12</v>
      </c>
      <c r="E5" s="1" t="s">
        <v>22</v>
      </c>
      <c r="F5" s="1" t="s">
        <v>23</v>
      </c>
      <c r="G5" s="6" t="s">
        <v>24</v>
      </c>
      <c r="H5" s="2" t="str">
        <f t="shared" si="0"/>
        <v>ACURAINTEGRA</v>
      </c>
      <c r="I5" s="6" t="str">
        <f t="shared" si="1"/>
        <v>34401004</v>
      </c>
      <c r="J5" s="4">
        <v>-0.08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">
      <c r="A6" s="1" t="s">
        <v>9</v>
      </c>
      <c r="B6" s="1" t="s">
        <v>10</v>
      </c>
      <c r="C6" s="2" t="s">
        <v>11</v>
      </c>
      <c r="D6" s="1" t="s">
        <v>12</v>
      </c>
      <c r="E6" s="1" t="s">
        <v>25</v>
      </c>
      <c r="F6" s="1" t="s">
        <v>26</v>
      </c>
      <c r="G6" s="6" t="s">
        <v>27</v>
      </c>
      <c r="H6" s="2" t="str">
        <f t="shared" si="0"/>
        <v>ACURALEGEND</v>
      </c>
      <c r="I6" s="6" t="str">
        <f t="shared" si="1"/>
        <v>34401005</v>
      </c>
      <c r="J6" s="4">
        <v>-0.08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">
      <c r="A7" s="1" t="s">
        <v>9</v>
      </c>
      <c r="B7" s="1" t="s">
        <v>10</v>
      </c>
      <c r="C7" s="2" t="s">
        <v>28</v>
      </c>
      <c r="D7" s="1" t="s">
        <v>29</v>
      </c>
      <c r="E7" s="1" t="s">
        <v>30</v>
      </c>
      <c r="F7" s="1" t="s">
        <v>31</v>
      </c>
      <c r="G7" s="6" t="s">
        <v>32</v>
      </c>
      <c r="H7" s="2" t="str">
        <f t="shared" si="0"/>
        <v>ACURAMDX</v>
      </c>
      <c r="I7" s="6" t="str">
        <f t="shared" si="1"/>
        <v>34402008</v>
      </c>
      <c r="J7" s="4">
        <v>-0.08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1" t="s">
        <v>9</v>
      </c>
      <c r="B8" s="1" t="s">
        <v>10</v>
      </c>
      <c r="C8" s="2" t="s">
        <v>28</v>
      </c>
      <c r="D8" s="1" t="s">
        <v>29</v>
      </c>
      <c r="E8" s="1" t="s">
        <v>33</v>
      </c>
      <c r="F8" s="1" t="s">
        <v>34</v>
      </c>
      <c r="G8" s="6" t="str">
        <f t="shared" ref="G8:G14" si="2">CONCATENATE(B8,D8,F8)</f>
        <v>34402009</v>
      </c>
      <c r="H8" s="2" t="str">
        <f t="shared" si="0"/>
        <v>ACURARDX</v>
      </c>
      <c r="I8" s="6" t="str">
        <f t="shared" si="1"/>
        <v>34402009</v>
      </c>
      <c r="J8" s="4">
        <v>-0.08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">
      <c r="A9" s="1" t="s">
        <v>9</v>
      </c>
      <c r="B9" s="1" t="s">
        <v>10</v>
      </c>
      <c r="C9" s="2" t="s">
        <v>11</v>
      </c>
      <c r="D9" s="1" t="s">
        <v>12</v>
      </c>
      <c r="E9" s="1" t="s">
        <v>35</v>
      </c>
      <c r="F9" s="1" t="s">
        <v>36</v>
      </c>
      <c r="G9" s="6" t="str">
        <f t="shared" si="2"/>
        <v>34401011</v>
      </c>
      <c r="H9" s="2" t="str">
        <f t="shared" si="0"/>
        <v>ACURARLX</v>
      </c>
      <c r="I9" s="6" t="str">
        <f t="shared" si="1"/>
        <v>34401011</v>
      </c>
      <c r="J9" s="4">
        <v>-0.08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">
      <c r="A10" s="1" t="s">
        <v>9</v>
      </c>
      <c r="B10" s="1" t="s">
        <v>10</v>
      </c>
      <c r="C10" s="2" t="s">
        <v>11</v>
      </c>
      <c r="D10" s="1" t="s">
        <v>12</v>
      </c>
      <c r="E10" s="1" t="s">
        <v>37</v>
      </c>
      <c r="F10" s="1" t="s">
        <v>38</v>
      </c>
      <c r="G10" s="6" t="str">
        <f t="shared" si="2"/>
        <v>34401007</v>
      </c>
      <c r="H10" s="2" t="str">
        <f t="shared" si="0"/>
        <v>ACURARSX</v>
      </c>
      <c r="I10" s="6" t="str">
        <f t="shared" si="1"/>
        <v>34401007</v>
      </c>
      <c r="J10" s="4">
        <v>-0.08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1" t="s">
        <v>9</v>
      </c>
      <c r="B11" s="1" t="s">
        <v>10</v>
      </c>
      <c r="C11" s="2" t="s">
        <v>11</v>
      </c>
      <c r="D11" s="1" t="s">
        <v>12</v>
      </c>
      <c r="E11" s="1" t="s">
        <v>39</v>
      </c>
      <c r="F11" s="1" t="s">
        <v>40</v>
      </c>
      <c r="G11" s="6" t="str">
        <f t="shared" si="2"/>
        <v>34401012</v>
      </c>
      <c r="H11" s="2" t="str">
        <f t="shared" si="0"/>
        <v>ACURATSX</v>
      </c>
      <c r="I11" s="6" t="str">
        <f t="shared" si="1"/>
        <v>34401012</v>
      </c>
      <c r="J11" s="4">
        <v>-0.08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1" t="s">
        <v>41</v>
      </c>
      <c r="B12" s="1" t="s">
        <v>42</v>
      </c>
      <c r="C12" s="1" t="s">
        <v>11</v>
      </c>
      <c r="D12" s="1" t="s">
        <v>12</v>
      </c>
      <c r="E12" s="1" t="s">
        <v>11</v>
      </c>
      <c r="F12" s="1" t="s">
        <v>43</v>
      </c>
      <c r="G12" s="6" t="str">
        <f t="shared" si="2"/>
        <v>47101001</v>
      </c>
      <c r="H12" s="2" t="str">
        <f t="shared" si="0"/>
        <v>ASIATICAAUTOMOVILES</v>
      </c>
      <c r="I12" s="6" t="str">
        <f t="shared" si="1"/>
        <v>47101001</v>
      </c>
      <c r="J12" s="4"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1" t="s">
        <v>41</v>
      </c>
      <c r="B13" s="1" t="s">
        <v>42</v>
      </c>
      <c r="C13" s="1" t="s">
        <v>28</v>
      </c>
      <c r="D13" s="1" t="s">
        <v>29</v>
      </c>
      <c r="E13" s="1" t="s">
        <v>28</v>
      </c>
      <c r="F13" s="1" t="s">
        <v>14</v>
      </c>
      <c r="G13" s="6" t="str">
        <f t="shared" si="2"/>
        <v>47102002</v>
      </c>
      <c r="H13" s="2" t="str">
        <f t="shared" si="0"/>
        <v>ASIATICACAMIONETAS</v>
      </c>
      <c r="I13" s="6" t="str">
        <f t="shared" si="1"/>
        <v>47102002</v>
      </c>
      <c r="J13" s="4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1" t="s">
        <v>41</v>
      </c>
      <c r="B14" s="1" t="s">
        <v>42</v>
      </c>
      <c r="C14" s="1" t="s">
        <v>44</v>
      </c>
      <c r="D14" s="1" t="s">
        <v>45</v>
      </c>
      <c r="E14" s="1" t="s">
        <v>44</v>
      </c>
      <c r="F14" s="1" t="s">
        <v>17</v>
      </c>
      <c r="G14" s="6" t="str">
        <f t="shared" si="2"/>
        <v>47105003</v>
      </c>
      <c r="H14" s="2" t="str">
        <f t="shared" si="0"/>
        <v>ASIATICAPICK UP</v>
      </c>
      <c r="I14" s="6" t="str">
        <f t="shared" si="1"/>
        <v>47105003</v>
      </c>
      <c r="J14" s="4"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">
      <c r="A15" s="1" t="s">
        <v>46</v>
      </c>
      <c r="B15" s="1" t="s">
        <v>47</v>
      </c>
      <c r="C15" s="2" t="s">
        <v>11</v>
      </c>
      <c r="D15" s="1" t="s">
        <v>12</v>
      </c>
      <c r="E15" s="1" t="s">
        <v>48</v>
      </c>
      <c r="F15" s="1" t="s">
        <v>49</v>
      </c>
      <c r="G15" s="6" t="s">
        <v>50</v>
      </c>
      <c r="H15" s="2" t="str">
        <f t="shared" si="0"/>
        <v>AUDIA1</v>
      </c>
      <c r="I15" s="6" t="str">
        <f t="shared" si="1"/>
        <v>00601020</v>
      </c>
      <c r="J15" s="4">
        <v>-7.0000000000000007E-2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">
      <c r="A16" s="1" t="s">
        <v>46</v>
      </c>
      <c r="B16" s="1" t="s">
        <v>47</v>
      </c>
      <c r="C16" s="2" t="s">
        <v>11</v>
      </c>
      <c r="D16" s="1" t="s">
        <v>12</v>
      </c>
      <c r="E16" s="1" t="s">
        <v>51</v>
      </c>
      <c r="F16" s="1" t="s">
        <v>26</v>
      </c>
      <c r="G16" s="6" t="s">
        <v>52</v>
      </c>
      <c r="H16" s="2" t="str">
        <f t="shared" si="0"/>
        <v>AUDIA3</v>
      </c>
      <c r="I16" s="6" t="str">
        <f t="shared" si="1"/>
        <v>00601005</v>
      </c>
      <c r="J16" s="4">
        <v>-7.0000000000000007E-2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">
      <c r="A17" s="1" t="s">
        <v>46</v>
      </c>
      <c r="B17" s="1" t="s">
        <v>47</v>
      </c>
      <c r="C17" s="2" t="s">
        <v>11</v>
      </c>
      <c r="D17" s="1" t="s">
        <v>12</v>
      </c>
      <c r="E17" s="1" t="s">
        <v>53</v>
      </c>
      <c r="F17" s="1" t="s">
        <v>47</v>
      </c>
      <c r="G17" s="6" t="s">
        <v>54</v>
      </c>
      <c r="H17" s="2" t="str">
        <f t="shared" si="0"/>
        <v>AUDIA4</v>
      </c>
      <c r="I17" s="6" t="str">
        <f t="shared" si="1"/>
        <v>00601006</v>
      </c>
      <c r="J17" s="4">
        <v>-7.0000000000000007E-2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">
      <c r="A18" s="1" t="s">
        <v>46</v>
      </c>
      <c r="B18" s="1" t="s">
        <v>47</v>
      </c>
      <c r="C18" s="2" t="s">
        <v>11</v>
      </c>
      <c r="D18" s="1" t="s">
        <v>12</v>
      </c>
      <c r="E18" s="1" t="s">
        <v>55</v>
      </c>
      <c r="F18" s="1" t="s">
        <v>38</v>
      </c>
      <c r="G18" s="6" t="s">
        <v>56</v>
      </c>
      <c r="H18" s="2" t="str">
        <f t="shared" si="0"/>
        <v>AUDIA5</v>
      </c>
      <c r="I18" s="6" t="str">
        <f t="shared" si="1"/>
        <v>00601007</v>
      </c>
      <c r="J18" s="4">
        <v>-7.0000000000000007E-2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">
      <c r="A19" s="1" t="s">
        <v>46</v>
      </c>
      <c r="B19" s="1" t="s">
        <v>47</v>
      </c>
      <c r="C19" s="2" t="s">
        <v>11</v>
      </c>
      <c r="D19" s="1" t="s">
        <v>12</v>
      </c>
      <c r="E19" s="1" t="s">
        <v>57</v>
      </c>
      <c r="F19" s="1" t="s">
        <v>31</v>
      </c>
      <c r="G19" s="6" t="s">
        <v>58</v>
      </c>
      <c r="H19" s="2" t="str">
        <f t="shared" si="0"/>
        <v>AUDIA6</v>
      </c>
      <c r="I19" s="6" t="str">
        <f t="shared" si="1"/>
        <v>00601008</v>
      </c>
      <c r="J19" s="4">
        <v>-7.0000000000000007E-2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">
      <c r="A20" s="1" t="s">
        <v>46</v>
      </c>
      <c r="B20" s="1" t="s">
        <v>47</v>
      </c>
      <c r="C20" s="2" t="s">
        <v>11</v>
      </c>
      <c r="D20" s="1" t="s">
        <v>12</v>
      </c>
      <c r="E20" s="1" t="s">
        <v>59</v>
      </c>
      <c r="F20" s="1" t="s">
        <v>60</v>
      </c>
      <c r="G20" s="6" t="s">
        <v>61</v>
      </c>
      <c r="H20" s="2" t="str">
        <f t="shared" si="0"/>
        <v>AUDIA7</v>
      </c>
      <c r="I20" s="6" t="str">
        <f t="shared" si="1"/>
        <v>00601018</v>
      </c>
      <c r="J20" s="4">
        <v>-7.0000000000000007E-2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">
      <c r="A21" s="1" t="s">
        <v>46</v>
      </c>
      <c r="B21" s="1" t="s">
        <v>47</v>
      </c>
      <c r="C21" s="2" t="s">
        <v>11</v>
      </c>
      <c r="D21" s="1" t="s">
        <v>12</v>
      </c>
      <c r="E21" s="1" t="s">
        <v>62</v>
      </c>
      <c r="F21" s="1" t="s">
        <v>34</v>
      </c>
      <c r="G21" s="6" t="s">
        <v>63</v>
      </c>
      <c r="H21" s="2" t="str">
        <f t="shared" si="0"/>
        <v>AUDIA8</v>
      </c>
      <c r="I21" s="6" t="str">
        <f t="shared" si="1"/>
        <v>00601009</v>
      </c>
      <c r="J21" s="4">
        <v>-7.0000000000000007E-2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">
      <c r="A22" s="1" t="s">
        <v>46</v>
      </c>
      <c r="B22" s="1" t="s">
        <v>47</v>
      </c>
      <c r="C22" s="2" t="s">
        <v>28</v>
      </c>
      <c r="D22" s="1" t="s">
        <v>29</v>
      </c>
      <c r="E22" s="1" t="s">
        <v>64</v>
      </c>
      <c r="F22" s="1" t="s">
        <v>65</v>
      </c>
      <c r="G22" s="6" t="s">
        <v>66</v>
      </c>
      <c r="H22" s="2" t="str">
        <f t="shared" si="0"/>
        <v>AUDIQ3</v>
      </c>
      <c r="I22" s="6" t="str">
        <f t="shared" si="1"/>
        <v>00602019</v>
      </c>
      <c r="J22" s="4">
        <v>-7.0000000000000007E-2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">
      <c r="A23" s="1" t="s">
        <v>46</v>
      </c>
      <c r="B23" s="1" t="s">
        <v>47</v>
      </c>
      <c r="C23" s="2" t="s">
        <v>28</v>
      </c>
      <c r="D23" s="1" t="s">
        <v>29</v>
      </c>
      <c r="E23" s="1" t="s">
        <v>67</v>
      </c>
      <c r="F23" s="1" t="s">
        <v>68</v>
      </c>
      <c r="G23" s="6" t="s">
        <v>69</v>
      </c>
      <c r="H23" s="2" t="str">
        <f t="shared" si="0"/>
        <v>AUDIQ5</v>
      </c>
      <c r="I23" s="6" t="str">
        <f t="shared" si="1"/>
        <v>00602016</v>
      </c>
      <c r="J23" s="4">
        <v>-7.0000000000000007E-2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1" t="s">
        <v>46</v>
      </c>
      <c r="B24" s="1" t="s">
        <v>47</v>
      </c>
      <c r="C24" s="2" t="s">
        <v>28</v>
      </c>
      <c r="D24" s="1" t="s">
        <v>29</v>
      </c>
      <c r="E24" s="1" t="s">
        <v>70</v>
      </c>
      <c r="F24" s="1" t="s">
        <v>71</v>
      </c>
      <c r="G24" s="6" t="s">
        <v>72</v>
      </c>
      <c r="H24" s="2" t="str">
        <f t="shared" si="0"/>
        <v>AUDIQ7</v>
      </c>
      <c r="I24" s="6" t="str">
        <f t="shared" si="1"/>
        <v>00602017</v>
      </c>
      <c r="J24" s="4">
        <v>-7.0000000000000007E-2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1" t="s">
        <v>46</v>
      </c>
      <c r="B25" s="1" t="s">
        <v>47</v>
      </c>
      <c r="C25" s="2" t="s">
        <v>28</v>
      </c>
      <c r="D25" s="1" t="s">
        <v>29</v>
      </c>
      <c r="E25" s="1" t="s">
        <v>73</v>
      </c>
      <c r="F25" s="1" t="s">
        <v>60</v>
      </c>
      <c r="G25" s="6" t="str">
        <f t="shared" ref="G25:G26" si="3">I25</f>
        <v>00602018</v>
      </c>
      <c r="H25" s="2" t="str">
        <f t="shared" si="0"/>
        <v>AUDIQ8</v>
      </c>
      <c r="I25" s="6" t="str">
        <f t="shared" si="1"/>
        <v>00602018</v>
      </c>
      <c r="J25" s="4">
        <v>-7.0000000000000007E-2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1" t="s">
        <v>46</v>
      </c>
      <c r="B26" s="1" t="s">
        <v>47</v>
      </c>
      <c r="C26" s="2" t="s">
        <v>11</v>
      </c>
      <c r="D26" s="1" t="s">
        <v>12</v>
      </c>
      <c r="E26" s="1" t="s">
        <v>74</v>
      </c>
      <c r="F26" s="1" t="s">
        <v>75</v>
      </c>
      <c r="G26" s="6" t="str">
        <f t="shared" si="3"/>
        <v>00601014</v>
      </c>
      <c r="H26" s="2" t="str">
        <f t="shared" si="0"/>
        <v>AUDIRS2</v>
      </c>
      <c r="I26" s="6" t="str">
        <f t="shared" si="1"/>
        <v>00601014</v>
      </c>
      <c r="J26" s="4">
        <v>-7.0000000000000007E-2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1" t="s">
        <v>46</v>
      </c>
      <c r="B27" s="1" t="s">
        <v>47</v>
      </c>
      <c r="C27" s="2" t="s">
        <v>11</v>
      </c>
      <c r="D27" s="1" t="s">
        <v>12</v>
      </c>
      <c r="E27" s="1" t="s">
        <v>76</v>
      </c>
      <c r="F27" s="1" t="s">
        <v>77</v>
      </c>
      <c r="G27" s="6" t="s">
        <v>78</v>
      </c>
      <c r="H27" s="2" t="str">
        <f t="shared" si="0"/>
        <v>AUDIS4</v>
      </c>
      <c r="I27" s="6" t="str">
        <f t="shared" si="1"/>
        <v>00601013</v>
      </c>
      <c r="J27" s="4">
        <v>-7.0000000000000007E-2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">
      <c r="A28" s="1" t="s">
        <v>79</v>
      </c>
      <c r="B28" s="1" t="s">
        <v>31</v>
      </c>
      <c r="C28" s="2" t="s">
        <v>11</v>
      </c>
      <c r="D28" s="1" t="s">
        <v>12</v>
      </c>
      <c r="E28" s="1" t="s">
        <v>80</v>
      </c>
      <c r="F28" s="1" t="s">
        <v>43</v>
      </c>
      <c r="G28" s="6" t="s">
        <v>81</v>
      </c>
      <c r="H28" s="2" t="str">
        <f t="shared" si="0"/>
        <v>BMW116</v>
      </c>
      <c r="I28" s="6" t="str">
        <f t="shared" si="1"/>
        <v>00801001</v>
      </c>
      <c r="J28" s="4">
        <v>-0.05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">
      <c r="A29" s="1" t="s">
        <v>79</v>
      </c>
      <c r="B29" s="1" t="s">
        <v>31</v>
      </c>
      <c r="C29" s="2" t="s">
        <v>11</v>
      </c>
      <c r="D29" s="1" t="s">
        <v>12</v>
      </c>
      <c r="E29" s="1" t="s">
        <v>82</v>
      </c>
      <c r="F29" s="1" t="s">
        <v>83</v>
      </c>
      <c r="G29" s="6" t="s">
        <v>81</v>
      </c>
      <c r="H29" s="2" t="str">
        <f t="shared" si="0"/>
        <v>BMW118i</v>
      </c>
      <c r="I29" s="6" t="str">
        <f t="shared" si="1"/>
        <v>00801103</v>
      </c>
      <c r="J29" s="4">
        <v>-0.05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">
      <c r="A30" s="1" t="s">
        <v>79</v>
      </c>
      <c r="B30" s="1" t="s">
        <v>31</v>
      </c>
      <c r="C30" s="2" t="s">
        <v>11</v>
      </c>
      <c r="D30" s="1" t="s">
        <v>12</v>
      </c>
      <c r="E30" s="1" t="s">
        <v>84</v>
      </c>
      <c r="F30" s="1" t="s">
        <v>14</v>
      </c>
      <c r="G30" s="6" t="s">
        <v>85</v>
      </c>
      <c r="H30" s="2" t="str">
        <f t="shared" si="0"/>
        <v>BMW120</v>
      </c>
      <c r="I30" s="6" t="str">
        <f t="shared" si="1"/>
        <v>00801002</v>
      </c>
      <c r="J30" s="4">
        <v>-0.05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1" t="s">
        <v>79</v>
      </c>
      <c r="B31" s="1" t="s">
        <v>31</v>
      </c>
      <c r="C31" s="2" t="s">
        <v>11</v>
      </c>
      <c r="D31" s="1" t="s">
        <v>12</v>
      </c>
      <c r="E31" s="1" t="s">
        <v>86</v>
      </c>
      <c r="F31" s="1" t="s">
        <v>17</v>
      </c>
      <c r="G31" s="6" t="s">
        <v>87</v>
      </c>
      <c r="H31" s="2" t="str">
        <f t="shared" si="0"/>
        <v>BMW135</v>
      </c>
      <c r="I31" s="6" t="str">
        <f t="shared" si="1"/>
        <v>00801003</v>
      </c>
      <c r="J31" s="4">
        <v>-0.05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1" t="s">
        <v>79</v>
      </c>
      <c r="B32" s="1" t="s">
        <v>31</v>
      </c>
      <c r="C32" s="2" t="s">
        <v>11</v>
      </c>
      <c r="D32" s="1" t="s">
        <v>12</v>
      </c>
      <c r="E32" s="1" t="s">
        <v>88</v>
      </c>
      <c r="F32" s="1" t="s">
        <v>23</v>
      </c>
      <c r="G32" s="6" t="s">
        <v>89</v>
      </c>
      <c r="H32" s="2" t="str">
        <f t="shared" si="0"/>
        <v>BMW1602</v>
      </c>
      <c r="I32" s="6" t="str">
        <f t="shared" si="1"/>
        <v>00801004</v>
      </c>
      <c r="J32" s="4">
        <v>-0.05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1" t="s">
        <v>79</v>
      </c>
      <c r="B33" s="1" t="s">
        <v>31</v>
      </c>
      <c r="C33" s="2" t="s">
        <v>11</v>
      </c>
      <c r="D33" s="1" t="s">
        <v>12</v>
      </c>
      <c r="E33" s="1" t="s">
        <v>90</v>
      </c>
      <c r="F33" s="1" t="s">
        <v>26</v>
      </c>
      <c r="G33" s="6" t="s">
        <v>91</v>
      </c>
      <c r="H33" s="2" t="str">
        <f t="shared" si="0"/>
        <v>BMW1802</v>
      </c>
      <c r="I33" s="6" t="str">
        <f t="shared" si="1"/>
        <v>00801005</v>
      </c>
      <c r="J33" s="4">
        <v>-0.05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1" t="s">
        <v>79</v>
      </c>
      <c r="B34" s="1" t="s">
        <v>31</v>
      </c>
      <c r="C34" s="2" t="s">
        <v>11</v>
      </c>
      <c r="D34" s="1" t="s">
        <v>12</v>
      </c>
      <c r="E34" s="1" t="s">
        <v>92</v>
      </c>
      <c r="F34" s="1" t="s">
        <v>47</v>
      </c>
      <c r="G34" s="6" t="s">
        <v>93</v>
      </c>
      <c r="H34" s="2" t="str">
        <f t="shared" si="0"/>
        <v>BMW202</v>
      </c>
      <c r="I34" s="6" t="str">
        <f t="shared" si="1"/>
        <v>00801006</v>
      </c>
      <c r="J34" s="4">
        <v>-0.05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1" t="s">
        <v>79</v>
      </c>
      <c r="B35" s="1" t="s">
        <v>31</v>
      </c>
      <c r="C35" s="2" t="s">
        <v>11</v>
      </c>
      <c r="D35" s="1" t="s">
        <v>12</v>
      </c>
      <c r="E35" s="1" t="s">
        <v>94</v>
      </c>
      <c r="F35" s="1" t="s">
        <v>38</v>
      </c>
      <c r="G35" s="6" t="s">
        <v>95</v>
      </c>
      <c r="H35" s="2" t="str">
        <f t="shared" si="0"/>
        <v>BMW2118</v>
      </c>
      <c r="I35" s="6" t="str">
        <f t="shared" si="1"/>
        <v>00801007</v>
      </c>
      <c r="J35" s="4">
        <v>-0.05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1" t="s">
        <v>79</v>
      </c>
      <c r="B36" s="1" t="s">
        <v>31</v>
      </c>
      <c r="C36" s="2" t="s">
        <v>11</v>
      </c>
      <c r="D36" s="1" t="s">
        <v>12</v>
      </c>
      <c r="E36" s="1" t="s">
        <v>96</v>
      </c>
      <c r="F36" s="1" t="s">
        <v>31</v>
      </c>
      <c r="G36" s="6" t="s">
        <v>97</v>
      </c>
      <c r="H36" s="2" t="str">
        <f t="shared" si="0"/>
        <v>BMW220</v>
      </c>
      <c r="I36" s="6" t="str">
        <f t="shared" si="1"/>
        <v>00801008</v>
      </c>
      <c r="J36" s="4">
        <v>-0.05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">
      <c r="A37" s="1" t="s">
        <v>79</v>
      </c>
      <c r="B37" s="1" t="s">
        <v>31</v>
      </c>
      <c r="C37" s="2" t="s">
        <v>11</v>
      </c>
      <c r="D37" s="1" t="s">
        <v>12</v>
      </c>
      <c r="E37" s="1" t="s">
        <v>98</v>
      </c>
      <c r="F37" s="1" t="s">
        <v>34</v>
      </c>
      <c r="G37" s="6" t="s">
        <v>99</v>
      </c>
      <c r="H37" s="2" t="str">
        <f t="shared" si="0"/>
        <v>BMW3.0 CS</v>
      </c>
      <c r="I37" s="6" t="str">
        <f t="shared" si="1"/>
        <v>00801009</v>
      </c>
      <c r="J37" s="4">
        <v>-0.05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">
      <c r="A38" s="1" t="s">
        <v>79</v>
      </c>
      <c r="B38" s="1" t="s">
        <v>31</v>
      </c>
      <c r="C38" s="2" t="s">
        <v>11</v>
      </c>
      <c r="D38" s="1" t="s">
        <v>12</v>
      </c>
      <c r="E38" s="1" t="s">
        <v>100</v>
      </c>
      <c r="F38" s="1" t="s">
        <v>20</v>
      </c>
      <c r="G38" s="6" t="s">
        <v>101</v>
      </c>
      <c r="H38" s="2" t="str">
        <f t="shared" si="0"/>
        <v>BMW303</v>
      </c>
      <c r="I38" s="6" t="str">
        <f t="shared" si="1"/>
        <v>00801010</v>
      </c>
      <c r="J38" s="4">
        <v>-0.05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">
      <c r="A39" s="1" t="s">
        <v>79</v>
      </c>
      <c r="B39" s="1" t="s">
        <v>31</v>
      </c>
      <c r="C39" s="2" t="s">
        <v>11</v>
      </c>
      <c r="D39" s="1" t="s">
        <v>12</v>
      </c>
      <c r="E39" s="1" t="s">
        <v>102</v>
      </c>
      <c r="F39" s="1" t="s">
        <v>36</v>
      </c>
      <c r="G39" s="6" t="s">
        <v>103</v>
      </c>
      <c r="H39" s="2" t="str">
        <f t="shared" si="0"/>
        <v>BMW315</v>
      </c>
      <c r="I39" s="6" t="str">
        <f t="shared" si="1"/>
        <v>00801011</v>
      </c>
      <c r="J39" s="4">
        <v>-0.05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1" t="s">
        <v>79</v>
      </c>
      <c r="B40" s="1" t="s">
        <v>31</v>
      </c>
      <c r="C40" s="2" t="s">
        <v>11</v>
      </c>
      <c r="D40" s="1" t="s">
        <v>12</v>
      </c>
      <c r="E40" s="1" t="s">
        <v>104</v>
      </c>
      <c r="F40" s="1" t="s">
        <v>40</v>
      </c>
      <c r="G40" s="6" t="s">
        <v>105</v>
      </c>
      <c r="H40" s="2" t="str">
        <f t="shared" si="0"/>
        <v>BMW316</v>
      </c>
      <c r="I40" s="6" t="str">
        <f t="shared" si="1"/>
        <v>00801012</v>
      </c>
      <c r="J40" s="4">
        <v>-0.05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1" t="s">
        <v>79</v>
      </c>
      <c r="B41" s="1" t="s">
        <v>31</v>
      </c>
      <c r="C41" s="2" t="s">
        <v>11</v>
      </c>
      <c r="D41" s="1" t="s">
        <v>12</v>
      </c>
      <c r="E41" s="1" t="s">
        <v>106</v>
      </c>
      <c r="F41" s="1" t="s">
        <v>77</v>
      </c>
      <c r="G41" s="6" t="s">
        <v>107</v>
      </c>
      <c r="H41" s="2" t="str">
        <f t="shared" si="0"/>
        <v>BMW318</v>
      </c>
      <c r="I41" s="6" t="str">
        <f t="shared" si="1"/>
        <v>00801013</v>
      </c>
      <c r="J41" s="4">
        <v>-0.05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1" t="s">
        <v>79</v>
      </c>
      <c r="B42" s="1" t="s">
        <v>31</v>
      </c>
      <c r="C42" s="2" t="s">
        <v>11</v>
      </c>
      <c r="D42" s="1" t="s">
        <v>12</v>
      </c>
      <c r="E42" s="1" t="s">
        <v>108</v>
      </c>
      <c r="F42" s="1" t="s">
        <v>75</v>
      </c>
      <c r="G42" s="6" t="s">
        <v>109</v>
      </c>
      <c r="H42" s="2" t="str">
        <f t="shared" si="0"/>
        <v>BMW320</v>
      </c>
      <c r="I42" s="6" t="str">
        <f t="shared" si="1"/>
        <v>00801014</v>
      </c>
      <c r="J42" s="4">
        <v>-0.05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1" t="s">
        <v>79</v>
      </c>
      <c r="B43" s="1" t="s">
        <v>31</v>
      </c>
      <c r="C43" s="2" t="s">
        <v>11</v>
      </c>
      <c r="D43" s="1" t="s">
        <v>12</v>
      </c>
      <c r="E43" s="1" t="s">
        <v>110</v>
      </c>
      <c r="F43" s="1" t="s">
        <v>111</v>
      </c>
      <c r="G43" s="6" t="s">
        <v>112</v>
      </c>
      <c r="H43" s="2" t="str">
        <f t="shared" si="0"/>
        <v>BMW323</v>
      </c>
      <c r="I43" s="6" t="str">
        <f t="shared" si="1"/>
        <v>00801015</v>
      </c>
      <c r="J43" s="4">
        <v>-0.05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1" t="s">
        <v>79</v>
      </c>
      <c r="B44" s="1" t="s">
        <v>31</v>
      </c>
      <c r="C44" s="2" t="s">
        <v>11</v>
      </c>
      <c r="D44" s="1" t="s">
        <v>12</v>
      </c>
      <c r="E44" s="1" t="s">
        <v>113</v>
      </c>
      <c r="F44" s="1" t="s">
        <v>68</v>
      </c>
      <c r="G44" s="6" t="s">
        <v>114</v>
      </c>
      <c r="H44" s="2" t="str">
        <f t="shared" si="0"/>
        <v>BMW325</v>
      </c>
      <c r="I44" s="6" t="str">
        <f t="shared" si="1"/>
        <v>00801016</v>
      </c>
      <c r="J44" s="4">
        <v>-0.05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1" t="s">
        <v>79</v>
      </c>
      <c r="B45" s="1" t="s">
        <v>31</v>
      </c>
      <c r="C45" s="2" t="s">
        <v>11</v>
      </c>
      <c r="D45" s="1" t="s">
        <v>12</v>
      </c>
      <c r="E45" s="1" t="s">
        <v>115</v>
      </c>
      <c r="F45" s="1" t="s">
        <v>71</v>
      </c>
      <c r="G45" s="6" t="s">
        <v>116</v>
      </c>
      <c r="H45" s="2" t="str">
        <f t="shared" si="0"/>
        <v>BMW328</v>
      </c>
      <c r="I45" s="6" t="str">
        <f t="shared" si="1"/>
        <v>00801017</v>
      </c>
      <c r="J45" s="4">
        <v>-0.05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1" t="s">
        <v>79</v>
      </c>
      <c r="B46" s="1" t="s">
        <v>31</v>
      </c>
      <c r="C46" s="2" t="s">
        <v>11</v>
      </c>
      <c r="D46" s="1" t="s">
        <v>12</v>
      </c>
      <c r="E46" s="1" t="s">
        <v>117</v>
      </c>
      <c r="F46" s="1" t="s">
        <v>60</v>
      </c>
      <c r="G46" s="6" t="s">
        <v>118</v>
      </c>
      <c r="H46" s="2" t="str">
        <f t="shared" si="0"/>
        <v>BMW330</v>
      </c>
      <c r="I46" s="6" t="str">
        <f t="shared" si="1"/>
        <v>00801018</v>
      </c>
      <c r="J46" s="4">
        <v>-0.05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1" t="s">
        <v>79</v>
      </c>
      <c r="B47" s="1" t="s">
        <v>31</v>
      </c>
      <c r="C47" s="2" t="s">
        <v>11</v>
      </c>
      <c r="D47" s="1" t="s">
        <v>12</v>
      </c>
      <c r="E47" s="1" t="s">
        <v>119</v>
      </c>
      <c r="F47" s="1" t="s">
        <v>49</v>
      </c>
      <c r="G47" s="6" t="s">
        <v>120</v>
      </c>
      <c r="H47" s="2" t="str">
        <f t="shared" si="0"/>
        <v>BMW335</v>
      </c>
      <c r="I47" s="6" t="str">
        <f t="shared" si="1"/>
        <v>00801020</v>
      </c>
      <c r="J47" s="4">
        <v>-0.05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1" t="s">
        <v>79</v>
      </c>
      <c r="B48" s="1" t="s">
        <v>31</v>
      </c>
      <c r="C48" s="2" t="s">
        <v>11</v>
      </c>
      <c r="D48" s="1" t="s">
        <v>12</v>
      </c>
      <c r="E48" s="1" t="s">
        <v>121</v>
      </c>
      <c r="F48" s="1" t="s">
        <v>122</v>
      </c>
      <c r="G48" s="6" t="s">
        <v>123</v>
      </c>
      <c r="H48" s="2" t="str">
        <f t="shared" si="0"/>
        <v>BMW383</v>
      </c>
      <c r="I48" s="6" t="str">
        <f t="shared" si="1"/>
        <v>00801021</v>
      </c>
      <c r="J48" s="4">
        <v>-0.05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">
      <c r="A49" s="1" t="s">
        <v>79</v>
      </c>
      <c r="B49" s="1" t="s">
        <v>31</v>
      </c>
      <c r="C49" s="2" t="s">
        <v>11</v>
      </c>
      <c r="D49" s="1" t="s">
        <v>12</v>
      </c>
      <c r="E49" s="1" t="s">
        <v>124</v>
      </c>
      <c r="F49" s="1" t="s">
        <v>125</v>
      </c>
      <c r="G49" s="6" t="s">
        <v>126</v>
      </c>
      <c r="H49" s="2" t="str">
        <f t="shared" si="0"/>
        <v>BMW420i</v>
      </c>
      <c r="I49" s="6" t="str">
        <f t="shared" si="1"/>
        <v>00801100</v>
      </c>
      <c r="J49" s="4">
        <v>-0.05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">
      <c r="A50" s="1" t="s">
        <v>79</v>
      </c>
      <c r="B50" s="1" t="s">
        <v>31</v>
      </c>
      <c r="C50" s="2" t="s">
        <v>11</v>
      </c>
      <c r="D50" s="1" t="s">
        <v>12</v>
      </c>
      <c r="E50" s="1" t="s">
        <v>127</v>
      </c>
      <c r="F50" s="1" t="s">
        <v>128</v>
      </c>
      <c r="G50" s="6" t="s">
        <v>129</v>
      </c>
      <c r="H50" s="2" t="str">
        <f t="shared" si="0"/>
        <v>BMW518</v>
      </c>
      <c r="I50" s="6" t="str">
        <f t="shared" si="1"/>
        <v>00801023</v>
      </c>
      <c r="J50" s="4">
        <v>-0.05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">
      <c r="A51" s="1" t="s">
        <v>79</v>
      </c>
      <c r="B51" s="1" t="s">
        <v>31</v>
      </c>
      <c r="C51" s="2" t="s">
        <v>11</v>
      </c>
      <c r="D51" s="1" t="s">
        <v>12</v>
      </c>
      <c r="E51" s="1" t="s">
        <v>130</v>
      </c>
      <c r="F51" s="1" t="s">
        <v>131</v>
      </c>
      <c r="G51" s="6" t="s">
        <v>132</v>
      </c>
      <c r="H51" s="2" t="str">
        <f t="shared" si="0"/>
        <v>BMW519</v>
      </c>
      <c r="I51" s="6" t="str">
        <f t="shared" si="1"/>
        <v>00801024</v>
      </c>
      <c r="J51" s="4">
        <v>-0.05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">
      <c r="A52" s="1" t="s">
        <v>79</v>
      </c>
      <c r="B52" s="1" t="s">
        <v>31</v>
      </c>
      <c r="C52" s="2" t="s">
        <v>11</v>
      </c>
      <c r="D52" s="1" t="s">
        <v>12</v>
      </c>
      <c r="E52" s="1" t="s">
        <v>133</v>
      </c>
      <c r="F52" s="1" t="s">
        <v>134</v>
      </c>
      <c r="G52" s="6" t="s">
        <v>135</v>
      </c>
      <c r="H52" s="2" t="str">
        <f t="shared" si="0"/>
        <v>BMW520</v>
      </c>
      <c r="I52" s="6" t="str">
        <f t="shared" si="1"/>
        <v>00801025</v>
      </c>
      <c r="J52" s="4">
        <v>-0.05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">
      <c r="A53" s="1" t="s">
        <v>79</v>
      </c>
      <c r="B53" s="1" t="s">
        <v>31</v>
      </c>
      <c r="C53" s="2" t="s">
        <v>11</v>
      </c>
      <c r="D53" s="1" t="s">
        <v>12</v>
      </c>
      <c r="E53" s="1" t="s">
        <v>136</v>
      </c>
      <c r="F53" s="1" t="s">
        <v>137</v>
      </c>
      <c r="G53" s="6" t="s">
        <v>138</v>
      </c>
      <c r="H53" s="2" t="str">
        <f t="shared" si="0"/>
        <v>BMW521</v>
      </c>
      <c r="I53" s="6" t="str">
        <f t="shared" si="1"/>
        <v>00801026</v>
      </c>
      <c r="J53" s="4">
        <v>-0.05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">
      <c r="A54" s="1" t="s">
        <v>79</v>
      </c>
      <c r="B54" s="1" t="s">
        <v>31</v>
      </c>
      <c r="C54" s="2" t="s">
        <v>11</v>
      </c>
      <c r="D54" s="1" t="s">
        <v>12</v>
      </c>
      <c r="E54" s="1" t="s">
        <v>139</v>
      </c>
      <c r="F54" s="1" t="s">
        <v>140</v>
      </c>
      <c r="G54" s="6" t="s">
        <v>141</v>
      </c>
      <c r="H54" s="2" t="str">
        <f t="shared" si="0"/>
        <v>BMW523</v>
      </c>
      <c r="I54" s="6" t="str">
        <f t="shared" si="1"/>
        <v>00801027</v>
      </c>
      <c r="J54" s="4">
        <v>-0.05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">
      <c r="A55" s="1" t="s">
        <v>79</v>
      </c>
      <c r="B55" s="1" t="s">
        <v>31</v>
      </c>
      <c r="C55" s="2" t="s">
        <v>11</v>
      </c>
      <c r="D55" s="1" t="s">
        <v>12</v>
      </c>
      <c r="E55" s="1" t="s">
        <v>142</v>
      </c>
      <c r="F55" s="1" t="s">
        <v>143</v>
      </c>
      <c r="G55" s="6" t="s">
        <v>144</v>
      </c>
      <c r="H55" s="2" t="str">
        <f t="shared" si="0"/>
        <v>BMW525</v>
      </c>
      <c r="I55" s="6" t="str">
        <f t="shared" si="1"/>
        <v>00801028</v>
      </c>
      <c r="J55" s="4">
        <v>-0.05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">
      <c r="A56" s="1" t="s">
        <v>79</v>
      </c>
      <c r="B56" s="1" t="s">
        <v>31</v>
      </c>
      <c r="C56" s="2" t="s">
        <v>11</v>
      </c>
      <c r="D56" s="1" t="s">
        <v>12</v>
      </c>
      <c r="E56" s="1" t="s">
        <v>145</v>
      </c>
      <c r="F56" s="1" t="s">
        <v>146</v>
      </c>
      <c r="G56" s="6" t="s">
        <v>147</v>
      </c>
      <c r="H56" s="2" t="str">
        <f t="shared" si="0"/>
        <v>BMW526</v>
      </c>
      <c r="I56" s="6" t="str">
        <f t="shared" si="1"/>
        <v>00801029</v>
      </c>
      <c r="J56" s="4">
        <v>-0.05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">
      <c r="A57" s="1" t="s">
        <v>79</v>
      </c>
      <c r="B57" s="1" t="s">
        <v>31</v>
      </c>
      <c r="C57" s="2" t="s">
        <v>11</v>
      </c>
      <c r="D57" s="1" t="s">
        <v>12</v>
      </c>
      <c r="E57" s="1" t="s">
        <v>148</v>
      </c>
      <c r="F57" s="1" t="s">
        <v>149</v>
      </c>
      <c r="G57" s="6" t="s">
        <v>150</v>
      </c>
      <c r="H57" s="2" t="str">
        <f t="shared" si="0"/>
        <v>BMW528</v>
      </c>
      <c r="I57" s="6" t="str">
        <f t="shared" si="1"/>
        <v>00801030</v>
      </c>
      <c r="J57" s="4">
        <v>-0.05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">
      <c r="A58" s="1" t="s">
        <v>79</v>
      </c>
      <c r="B58" s="1" t="s">
        <v>31</v>
      </c>
      <c r="C58" s="2" t="s">
        <v>11</v>
      </c>
      <c r="D58" s="1" t="s">
        <v>12</v>
      </c>
      <c r="E58" s="1" t="s">
        <v>151</v>
      </c>
      <c r="F58" s="1" t="s">
        <v>152</v>
      </c>
      <c r="G58" s="6" t="s">
        <v>153</v>
      </c>
      <c r="H58" s="2" t="str">
        <f t="shared" si="0"/>
        <v>BMW528I</v>
      </c>
      <c r="I58" s="6" t="str">
        <f t="shared" si="1"/>
        <v>00801031</v>
      </c>
      <c r="J58" s="4">
        <v>-0.05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">
      <c r="A59" s="1" t="s">
        <v>79</v>
      </c>
      <c r="B59" s="1" t="s">
        <v>31</v>
      </c>
      <c r="C59" s="2" t="s">
        <v>11</v>
      </c>
      <c r="D59" s="1" t="s">
        <v>12</v>
      </c>
      <c r="E59" s="1" t="s">
        <v>154</v>
      </c>
      <c r="F59" s="1" t="s">
        <v>155</v>
      </c>
      <c r="G59" s="6" t="s">
        <v>156</v>
      </c>
      <c r="H59" s="2" t="str">
        <f t="shared" si="0"/>
        <v>BMW530</v>
      </c>
      <c r="I59" s="6" t="str">
        <f t="shared" si="1"/>
        <v>00801032</v>
      </c>
      <c r="J59" s="4">
        <v>-0.05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">
      <c r="A60" s="1" t="s">
        <v>79</v>
      </c>
      <c r="B60" s="1" t="s">
        <v>31</v>
      </c>
      <c r="C60" s="2" t="s">
        <v>11</v>
      </c>
      <c r="D60" s="1" t="s">
        <v>12</v>
      </c>
      <c r="E60" s="1" t="s">
        <v>157</v>
      </c>
      <c r="F60" s="1" t="s">
        <v>158</v>
      </c>
      <c r="G60" s="6" t="s">
        <v>159</v>
      </c>
      <c r="H60" s="2" t="str">
        <f t="shared" si="0"/>
        <v>BMW530 I</v>
      </c>
      <c r="I60" s="6" t="str">
        <f t="shared" si="1"/>
        <v>00801090</v>
      </c>
      <c r="J60" s="4">
        <v>-0.05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">
      <c r="A61" s="1" t="s">
        <v>79</v>
      </c>
      <c r="B61" s="1" t="s">
        <v>31</v>
      </c>
      <c r="C61" s="2" t="s">
        <v>11</v>
      </c>
      <c r="D61" s="1" t="s">
        <v>12</v>
      </c>
      <c r="E61" s="1" t="s">
        <v>160</v>
      </c>
      <c r="F61" s="1" t="s">
        <v>161</v>
      </c>
      <c r="G61" s="6" t="s">
        <v>162</v>
      </c>
      <c r="H61" s="2" t="str">
        <f t="shared" si="0"/>
        <v>BMW530D</v>
      </c>
      <c r="I61" s="6" t="str">
        <f t="shared" si="1"/>
        <v>00801095</v>
      </c>
      <c r="J61" s="4">
        <v>-0.05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">
      <c r="A62" s="1" t="s">
        <v>79</v>
      </c>
      <c r="B62" s="1" t="s">
        <v>31</v>
      </c>
      <c r="C62" s="2" t="s">
        <v>11</v>
      </c>
      <c r="D62" s="1" t="s">
        <v>12</v>
      </c>
      <c r="E62" s="1" t="s">
        <v>163</v>
      </c>
      <c r="F62" s="1" t="s">
        <v>164</v>
      </c>
      <c r="G62" s="6" t="s">
        <v>165</v>
      </c>
      <c r="H62" s="2" t="str">
        <f t="shared" si="0"/>
        <v>BMW535</v>
      </c>
      <c r="I62" s="6" t="str">
        <f t="shared" si="1"/>
        <v>00801033</v>
      </c>
      <c r="J62" s="4">
        <v>-0.05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">
      <c r="A63" s="1" t="s">
        <v>79</v>
      </c>
      <c r="B63" s="1" t="s">
        <v>31</v>
      </c>
      <c r="C63" s="2" t="s">
        <v>11</v>
      </c>
      <c r="D63" s="1" t="s">
        <v>12</v>
      </c>
      <c r="E63" s="1" t="s">
        <v>166</v>
      </c>
      <c r="F63" s="1" t="s">
        <v>167</v>
      </c>
      <c r="G63" s="6" t="s">
        <v>168</v>
      </c>
      <c r="H63" s="2" t="str">
        <f t="shared" si="0"/>
        <v>BMW540</v>
      </c>
      <c r="I63" s="6" t="str">
        <f t="shared" si="1"/>
        <v>00801034</v>
      </c>
      <c r="J63" s="4">
        <v>-0.05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">
      <c r="A64" s="1" t="s">
        <v>79</v>
      </c>
      <c r="B64" s="1" t="s">
        <v>31</v>
      </c>
      <c r="C64" s="2" t="s">
        <v>11</v>
      </c>
      <c r="D64" s="1" t="s">
        <v>12</v>
      </c>
      <c r="E64" s="1" t="s">
        <v>169</v>
      </c>
      <c r="F64" s="1" t="s">
        <v>170</v>
      </c>
      <c r="G64" s="6" t="s">
        <v>171</v>
      </c>
      <c r="H64" s="2" t="str">
        <f t="shared" si="0"/>
        <v>BMW545</v>
      </c>
      <c r="I64" s="6" t="str">
        <f t="shared" si="1"/>
        <v>00801094</v>
      </c>
      <c r="J64" s="4">
        <v>-0.05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">
      <c r="A65" s="1" t="s">
        <v>79</v>
      </c>
      <c r="B65" s="1" t="s">
        <v>31</v>
      </c>
      <c r="C65" s="2" t="s">
        <v>11</v>
      </c>
      <c r="D65" s="1" t="s">
        <v>12</v>
      </c>
      <c r="E65" s="1" t="s">
        <v>172</v>
      </c>
      <c r="F65" s="1" t="s">
        <v>173</v>
      </c>
      <c r="G65" s="6" t="s">
        <v>174</v>
      </c>
      <c r="H65" s="2" t="str">
        <f t="shared" si="0"/>
        <v>BMW550</v>
      </c>
      <c r="I65" s="6" t="str">
        <f t="shared" si="1"/>
        <v>00801035</v>
      </c>
      <c r="J65" s="4">
        <v>-0.05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">
      <c r="A66" s="1" t="s">
        <v>79</v>
      </c>
      <c r="B66" s="1" t="s">
        <v>31</v>
      </c>
      <c r="C66" s="2" t="s">
        <v>11</v>
      </c>
      <c r="D66" s="1" t="s">
        <v>12</v>
      </c>
      <c r="E66" s="1" t="s">
        <v>175</v>
      </c>
      <c r="F66" s="1" t="s">
        <v>176</v>
      </c>
      <c r="G66" s="6" t="s">
        <v>177</v>
      </c>
      <c r="H66" s="2" t="str">
        <f t="shared" si="0"/>
        <v>BMW626</v>
      </c>
      <c r="I66" s="6" t="str">
        <f t="shared" si="1"/>
        <v>00801036</v>
      </c>
      <c r="J66" s="4">
        <v>-0.05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">
      <c r="A67" s="1" t="s">
        <v>79</v>
      </c>
      <c r="B67" s="1" t="s">
        <v>31</v>
      </c>
      <c r="C67" s="2" t="s">
        <v>11</v>
      </c>
      <c r="D67" s="1" t="s">
        <v>12</v>
      </c>
      <c r="E67" s="1" t="s">
        <v>178</v>
      </c>
      <c r="F67" s="1" t="s">
        <v>179</v>
      </c>
      <c r="G67" s="6" t="s">
        <v>180</v>
      </c>
      <c r="H67" s="2" t="str">
        <f t="shared" si="0"/>
        <v>BMW628</v>
      </c>
      <c r="I67" s="6" t="str">
        <f t="shared" si="1"/>
        <v>00801037</v>
      </c>
      <c r="J67" s="4">
        <v>-0.05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">
      <c r="A68" s="1" t="s">
        <v>79</v>
      </c>
      <c r="B68" s="1" t="s">
        <v>31</v>
      </c>
      <c r="C68" s="2" t="s">
        <v>11</v>
      </c>
      <c r="D68" s="1" t="s">
        <v>12</v>
      </c>
      <c r="E68" s="1" t="s">
        <v>181</v>
      </c>
      <c r="F68" s="1" t="s">
        <v>182</v>
      </c>
      <c r="G68" s="6" t="s">
        <v>183</v>
      </c>
      <c r="H68" s="2" t="str">
        <f t="shared" si="0"/>
        <v>BMW630</v>
      </c>
      <c r="I68" s="6" t="str">
        <f t="shared" si="1"/>
        <v>00801038</v>
      </c>
      <c r="J68" s="4">
        <v>-0.05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">
      <c r="A69" s="1" t="s">
        <v>79</v>
      </c>
      <c r="B69" s="1" t="s">
        <v>31</v>
      </c>
      <c r="C69" s="2" t="s">
        <v>11</v>
      </c>
      <c r="D69" s="1" t="s">
        <v>12</v>
      </c>
      <c r="E69" s="1" t="s">
        <v>184</v>
      </c>
      <c r="F69" s="1" t="s">
        <v>185</v>
      </c>
      <c r="G69" s="6" t="s">
        <v>186</v>
      </c>
      <c r="H69" s="2" t="str">
        <f t="shared" si="0"/>
        <v>BMW640I</v>
      </c>
      <c r="I69" s="6" t="str">
        <f t="shared" si="1"/>
        <v>00801092</v>
      </c>
      <c r="J69" s="4">
        <v>-0.05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">
      <c r="A70" s="1" t="s">
        <v>79</v>
      </c>
      <c r="B70" s="1" t="s">
        <v>31</v>
      </c>
      <c r="C70" s="2" t="s">
        <v>11</v>
      </c>
      <c r="D70" s="1" t="s">
        <v>12</v>
      </c>
      <c r="E70" s="1" t="s">
        <v>187</v>
      </c>
      <c r="F70" s="1" t="s">
        <v>188</v>
      </c>
      <c r="G70" s="6" t="s">
        <v>189</v>
      </c>
      <c r="H70" s="2" t="str">
        <f t="shared" si="0"/>
        <v>BMW650</v>
      </c>
      <c r="I70" s="6" t="str">
        <f t="shared" si="1"/>
        <v>00801039</v>
      </c>
      <c r="J70" s="4">
        <v>-0.05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">
      <c r="A71" s="1" t="s">
        <v>79</v>
      </c>
      <c r="B71" s="1" t="s">
        <v>31</v>
      </c>
      <c r="C71" s="2" t="s">
        <v>11</v>
      </c>
      <c r="D71" s="1" t="s">
        <v>12</v>
      </c>
      <c r="E71" s="1" t="s">
        <v>190</v>
      </c>
      <c r="F71" s="1" t="s">
        <v>191</v>
      </c>
      <c r="G71" s="6" t="s">
        <v>192</v>
      </c>
      <c r="H71" s="2" t="str">
        <f t="shared" si="0"/>
        <v>BMW720</v>
      </c>
      <c r="I71" s="6" t="str">
        <f t="shared" si="1"/>
        <v>00801040</v>
      </c>
      <c r="J71" s="4">
        <v>-0.05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">
      <c r="A72" s="1" t="s">
        <v>79</v>
      </c>
      <c r="B72" s="1" t="s">
        <v>31</v>
      </c>
      <c r="C72" s="2" t="s">
        <v>11</v>
      </c>
      <c r="D72" s="1" t="s">
        <v>12</v>
      </c>
      <c r="E72" s="1" t="s">
        <v>193</v>
      </c>
      <c r="F72" s="1" t="s">
        <v>194</v>
      </c>
      <c r="G72" s="6" t="s">
        <v>195</v>
      </c>
      <c r="H72" s="2" t="str">
        <f t="shared" si="0"/>
        <v>BMW728</v>
      </c>
      <c r="I72" s="6" t="str">
        <f t="shared" si="1"/>
        <v>00801041</v>
      </c>
      <c r="J72" s="4">
        <v>-0.05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">
      <c r="A73" s="1" t="s">
        <v>79</v>
      </c>
      <c r="B73" s="1" t="s">
        <v>31</v>
      </c>
      <c r="C73" s="2" t="s">
        <v>11</v>
      </c>
      <c r="D73" s="1" t="s">
        <v>12</v>
      </c>
      <c r="E73" s="1" t="s">
        <v>196</v>
      </c>
      <c r="F73" s="1" t="s">
        <v>197</v>
      </c>
      <c r="G73" s="6" t="s">
        <v>198</v>
      </c>
      <c r="H73" s="2" t="str">
        <f t="shared" si="0"/>
        <v>BMW730</v>
      </c>
      <c r="I73" s="6" t="str">
        <f t="shared" si="1"/>
        <v>00801042</v>
      </c>
      <c r="J73" s="4">
        <v>-0.05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">
      <c r="A74" s="1" t="s">
        <v>79</v>
      </c>
      <c r="B74" s="1" t="s">
        <v>31</v>
      </c>
      <c r="C74" s="2" t="s">
        <v>11</v>
      </c>
      <c r="D74" s="1" t="s">
        <v>12</v>
      </c>
      <c r="E74" s="1" t="s">
        <v>199</v>
      </c>
      <c r="F74" s="1" t="s">
        <v>200</v>
      </c>
      <c r="G74" s="6" t="s">
        <v>201</v>
      </c>
      <c r="H74" s="2" t="str">
        <f t="shared" si="0"/>
        <v>BMW730I</v>
      </c>
      <c r="I74" s="6" t="str">
        <f t="shared" si="1"/>
        <v>00801043</v>
      </c>
      <c r="J74" s="4">
        <v>-0.05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">
      <c r="A75" s="1" t="s">
        <v>79</v>
      </c>
      <c r="B75" s="1" t="s">
        <v>31</v>
      </c>
      <c r="C75" s="2" t="s">
        <v>11</v>
      </c>
      <c r="D75" s="1" t="s">
        <v>12</v>
      </c>
      <c r="E75" s="1" t="s">
        <v>202</v>
      </c>
      <c r="F75" s="1" t="s">
        <v>203</v>
      </c>
      <c r="G75" s="6" t="s">
        <v>204</v>
      </c>
      <c r="H75" s="2" t="str">
        <f t="shared" si="0"/>
        <v>BMW735</v>
      </c>
      <c r="I75" s="6" t="str">
        <f t="shared" si="1"/>
        <v>00801044</v>
      </c>
      <c r="J75" s="4">
        <v>-0.05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">
      <c r="A76" s="1" t="s">
        <v>79</v>
      </c>
      <c r="B76" s="1" t="s">
        <v>31</v>
      </c>
      <c r="C76" s="2" t="s">
        <v>11</v>
      </c>
      <c r="D76" s="1" t="s">
        <v>12</v>
      </c>
      <c r="E76" s="1" t="s">
        <v>205</v>
      </c>
      <c r="F76" s="1" t="s">
        <v>206</v>
      </c>
      <c r="G76" s="6" t="s">
        <v>207</v>
      </c>
      <c r="H76" s="2" t="str">
        <f t="shared" si="0"/>
        <v xml:space="preserve">BMW735 </v>
      </c>
      <c r="I76" s="6" t="str">
        <f t="shared" si="1"/>
        <v>00801045</v>
      </c>
      <c r="J76" s="4">
        <v>-0.05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">
      <c r="A77" s="1" t="s">
        <v>79</v>
      </c>
      <c r="B77" s="1" t="s">
        <v>31</v>
      </c>
      <c r="C77" s="2" t="s">
        <v>11</v>
      </c>
      <c r="D77" s="1" t="s">
        <v>12</v>
      </c>
      <c r="E77" s="1" t="s">
        <v>208</v>
      </c>
      <c r="F77" s="1" t="s">
        <v>209</v>
      </c>
      <c r="G77" s="6" t="s">
        <v>210</v>
      </c>
      <c r="H77" s="2" t="str">
        <f t="shared" si="0"/>
        <v>BMW740</v>
      </c>
      <c r="I77" s="6" t="str">
        <f t="shared" si="1"/>
        <v>00801046</v>
      </c>
      <c r="J77" s="4">
        <v>-0.05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">
      <c r="A78" s="1" t="s">
        <v>79</v>
      </c>
      <c r="B78" s="1" t="s">
        <v>31</v>
      </c>
      <c r="C78" s="2" t="s">
        <v>11</v>
      </c>
      <c r="D78" s="1" t="s">
        <v>12</v>
      </c>
      <c r="E78" s="1" t="s">
        <v>211</v>
      </c>
      <c r="F78" s="1" t="s">
        <v>212</v>
      </c>
      <c r="G78" s="6" t="s">
        <v>213</v>
      </c>
      <c r="H78" s="2" t="str">
        <f t="shared" si="0"/>
        <v>BMW745</v>
      </c>
      <c r="I78" s="6" t="str">
        <f t="shared" si="1"/>
        <v>00801047</v>
      </c>
      <c r="J78" s="4">
        <v>-0.05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">
      <c r="A79" s="1" t="s">
        <v>79</v>
      </c>
      <c r="B79" s="1" t="s">
        <v>31</v>
      </c>
      <c r="C79" s="2" t="s">
        <v>11</v>
      </c>
      <c r="D79" s="1" t="s">
        <v>12</v>
      </c>
      <c r="E79" s="1" t="s">
        <v>214</v>
      </c>
      <c r="F79" s="1" t="s">
        <v>215</v>
      </c>
      <c r="G79" s="6" t="s">
        <v>216</v>
      </c>
      <c r="H79" s="2" t="str">
        <f t="shared" si="0"/>
        <v>BMW745I</v>
      </c>
      <c r="I79" s="6" t="str">
        <f t="shared" si="1"/>
        <v>00801048</v>
      </c>
      <c r="J79" s="4">
        <v>-0.05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">
      <c r="A80" s="1" t="s">
        <v>79</v>
      </c>
      <c r="B80" s="1" t="s">
        <v>31</v>
      </c>
      <c r="C80" s="2" t="s">
        <v>11</v>
      </c>
      <c r="D80" s="1" t="s">
        <v>12</v>
      </c>
      <c r="E80" s="1" t="s">
        <v>217</v>
      </c>
      <c r="F80" s="1" t="s">
        <v>218</v>
      </c>
      <c r="G80" s="6" t="s">
        <v>219</v>
      </c>
      <c r="H80" s="2" t="str">
        <f t="shared" si="0"/>
        <v>BMW750</v>
      </c>
      <c r="I80" s="6" t="str">
        <f t="shared" si="1"/>
        <v>00801049</v>
      </c>
      <c r="J80" s="4">
        <v>-0.05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">
      <c r="A81" s="1" t="s">
        <v>79</v>
      </c>
      <c r="B81" s="1" t="s">
        <v>31</v>
      </c>
      <c r="C81" s="2" t="s">
        <v>11</v>
      </c>
      <c r="D81" s="1" t="s">
        <v>12</v>
      </c>
      <c r="E81" s="1" t="s">
        <v>220</v>
      </c>
      <c r="F81" s="1" t="s">
        <v>221</v>
      </c>
      <c r="G81" s="6" t="s">
        <v>222</v>
      </c>
      <c r="H81" s="2" t="str">
        <f t="shared" si="0"/>
        <v>BMWACTIVEHIBRID 5</v>
      </c>
      <c r="I81" s="6" t="str">
        <f t="shared" si="1"/>
        <v>00801050</v>
      </c>
      <c r="J81" s="4">
        <v>-7.0000000000000007E-2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">
      <c r="A82" s="1" t="s">
        <v>79</v>
      </c>
      <c r="B82" s="1" t="s">
        <v>31</v>
      </c>
      <c r="C82" s="2" t="s">
        <v>28</v>
      </c>
      <c r="D82" s="1" t="s">
        <v>29</v>
      </c>
      <c r="E82" s="1" t="s">
        <v>223</v>
      </c>
      <c r="F82" s="1" t="s">
        <v>224</v>
      </c>
      <c r="G82" s="6" t="s">
        <v>225</v>
      </c>
      <c r="H82" s="2" t="str">
        <f t="shared" si="0"/>
        <v>BMWX1</v>
      </c>
      <c r="I82" s="6" t="str">
        <f t="shared" si="1"/>
        <v>00802064</v>
      </c>
      <c r="J82" s="4">
        <v>-7.0000000000000007E-2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">
      <c r="A83" s="1" t="s">
        <v>79</v>
      </c>
      <c r="B83" s="1" t="s">
        <v>31</v>
      </c>
      <c r="C83" s="2" t="s">
        <v>28</v>
      </c>
      <c r="D83" s="1" t="s">
        <v>29</v>
      </c>
      <c r="E83" s="1" t="s">
        <v>226</v>
      </c>
      <c r="F83" s="1" t="s">
        <v>227</v>
      </c>
      <c r="G83" s="6" t="s">
        <v>228</v>
      </c>
      <c r="H83" s="2" t="str">
        <f t="shared" si="0"/>
        <v>BMWX3</v>
      </c>
      <c r="I83" s="6" t="str">
        <f t="shared" si="1"/>
        <v>00802065</v>
      </c>
      <c r="J83" s="4">
        <v>-0.08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">
      <c r="A84" s="1" t="s">
        <v>79</v>
      </c>
      <c r="B84" s="1" t="s">
        <v>31</v>
      </c>
      <c r="C84" s="2" t="s">
        <v>28</v>
      </c>
      <c r="D84" s="1" t="s">
        <v>29</v>
      </c>
      <c r="E84" s="1" t="s">
        <v>229</v>
      </c>
      <c r="F84" s="1" t="s">
        <v>230</v>
      </c>
      <c r="G84" s="6" t="s">
        <v>231</v>
      </c>
      <c r="H84" s="2" t="str">
        <f t="shared" si="0"/>
        <v>BMWX4</v>
      </c>
      <c r="I84" s="6" t="str">
        <f t="shared" si="1"/>
        <v>00802102</v>
      </c>
      <c r="J84" s="4">
        <v>-0.05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">
      <c r="A85" s="1" t="s">
        <v>79</v>
      </c>
      <c r="B85" s="1" t="s">
        <v>31</v>
      </c>
      <c r="C85" s="2" t="s">
        <v>28</v>
      </c>
      <c r="D85" s="1" t="s">
        <v>29</v>
      </c>
      <c r="E85" s="1" t="s">
        <v>232</v>
      </c>
      <c r="F85" s="1" t="s">
        <v>233</v>
      </c>
      <c r="G85" s="6" t="s">
        <v>234</v>
      </c>
      <c r="H85" s="2" t="str">
        <f t="shared" si="0"/>
        <v>BMWX5</v>
      </c>
      <c r="I85" s="6" t="str">
        <f t="shared" si="1"/>
        <v>00802066</v>
      </c>
      <c r="J85" s="4">
        <v>-0.05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">
      <c r="A86" s="1" t="s">
        <v>79</v>
      </c>
      <c r="B86" s="1" t="s">
        <v>31</v>
      </c>
      <c r="C86" s="2" t="s">
        <v>28</v>
      </c>
      <c r="D86" s="1" t="s">
        <v>29</v>
      </c>
      <c r="E86" s="1" t="s">
        <v>235</v>
      </c>
      <c r="F86" s="1" t="s">
        <v>236</v>
      </c>
      <c r="G86" s="6" t="s">
        <v>237</v>
      </c>
      <c r="H86" s="2" t="str">
        <f t="shared" si="0"/>
        <v>BMWX6</v>
      </c>
      <c r="I86" s="6" t="str">
        <f t="shared" si="1"/>
        <v>00802067</v>
      </c>
      <c r="J86" s="4">
        <v>-0.05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">
      <c r="A87" s="1" t="s">
        <v>79</v>
      </c>
      <c r="B87" s="1" t="s">
        <v>31</v>
      </c>
      <c r="C87" s="2" t="s">
        <v>28</v>
      </c>
      <c r="D87" s="1" t="s">
        <v>29</v>
      </c>
      <c r="E87" s="1" t="s">
        <v>238</v>
      </c>
      <c r="F87" s="1" t="s">
        <v>239</v>
      </c>
      <c r="G87" s="6" t="str">
        <f t="shared" ref="G87:G96" si="4">CONCATENATE(B87,D87,F87)</f>
        <v>00802104</v>
      </c>
      <c r="H87" s="2" t="str">
        <f t="shared" si="0"/>
        <v>BMWX7</v>
      </c>
      <c r="I87" s="6" t="str">
        <f t="shared" si="1"/>
        <v>00802104</v>
      </c>
      <c r="J87" s="4">
        <v>-0.05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">
      <c r="A88" s="1" t="s">
        <v>240</v>
      </c>
      <c r="B88" s="1" t="s">
        <v>241</v>
      </c>
      <c r="C88" s="2" t="s">
        <v>11</v>
      </c>
      <c r="D88" s="1" t="s">
        <v>12</v>
      </c>
      <c r="E88" s="1" t="s">
        <v>242</v>
      </c>
      <c r="F88" s="1" t="s">
        <v>43</v>
      </c>
      <c r="G88" s="6" t="str">
        <f t="shared" si="4"/>
        <v>47201001</v>
      </c>
      <c r="H88" s="2" t="str">
        <f t="shared" si="0"/>
        <v>CHANGANALSVIN V3</v>
      </c>
      <c r="I88" s="6" t="str">
        <f t="shared" si="1"/>
        <v>47201001</v>
      </c>
      <c r="J88" s="4">
        <v>-0.03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">
      <c r="A89" s="1" t="s">
        <v>240</v>
      </c>
      <c r="B89" s="1" t="s">
        <v>241</v>
      </c>
      <c r="C89" s="2" t="s">
        <v>28</v>
      </c>
      <c r="D89" s="1" t="s">
        <v>29</v>
      </c>
      <c r="E89" s="1" t="s">
        <v>243</v>
      </c>
      <c r="F89" s="1" t="s">
        <v>14</v>
      </c>
      <c r="G89" s="6" t="str">
        <f t="shared" si="4"/>
        <v>47202002</v>
      </c>
      <c r="H89" s="2" t="str">
        <f t="shared" si="0"/>
        <v>CHANGANCX70T</v>
      </c>
      <c r="I89" s="6" t="str">
        <f t="shared" si="1"/>
        <v>47202002</v>
      </c>
      <c r="J89" s="4">
        <v>-0.03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">
      <c r="A90" s="1" t="s">
        <v>240</v>
      </c>
      <c r="B90" s="1" t="s">
        <v>241</v>
      </c>
      <c r="C90" s="2" t="s">
        <v>28</v>
      </c>
      <c r="D90" s="1" t="s">
        <v>29</v>
      </c>
      <c r="E90" s="1" t="s">
        <v>244</v>
      </c>
      <c r="F90" s="1" t="s">
        <v>17</v>
      </c>
      <c r="G90" s="6" t="str">
        <f t="shared" si="4"/>
        <v>47202003</v>
      </c>
      <c r="H90" s="2" t="str">
        <f t="shared" si="0"/>
        <v>CHANGANCS15</v>
      </c>
      <c r="I90" s="6" t="str">
        <f t="shared" si="1"/>
        <v>47202003</v>
      </c>
      <c r="J90" s="4">
        <v>-0.03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">
      <c r="A91" s="1" t="s">
        <v>240</v>
      </c>
      <c r="B91" s="1" t="s">
        <v>241</v>
      </c>
      <c r="C91" s="2" t="s">
        <v>28</v>
      </c>
      <c r="D91" s="1" t="s">
        <v>29</v>
      </c>
      <c r="E91" s="1" t="s">
        <v>245</v>
      </c>
      <c r="F91" s="1" t="s">
        <v>23</v>
      </c>
      <c r="G91" s="6" t="str">
        <f t="shared" si="4"/>
        <v>47202004</v>
      </c>
      <c r="H91" s="2" t="str">
        <f t="shared" si="0"/>
        <v>CHANGANCS35 PLUS</v>
      </c>
      <c r="I91" s="6" t="str">
        <f t="shared" si="1"/>
        <v>47202004</v>
      </c>
      <c r="J91" s="4">
        <v>-0.03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">
      <c r="A92" s="1" t="s">
        <v>240</v>
      </c>
      <c r="B92" s="1" t="s">
        <v>241</v>
      </c>
      <c r="C92" s="2" t="s">
        <v>28</v>
      </c>
      <c r="D92" s="1" t="s">
        <v>29</v>
      </c>
      <c r="E92" s="1" t="s">
        <v>246</v>
      </c>
      <c r="F92" s="1" t="s">
        <v>26</v>
      </c>
      <c r="G92" s="6" t="str">
        <f t="shared" si="4"/>
        <v>47202005</v>
      </c>
      <c r="H92" s="2" t="str">
        <f t="shared" si="0"/>
        <v>CHANGANCS55</v>
      </c>
      <c r="I92" s="6" t="str">
        <f t="shared" si="1"/>
        <v>47202005</v>
      </c>
      <c r="J92" s="4">
        <v>-0.03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">
      <c r="A93" s="1" t="s">
        <v>240</v>
      </c>
      <c r="B93" s="1" t="s">
        <v>241</v>
      </c>
      <c r="C93" s="2" t="s">
        <v>28</v>
      </c>
      <c r="D93" s="1" t="s">
        <v>29</v>
      </c>
      <c r="E93" s="1" t="s">
        <v>247</v>
      </c>
      <c r="F93" s="1" t="s">
        <v>47</v>
      </c>
      <c r="G93" s="6" t="str">
        <f t="shared" si="4"/>
        <v>47202006</v>
      </c>
      <c r="H93" s="2" t="str">
        <f t="shared" si="0"/>
        <v>CHANGANCS75 PLUS</v>
      </c>
      <c r="I93" s="6" t="str">
        <f t="shared" si="1"/>
        <v>47202006</v>
      </c>
      <c r="J93" s="4">
        <v>-0.03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">
      <c r="A94" s="1" t="s">
        <v>240</v>
      </c>
      <c r="B94" s="1" t="s">
        <v>241</v>
      </c>
      <c r="C94" s="2" t="s">
        <v>44</v>
      </c>
      <c r="D94" s="1" t="s">
        <v>45</v>
      </c>
      <c r="E94" s="1" t="s">
        <v>248</v>
      </c>
      <c r="F94" s="1" t="s">
        <v>38</v>
      </c>
      <c r="G94" s="6" t="str">
        <f t="shared" si="4"/>
        <v>47205007</v>
      </c>
      <c r="H94" s="2" t="str">
        <f t="shared" si="0"/>
        <v>CHANGANHUNTER</v>
      </c>
      <c r="I94" s="6" t="str">
        <f t="shared" si="1"/>
        <v>47205007</v>
      </c>
      <c r="J94" s="4">
        <v>-5.67E-2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">
      <c r="A95" s="1" t="s">
        <v>240</v>
      </c>
      <c r="B95" s="1" t="s">
        <v>241</v>
      </c>
      <c r="C95" s="2" t="s">
        <v>11</v>
      </c>
      <c r="D95" s="1" t="s">
        <v>12</v>
      </c>
      <c r="E95" s="1" t="s">
        <v>249</v>
      </c>
      <c r="F95" s="1" t="s">
        <v>31</v>
      </c>
      <c r="G95" s="6" t="str">
        <f t="shared" si="4"/>
        <v>47201008</v>
      </c>
      <c r="H95" s="2" t="str">
        <f t="shared" si="0"/>
        <v>CHANGANSC7152AAH5</v>
      </c>
      <c r="I95" s="6" t="str">
        <f t="shared" si="1"/>
        <v>47201008</v>
      </c>
      <c r="J95" s="4">
        <v>-0.03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">
      <c r="A96" s="1" t="s">
        <v>240</v>
      </c>
      <c r="B96" s="1" t="s">
        <v>241</v>
      </c>
      <c r="C96" s="2" t="s">
        <v>28</v>
      </c>
      <c r="D96" s="1" t="s">
        <v>29</v>
      </c>
      <c r="E96" s="1" t="s">
        <v>250</v>
      </c>
      <c r="F96" s="1" t="s">
        <v>34</v>
      </c>
      <c r="G96" s="6" t="str">
        <f t="shared" si="4"/>
        <v>47202009</v>
      </c>
      <c r="H96" s="2" t="str">
        <f t="shared" si="0"/>
        <v>CHANGANSC6479CDH6</v>
      </c>
      <c r="I96" s="6" t="str">
        <f t="shared" si="1"/>
        <v>47202009</v>
      </c>
      <c r="J96" s="4">
        <v>-0.03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">
      <c r="A97" s="1" t="s">
        <v>251</v>
      </c>
      <c r="B97" s="1" t="s">
        <v>68</v>
      </c>
      <c r="C97" s="2" t="s">
        <v>11</v>
      </c>
      <c r="D97" s="1" t="s">
        <v>12</v>
      </c>
      <c r="E97" s="1" t="s">
        <v>252</v>
      </c>
      <c r="F97" s="1" t="s">
        <v>43</v>
      </c>
      <c r="G97" s="6" t="s">
        <v>253</v>
      </c>
      <c r="H97" s="2" t="str">
        <f t="shared" si="0"/>
        <v>CHEVROLETASTRA</v>
      </c>
      <c r="I97" s="6" t="str">
        <f t="shared" si="1"/>
        <v>01601001</v>
      </c>
      <c r="J97" s="4">
        <v>-0.03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1" t="s">
        <v>251</v>
      </c>
      <c r="B98" s="1" t="s">
        <v>68</v>
      </c>
      <c r="C98" s="2" t="s">
        <v>44</v>
      </c>
      <c r="D98" s="1" t="s">
        <v>45</v>
      </c>
      <c r="E98" s="1" t="s">
        <v>254</v>
      </c>
      <c r="F98" s="1" t="s">
        <v>255</v>
      </c>
      <c r="G98" s="6" t="s">
        <v>256</v>
      </c>
      <c r="H98" s="2" t="str">
        <f t="shared" si="0"/>
        <v>CHEVROLETAVALANCHE</v>
      </c>
      <c r="I98" s="6" t="str">
        <f t="shared" si="1"/>
        <v>01605081</v>
      </c>
      <c r="J98" s="4">
        <v>-0.03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1" t="s">
        <v>251</v>
      </c>
      <c r="B99" s="1" t="s">
        <v>68</v>
      </c>
      <c r="C99" s="2" t="s">
        <v>11</v>
      </c>
      <c r="D99" s="1" t="s">
        <v>12</v>
      </c>
      <c r="E99" s="1" t="s">
        <v>257</v>
      </c>
      <c r="F99" s="1" t="s">
        <v>14</v>
      </c>
      <c r="G99" s="6" t="s">
        <v>258</v>
      </c>
      <c r="H99" s="2" t="str">
        <f t="shared" si="0"/>
        <v>CHEVROLETAVEO</v>
      </c>
      <c r="I99" s="6" t="str">
        <f t="shared" si="1"/>
        <v>01601002</v>
      </c>
      <c r="J99" s="4">
        <v>-0.03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1" t="s">
        <v>251</v>
      </c>
      <c r="B100" s="1" t="s">
        <v>68</v>
      </c>
      <c r="C100" s="2" t="s">
        <v>11</v>
      </c>
      <c r="D100" s="1" t="s">
        <v>12</v>
      </c>
      <c r="E100" s="1" t="s">
        <v>259</v>
      </c>
      <c r="F100" s="1" t="s">
        <v>83</v>
      </c>
      <c r="G100" s="6" t="s">
        <v>260</v>
      </c>
      <c r="H100" s="2" t="str">
        <f t="shared" si="0"/>
        <v>CHEVROLETBEAT</v>
      </c>
      <c r="I100" s="6" t="str">
        <f t="shared" si="1"/>
        <v>01601103</v>
      </c>
      <c r="J100" s="4">
        <v>-0.03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1" t="s">
        <v>251</v>
      </c>
      <c r="B101" s="1" t="s">
        <v>68</v>
      </c>
      <c r="C101" s="2" t="s">
        <v>28</v>
      </c>
      <c r="D101" s="1" t="s">
        <v>29</v>
      </c>
      <c r="E101" s="1" t="s">
        <v>261</v>
      </c>
      <c r="F101" s="1" t="s">
        <v>262</v>
      </c>
      <c r="G101" s="6" t="s">
        <v>263</v>
      </c>
      <c r="H101" s="2" t="str">
        <f t="shared" si="0"/>
        <v>CHEVROLETCAPTIVA</v>
      </c>
      <c r="I101" s="6" t="str">
        <f t="shared" si="1"/>
        <v>01602061</v>
      </c>
      <c r="J101" s="4">
        <v>-0.03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1" t="s">
        <v>251</v>
      </c>
      <c r="B102" s="1" t="s">
        <v>68</v>
      </c>
      <c r="C102" s="2" t="s">
        <v>11</v>
      </c>
      <c r="D102" s="1" t="s">
        <v>12</v>
      </c>
      <c r="E102" s="1" t="s">
        <v>264</v>
      </c>
      <c r="F102" s="1" t="s">
        <v>31</v>
      </c>
      <c r="G102" s="6" t="s">
        <v>265</v>
      </c>
      <c r="H102" s="2" t="str">
        <f t="shared" si="0"/>
        <v>CHEVROLETCAVALIER</v>
      </c>
      <c r="I102" s="6" t="str">
        <f t="shared" si="1"/>
        <v>01601008</v>
      </c>
      <c r="J102" s="4">
        <v>-0.03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">
      <c r="A103" s="1" t="s">
        <v>251</v>
      </c>
      <c r="B103" s="1" t="s">
        <v>68</v>
      </c>
      <c r="C103" s="2" t="s">
        <v>44</v>
      </c>
      <c r="D103" s="1" t="s">
        <v>45</v>
      </c>
      <c r="E103" s="1" t="s">
        <v>266</v>
      </c>
      <c r="F103" s="1" t="s">
        <v>267</v>
      </c>
      <c r="G103" s="6" t="s">
        <v>268</v>
      </c>
      <c r="H103" s="2" t="str">
        <f t="shared" si="0"/>
        <v>CHEVROLETCOLORADO</v>
      </c>
      <c r="I103" s="6" t="str">
        <f t="shared" si="1"/>
        <v>01605089</v>
      </c>
      <c r="J103" s="4">
        <v>-0.03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">
      <c r="A104" s="1" t="s">
        <v>251</v>
      </c>
      <c r="B104" s="1" t="s">
        <v>68</v>
      </c>
      <c r="C104" s="2" t="s">
        <v>11</v>
      </c>
      <c r="D104" s="1" t="s">
        <v>12</v>
      </c>
      <c r="E104" s="1" t="s">
        <v>269</v>
      </c>
      <c r="F104" s="1" t="s">
        <v>239</v>
      </c>
      <c r="G104" s="6" t="str">
        <f>I104</f>
        <v>01601104</v>
      </c>
      <c r="H104" s="2" t="str">
        <f t="shared" si="0"/>
        <v>CHEVROLETCORVETTE</v>
      </c>
      <c r="I104" s="6" t="str">
        <f t="shared" si="1"/>
        <v>01601104</v>
      </c>
      <c r="J104" s="4">
        <v>0.12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">
      <c r="A105" s="1" t="s">
        <v>251</v>
      </c>
      <c r="B105" s="1" t="s">
        <v>68</v>
      </c>
      <c r="C105" s="2" t="s">
        <v>11</v>
      </c>
      <c r="D105" s="1" t="s">
        <v>12</v>
      </c>
      <c r="E105" s="1" t="s">
        <v>270</v>
      </c>
      <c r="F105" s="1" t="s">
        <v>271</v>
      </c>
      <c r="G105" s="6" t="s">
        <v>272</v>
      </c>
      <c r="H105" s="2" t="str">
        <f t="shared" si="0"/>
        <v>CHEVROLETCRUZE</v>
      </c>
      <c r="I105" s="6" t="str">
        <f t="shared" si="1"/>
        <v>01601107</v>
      </c>
      <c r="J105" s="4">
        <v>-0.03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">
      <c r="A106" s="1" t="s">
        <v>251</v>
      </c>
      <c r="B106" s="1" t="s">
        <v>68</v>
      </c>
      <c r="C106" s="2" t="s">
        <v>28</v>
      </c>
      <c r="D106" s="1" t="s">
        <v>29</v>
      </c>
      <c r="E106" s="1" t="s">
        <v>273</v>
      </c>
      <c r="F106" s="1" t="s">
        <v>274</v>
      </c>
      <c r="G106" s="6" t="str">
        <f t="shared" ref="G106:G107" si="5">CONCATENATE(B106,D106,F106)</f>
        <v>01602062</v>
      </c>
      <c r="H106" s="2" t="str">
        <f t="shared" si="0"/>
        <v>CHEVROLETEQUINOX</v>
      </c>
      <c r="I106" s="6" t="str">
        <f t="shared" si="1"/>
        <v>01602062</v>
      </c>
      <c r="J106" s="4">
        <v>-0.03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">
      <c r="A107" s="1" t="s">
        <v>251</v>
      </c>
      <c r="B107" s="1" t="s">
        <v>68</v>
      </c>
      <c r="C107" s="2" t="s">
        <v>28</v>
      </c>
      <c r="D107" s="1" t="s">
        <v>29</v>
      </c>
      <c r="E107" s="1" t="s">
        <v>275</v>
      </c>
      <c r="F107" s="1" t="s">
        <v>276</v>
      </c>
      <c r="G107" s="6" t="str">
        <f t="shared" si="5"/>
        <v>01602115</v>
      </c>
      <c r="H107" s="2" t="str">
        <f t="shared" si="0"/>
        <v>CHEVROLETGROVE</v>
      </c>
      <c r="I107" s="6" t="str">
        <f t="shared" si="1"/>
        <v>01602115</v>
      </c>
      <c r="J107" s="4">
        <v>-0.03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">
      <c r="A108" s="1" t="s">
        <v>251</v>
      </c>
      <c r="B108" s="1" t="s">
        <v>68</v>
      </c>
      <c r="C108" s="2" t="s">
        <v>11</v>
      </c>
      <c r="D108" s="1" t="s">
        <v>12</v>
      </c>
      <c r="E108" s="1" t="s">
        <v>277</v>
      </c>
      <c r="F108" s="1" t="s">
        <v>173</v>
      </c>
      <c r="G108" s="6" t="s">
        <v>278</v>
      </c>
      <c r="H108" s="2" t="str">
        <f t="shared" si="0"/>
        <v>CHEVROLETMONZA</v>
      </c>
      <c r="I108" s="6" t="str">
        <f t="shared" si="1"/>
        <v>01601035</v>
      </c>
      <c r="J108" s="4">
        <v>-0.03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">
      <c r="A109" s="1" t="s">
        <v>251</v>
      </c>
      <c r="B109" s="1" t="s">
        <v>68</v>
      </c>
      <c r="C109" s="2" t="s">
        <v>28</v>
      </c>
      <c r="D109" s="1" t="s">
        <v>29</v>
      </c>
      <c r="E109" s="1" t="s">
        <v>279</v>
      </c>
      <c r="F109" s="1" t="s">
        <v>80</v>
      </c>
      <c r="G109" s="6" t="str">
        <f t="shared" ref="G109:G110" si="6">CONCATENATE(B109,D109,F109)</f>
        <v>01602116</v>
      </c>
      <c r="H109" s="2" t="str">
        <f t="shared" si="0"/>
        <v>CHEVROLETN300</v>
      </c>
      <c r="I109" s="6" t="str">
        <f t="shared" si="1"/>
        <v>01602116</v>
      </c>
      <c r="J109" s="4">
        <v>-0.03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">
      <c r="A110" s="1" t="s">
        <v>251</v>
      </c>
      <c r="B110" s="1" t="s">
        <v>68</v>
      </c>
      <c r="C110" s="2" t="s">
        <v>28</v>
      </c>
      <c r="D110" s="1" t="s">
        <v>29</v>
      </c>
      <c r="E110" s="1" t="s">
        <v>280</v>
      </c>
      <c r="F110" s="1" t="s">
        <v>23</v>
      </c>
      <c r="G110" s="6" t="str">
        <f t="shared" si="6"/>
        <v>01602004</v>
      </c>
      <c r="H110" s="2" t="str">
        <f t="shared" si="0"/>
        <v>CHEVROLETN400</v>
      </c>
      <c r="I110" s="6" t="str">
        <f t="shared" si="1"/>
        <v>01602004</v>
      </c>
      <c r="J110" s="4">
        <v>-0.03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">
      <c r="A111" s="1" t="s">
        <v>251</v>
      </c>
      <c r="B111" s="1" t="s">
        <v>68</v>
      </c>
      <c r="C111" s="2" t="s">
        <v>11</v>
      </c>
      <c r="D111" s="1" t="s">
        <v>12</v>
      </c>
      <c r="E111" s="1" t="s">
        <v>281</v>
      </c>
      <c r="F111" s="1" t="s">
        <v>17</v>
      </c>
      <c r="G111" s="6" t="s">
        <v>272</v>
      </c>
      <c r="H111" s="2" t="str">
        <f t="shared" si="0"/>
        <v>CHEVROLETONIX</v>
      </c>
      <c r="I111" s="6" t="str">
        <f t="shared" si="1"/>
        <v>01601003</v>
      </c>
      <c r="J111" s="4">
        <v>-0.03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">
      <c r="A112" s="1" t="s">
        <v>251</v>
      </c>
      <c r="B112" s="1" t="s">
        <v>68</v>
      </c>
      <c r="C112" s="2" t="s">
        <v>11</v>
      </c>
      <c r="D112" s="1" t="s">
        <v>12</v>
      </c>
      <c r="E112" s="1" t="s">
        <v>282</v>
      </c>
      <c r="F112" s="1" t="s">
        <v>179</v>
      </c>
      <c r="G112" s="6" t="str">
        <f t="shared" ref="G112:G122" si="7">CONCATENATE(B112,D112,F112)</f>
        <v>01601037</v>
      </c>
      <c r="H112" s="2" t="str">
        <f t="shared" si="0"/>
        <v>CHEVROLETOPTRA</v>
      </c>
      <c r="I112" s="6" t="str">
        <f t="shared" si="1"/>
        <v>01601037</v>
      </c>
      <c r="J112" s="4">
        <v>-0.03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">
      <c r="A113" s="1" t="s">
        <v>251</v>
      </c>
      <c r="B113" s="1" t="s">
        <v>68</v>
      </c>
      <c r="C113" s="2" t="s">
        <v>11</v>
      </c>
      <c r="D113" s="1" t="s">
        <v>12</v>
      </c>
      <c r="E113" s="1" t="s">
        <v>283</v>
      </c>
      <c r="F113" s="1" t="s">
        <v>188</v>
      </c>
      <c r="G113" s="6" t="str">
        <f t="shared" si="7"/>
        <v>01601039</v>
      </c>
      <c r="H113" s="2" t="str">
        <f t="shared" si="0"/>
        <v>CHEVROLETPRIZM</v>
      </c>
      <c r="I113" s="6" t="str">
        <f t="shared" si="1"/>
        <v>01601039</v>
      </c>
      <c r="J113" s="4">
        <v>-0.03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">
      <c r="A114" s="1" t="s">
        <v>251</v>
      </c>
      <c r="B114" s="1" t="s">
        <v>68</v>
      </c>
      <c r="C114" s="2" t="s">
        <v>44</v>
      </c>
      <c r="D114" s="1" t="s">
        <v>45</v>
      </c>
      <c r="E114" s="1" t="s">
        <v>284</v>
      </c>
      <c r="F114" s="1" t="s">
        <v>285</v>
      </c>
      <c r="G114" s="6" t="str">
        <f t="shared" si="7"/>
        <v>01605057</v>
      </c>
      <c r="H114" s="2" t="str">
        <f t="shared" si="0"/>
        <v>CHEVROLETSILVERADO</v>
      </c>
      <c r="I114" s="6" t="str">
        <f t="shared" si="1"/>
        <v>01605057</v>
      </c>
      <c r="J114" s="4">
        <v>-0.03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">
      <c r="A115" s="1" t="s">
        <v>251</v>
      </c>
      <c r="B115" s="1" t="s">
        <v>68</v>
      </c>
      <c r="C115" s="2" t="s">
        <v>11</v>
      </c>
      <c r="D115" s="1" t="s">
        <v>12</v>
      </c>
      <c r="E115" s="1" t="s">
        <v>286</v>
      </c>
      <c r="F115" s="1" t="s">
        <v>287</v>
      </c>
      <c r="G115" s="6" t="str">
        <f t="shared" si="7"/>
        <v>01601106</v>
      </c>
      <c r="H115" s="2" t="str">
        <f t="shared" si="0"/>
        <v>CHEVROLETSONIC</v>
      </c>
      <c r="I115" s="6" t="str">
        <f t="shared" si="1"/>
        <v>01601106</v>
      </c>
      <c r="J115" s="4">
        <v>-0.03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">
      <c r="A116" s="1" t="s">
        <v>251</v>
      </c>
      <c r="B116" s="1" t="s">
        <v>68</v>
      </c>
      <c r="C116" s="2" t="s">
        <v>11</v>
      </c>
      <c r="D116" s="1" t="s">
        <v>12</v>
      </c>
      <c r="E116" s="1" t="s">
        <v>288</v>
      </c>
      <c r="F116" s="1" t="s">
        <v>194</v>
      </c>
      <c r="G116" s="6" t="str">
        <f t="shared" si="7"/>
        <v>01601041</v>
      </c>
      <c r="H116" s="2" t="str">
        <f t="shared" si="0"/>
        <v>CHEVROLETSPARK</v>
      </c>
      <c r="I116" s="6" t="str">
        <f t="shared" si="1"/>
        <v>01601041</v>
      </c>
      <c r="J116" s="4">
        <v>7.0000000000000007E-2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">
      <c r="A117" s="1" t="s">
        <v>251</v>
      </c>
      <c r="B117" s="1" t="s">
        <v>68</v>
      </c>
      <c r="C117" s="2" t="s">
        <v>28</v>
      </c>
      <c r="D117" s="1" t="s">
        <v>29</v>
      </c>
      <c r="E117" s="1" t="s">
        <v>289</v>
      </c>
      <c r="F117" s="1" t="s">
        <v>290</v>
      </c>
      <c r="G117" s="6" t="str">
        <f t="shared" si="7"/>
        <v>01602117</v>
      </c>
      <c r="H117" s="2" t="str">
        <f t="shared" si="0"/>
        <v>CHEVROLETSUBURBAN</v>
      </c>
      <c r="I117" s="6" t="str">
        <f t="shared" si="1"/>
        <v>01602117</v>
      </c>
      <c r="J117" s="4">
        <v>-0.03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">
      <c r="A118" s="1" t="s">
        <v>251</v>
      </c>
      <c r="B118" s="1" t="s">
        <v>68</v>
      </c>
      <c r="C118" s="2" t="s">
        <v>28</v>
      </c>
      <c r="D118" s="1" t="s">
        <v>29</v>
      </c>
      <c r="E118" s="1" t="s">
        <v>291</v>
      </c>
      <c r="F118" s="1" t="s">
        <v>292</v>
      </c>
      <c r="G118" s="6" t="str">
        <f t="shared" si="7"/>
        <v>01602059</v>
      </c>
      <c r="H118" s="2" t="str">
        <f t="shared" si="0"/>
        <v>CHEVROLETTAHOE</v>
      </c>
      <c r="I118" s="6" t="str">
        <f t="shared" si="1"/>
        <v>01602059</v>
      </c>
      <c r="J118" s="4">
        <v>-0.03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">
      <c r="A119" s="1" t="s">
        <v>251</v>
      </c>
      <c r="B119" s="1" t="s">
        <v>68</v>
      </c>
      <c r="C119" s="2" t="s">
        <v>11</v>
      </c>
      <c r="D119" s="1" t="s">
        <v>12</v>
      </c>
      <c r="E119" s="1" t="s">
        <v>293</v>
      </c>
      <c r="F119" s="1" t="s">
        <v>294</v>
      </c>
      <c r="G119" s="6" t="str">
        <f t="shared" si="7"/>
        <v>01601074</v>
      </c>
      <c r="H119" s="2" t="str">
        <f t="shared" si="0"/>
        <v>CHEVROLETTRACKER</v>
      </c>
      <c r="I119" s="6" t="str">
        <f t="shared" si="1"/>
        <v>01601074</v>
      </c>
      <c r="J119" s="4">
        <v>-0.03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">
      <c r="A120" s="1" t="s">
        <v>251</v>
      </c>
      <c r="B120" s="1" t="s">
        <v>68</v>
      </c>
      <c r="C120" s="2" t="s">
        <v>28</v>
      </c>
      <c r="D120" s="1" t="s">
        <v>29</v>
      </c>
      <c r="E120" s="1" t="s">
        <v>295</v>
      </c>
      <c r="F120" s="1" t="s">
        <v>296</v>
      </c>
      <c r="G120" s="6" t="str">
        <f t="shared" si="7"/>
        <v>01602105</v>
      </c>
      <c r="H120" s="2" t="str">
        <f t="shared" si="0"/>
        <v>CHEVROLETTRAVERSE</v>
      </c>
      <c r="I120" s="6" t="str">
        <f t="shared" si="1"/>
        <v>01602105</v>
      </c>
      <c r="J120" s="4">
        <v>-0.03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">
      <c r="A121" s="1" t="s">
        <v>251</v>
      </c>
      <c r="B121" s="1" t="s">
        <v>68</v>
      </c>
      <c r="C121" s="2" t="s">
        <v>28</v>
      </c>
      <c r="D121" s="1" t="s">
        <v>29</v>
      </c>
      <c r="E121" s="1" t="s">
        <v>297</v>
      </c>
      <c r="F121" s="1" t="s">
        <v>298</v>
      </c>
      <c r="G121" s="6" t="str">
        <f t="shared" si="7"/>
        <v>01602114</v>
      </c>
      <c r="H121" s="2" t="str">
        <f t="shared" si="0"/>
        <v>CHEVROLETTRAX</v>
      </c>
      <c r="I121" s="6" t="str">
        <f t="shared" si="1"/>
        <v>01602114</v>
      </c>
      <c r="J121" s="4">
        <v>0.02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">
      <c r="A122" s="1" t="s">
        <v>251</v>
      </c>
      <c r="B122" s="1" t="s">
        <v>68</v>
      </c>
      <c r="C122" s="2" t="s">
        <v>28</v>
      </c>
      <c r="D122" s="1" t="s">
        <v>29</v>
      </c>
      <c r="E122" s="1" t="s">
        <v>299</v>
      </c>
      <c r="F122" s="1" t="s">
        <v>83</v>
      </c>
      <c r="G122" s="6" t="str">
        <f t="shared" si="7"/>
        <v>01602103</v>
      </c>
      <c r="H122" s="2" t="str">
        <f t="shared" si="0"/>
        <v>CHEVROLETVAN</v>
      </c>
      <c r="I122" s="6" t="str">
        <f t="shared" si="1"/>
        <v>01602103</v>
      </c>
      <c r="J122" s="4">
        <v>-0.03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">
      <c r="A123" s="1" t="s">
        <v>300</v>
      </c>
      <c r="B123" s="1" t="s">
        <v>301</v>
      </c>
      <c r="C123" s="2" t="s">
        <v>11</v>
      </c>
      <c r="D123" s="1" t="s">
        <v>12</v>
      </c>
      <c r="E123" s="1" t="s">
        <v>302</v>
      </c>
      <c r="F123" s="1" t="s">
        <v>43</v>
      </c>
      <c r="G123" s="6" t="s">
        <v>303</v>
      </c>
      <c r="H123" s="2" t="str">
        <f t="shared" si="0"/>
        <v>DAIHATSUAPPLAUSE</v>
      </c>
      <c r="I123" s="6" t="str">
        <f t="shared" si="1"/>
        <v>02201001</v>
      </c>
      <c r="J123" s="4">
        <v>-0.03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">
      <c r="A124" s="1" t="s">
        <v>300</v>
      </c>
      <c r="B124" s="1" t="s">
        <v>301</v>
      </c>
      <c r="C124" s="2" t="s">
        <v>28</v>
      </c>
      <c r="D124" s="1" t="s">
        <v>29</v>
      </c>
      <c r="E124" s="1" t="s">
        <v>304</v>
      </c>
      <c r="F124" s="1" t="s">
        <v>65</v>
      </c>
      <c r="G124" s="6" t="s">
        <v>305</v>
      </c>
      <c r="H124" s="2" t="str">
        <f t="shared" si="0"/>
        <v>DAIHATSUMATERIA</v>
      </c>
      <c r="I124" s="6" t="str">
        <f t="shared" si="1"/>
        <v>02202019</v>
      </c>
      <c r="J124" s="4">
        <v>-0.03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">
      <c r="A125" s="1" t="s">
        <v>300</v>
      </c>
      <c r="B125" s="1" t="s">
        <v>301</v>
      </c>
      <c r="C125" s="2" t="s">
        <v>28</v>
      </c>
      <c r="D125" s="1" t="s">
        <v>29</v>
      </c>
      <c r="E125" s="1" t="s">
        <v>306</v>
      </c>
      <c r="F125" s="1" t="s">
        <v>122</v>
      </c>
      <c r="G125" s="6" t="s">
        <v>307</v>
      </c>
      <c r="H125" s="2" t="str">
        <f t="shared" si="0"/>
        <v>DAIHATSUTERIOS</v>
      </c>
      <c r="I125" s="6" t="str">
        <f t="shared" si="1"/>
        <v>02202021</v>
      </c>
      <c r="J125" s="4">
        <v>0.17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">
      <c r="A126" s="1" t="s">
        <v>308</v>
      </c>
      <c r="B126" s="1" t="s">
        <v>309</v>
      </c>
      <c r="C126" s="2" t="s">
        <v>28</v>
      </c>
      <c r="D126" s="1" t="s">
        <v>29</v>
      </c>
      <c r="E126" s="1" t="s">
        <v>310</v>
      </c>
      <c r="F126" s="1" t="s">
        <v>17</v>
      </c>
      <c r="G126" s="6" t="str">
        <f t="shared" ref="G126:G133" si="8">I126</f>
        <v>47002003</v>
      </c>
      <c r="H126" s="2" t="str">
        <f t="shared" si="0"/>
        <v>DODGECARAVAN MINIVANS</v>
      </c>
      <c r="I126" s="6" t="str">
        <f t="shared" si="1"/>
        <v>47002003</v>
      </c>
      <c r="J126" s="4">
        <v>-0.05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">
      <c r="A127" s="1" t="s">
        <v>308</v>
      </c>
      <c r="B127" s="1" t="s">
        <v>309</v>
      </c>
      <c r="C127" s="2" t="s">
        <v>28</v>
      </c>
      <c r="D127" s="1" t="s">
        <v>29</v>
      </c>
      <c r="E127" s="1" t="s">
        <v>311</v>
      </c>
      <c r="F127" s="1" t="s">
        <v>43</v>
      </c>
      <c r="G127" s="6" t="str">
        <f t="shared" si="8"/>
        <v>47002001</v>
      </c>
      <c r="H127" s="2" t="str">
        <f t="shared" si="0"/>
        <v>DODGEDURANGO</v>
      </c>
      <c r="I127" s="6" t="str">
        <f t="shared" si="1"/>
        <v>47002001</v>
      </c>
      <c r="J127" s="4">
        <v>-0.05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">
      <c r="A128" s="1" t="s">
        <v>308</v>
      </c>
      <c r="B128" s="1" t="s">
        <v>309</v>
      </c>
      <c r="C128" s="2" t="s">
        <v>44</v>
      </c>
      <c r="D128" s="1" t="s">
        <v>45</v>
      </c>
      <c r="E128" s="1" t="s">
        <v>312</v>
      </c>
      <c r="F128" s="1" t="s">
        <v>14</v>
      </c>
      <c r="G128" s="6" t="str">
        <f t="shared" si="8"/>
        <v>47005002</v>
      </c>
      <c r="H128" s="2" t="str">
        <f t="shared" si="0"/>
        <v>DODGEDAKOTA</v>
      </c>
      <c r="I128" s="6" t="str">
        <f t="shared" si="1"/>
        <v>47005002</v>
      </c>
      <c r="J128" s="4">
        <v>-0.05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">
      <c r="A129" s="1" t="s">
        <v>308</v>
      </c>
      <c r="B129" s="1" t="s">
        <v>309</v>
      </c>
      <c r="C129" s="2" t="s">
        <v>44</v>
      </c>
      <c r="D129" s="1" t="s">
        <v>45</v>
      </c>
      <c r="E129" s="1" t="s">
        <v>313</v>
      </c>
      <c r="F129" s="1" t="s">
        <v>31</v>
      </c>
      <c r="G129" s="6" t="str">
        <f t="shared" si="8"/>
        <v>47005008</v>
      </c>
      <c r="H129" s="2" t="str">
        <f t="shared" si="0"/>
        <v>DODGERAM</v>
      </c>
      <c r="I129" s="6" t="str">
        <f t="shared" si="1"/>
        <v>47005008</v>
      </c>
      <c r="J129" s="4">
        <v>-0.03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">
      <c r="A130" s="1" t="s">
        <v>308</v>
      </c>
      <c r="B130" s="1" t="s">
        <v>309</v>
      </c>
      <c r="C130" s="2" t="s">
        <v>44</v>
      </c>
      <c r="D130" s="1" t="s">
        <v>45</v>
      </c>
      <c r="E130" s="1" t="s">
        <v>314</v>
      </c>
      <c r="F130" s="1" t="s">
        <v>23</v>
      </c>
      <c r="G130" s="6" t="str">
        <f t="shared" si="8"/>
        <v>47005004</v>
      </c>
      <c r="H130" s="2" t="str">
        <f t="shared" si="0"/>
        <v>DODGERAM 1500</v>
      </c>
      <c r="I130" s="6" t="str">
        <f t="shared" si="1"/>
        <v>47005004</v>
      </c>
      <c r="J130" s="4">
        <v>-0.05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">
      <c r="A131" s="1" t="s">
        <v>308</v>
      </c>
      <c r="B131" s="1" t="s">
        <v>309</v>
      </c>
      <c r="C131" s="2" t="s">
        <v>44</v>
      </c>
      <c r="D131" s="1" t="s">
        <v>45</v>
      </c>
      <c r="E131" s="1" t="s">
        <v>315</v>
      </c>
      <c r="F131" s="1" t="s">
        <v>26</v>
      </c>
      <c r="G131" s="6" t="str">
        <f t="shared" si="8"/>
        <v>47005005</v>
      </c>
      <c r="H131" s="2" t="str">
        <f t="shared" si="0"/>
        <v>DODGERAM 2500</v>
      </c>
      <c r="I131" s="6" t="str">
        <f t="shared" si="1"/>
        <v>47005005</v>
      </c>
      <c r="J131" s="4">
        <v>-0.05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">
      <c r="A132" s="1" t="s">
        <v>308</v>
      </c>
      <c r="B132" s="1" t="s">
        <v>309</v>
      </c>
      <c r="C132" s="2" t="s">
        <v>44</v>
      </c>
      <c r="D132" s="1" t="s">
        <v>45</v>
      </c>
      <c r="E132" s="1" t="s">
        <v>316</v>
      </c>
      <c r="F132" s="1" t="s">
        <v>47</v>
      </c>
      <c r="G132" s="6" t="str">
        <f t="shared" si="8"/>
        <v>47005006</v>
      </c>
      <c r="H132" s="2" t="str">
        <f t="shared" si="0"/>
        <v>DODGERAM 3500</v>
      </c>
      <c r="I132" s="6" t="str">
        <f t="shared" si="1"/>
        <v>47005006</v>
      </c>
      <c r="J132" s="4">
        <v>-0.05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">
      <c r="A133" s="1" t="s">
        <v>317</v>
      </c>
      <c r="B133" s="1" t="s">
        <v>318</v>
      </c>
      <c r="C133" s="2" t="s">
        <v>28</v>
      </c>
      <c r="D133" s="1" t="s">
        <v>29</v>
      </c>
      <c r="E133" s="1" t="s">
        <v>319</v>
      </c>
      <c r="F133" s="1" t="s">
        <v>43</v>
      </c>
      <c r="G133" s="6" t="str">
        <f t="shared" si="8"/>
        <v>47702001</v>
      </c>
      <c r="H133" s="2" t="str">
        <f t="shared" si="0"/>
        <v>DONG_FENGT5 EVO</v>
      </c>
      <c r="I133" s="6" t="str">
        <f t="shared" si="1"/>
        <v>47702001</v>
      </c>
      <c r="J133" s="7">
        <v>-0.1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">
      <c r="A134" s="1" t="s">
        <v>320</v>
      </c>
      <c r="B134" s="1" t="s">
        <v>143</v>
      </c>
      <c r="C134" s="2" t="s">
        <v>11</v>
      </c>
      <c r="D134" s="1" t="s">
        <v>12</v>
      </c>
      <c r="E134" s="1" t="s">
        <v>321</v>
      </c>
      <c r="F134" s="1" t="s">
        <v>31</v>
      </c>
      <c r="G134" s="6" t="s">
        <v>322</v>
      </c>
      <c r="H134" s="2" t="str">
        <f t="shared" si="0"/>
        <v xml:space="preserve">FIATBERLINA </v>
      </c>
      <c r="I134" s="6" t="str">
        <f t="shared" si="1"/>
        <v>02801008</v>
      </c>
      <c r="J134" s="4">
        <v>-0.03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">
      <c r="A135" s="1" t="s">
        <v>320</v>
      </c>
      <c r="B135" s="1" t="s">
        <v>143</v>
      </c>
      <c r="C135" s="2" t="s">
        <v>11</v>
      </c>
      <c r="D135" s="1" t="s">
        <v>12</v>
      </c>
      <c r="E135" s="1" t="s">
        <v>323</v>
      </c>
      <c r="F135" s="1" t="s">
        <v>34</v>
      </c>
      <c r="G135" s="6" t="s">
        <v>324</v>
      </c>
      <c r="H135" s="2" t="str">
        <f t="shared" si="0"/>
        <v xml:space="preserve">FIATBRAVA </v>
      </c>
      <c r="I135" s="6" t="str">
        <f t="shared" si="1"/>
        <v>02801009</v>
      </c>
      <c r="J135" s="4">
        <v>-0.03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">
      <c r="A136" s="1" t="s">
        <v>320</v>
      </c>
      <c r="B136" s="1" t="s">
        <v>143</v>
      </c>
      <c r="C136" s="2" t="s">
        <v>28</v>
      </c>
      <c r="D136" s="1" t="s">
        <v>29</v>
      </c>
      <c r="E136" s="1" t="s">
        <v>325</v>
      </c>
      <c r="F136" s="1" t="s">
        <v>203</v>
      </c>
      <c r="G136" s="6" t="s">
        <v>326</v>
      </c>
      <c r="H136" s="2" t="str">
        <f t="shared" si="0"/>
        <v>FIATDOBLO</v>
      </c>
      <c r="I136" s="6" t="str">
        <f t="shared" si="1"/>
        <v>02802044</v>
      </c>
      <c r="J136" s="4">
        <v>-0.03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">
      <c r="A137" s="1" t="s">
        <v>320</v>
      </c>
      <c r="B137" s="1" t="s">
        <v>143</v>
      </c>
      <c r="C137" s="2" t="s">
        <v>28</v>
      </c>
      <c r="D137" s="1" t="s">
        <v>29</v>
      </c>
      <c r="E137" s="1" t="s">
        <v>327</v>
      </c>
      <c r="F137" s="1" t="s">
        <v>200</v>
      </c>
      <c r="G137" s="6" t="s">
        <v>328</v>
      </c>
      <c r="H137" s="2" t="str">
        <f t="shared" si="0"/>
        <v>FIATFIORINO</v>
      </c>
      <c r="I137" s="6" t="str">
        <f t="shared" si="1"/>
        <v>02802043</v>
      </c>
      <c r="J137" s="4">
        <v>-0.03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">
      <c r="A138" s="1" t="s">
        <v>320</v>
      </c>
      <c r="B138" s="1" t="s">
        <v>143</v>
      </c>
      <c r="C138" s="2" t="s">
        <v>11</v>
      </c>
      <c r="D138" s="1" t="s">
        <v>12</v>
      </c>
      <c r="E138" s="1" t="s">
        <v>329</v>
      </c>
      <c r="F138" s="1" t="s">
        <v>111</v>
      </c>
      <c r="G138" s="6" t="s">
        <v>330</v>
      </c>
      <c r="H138" s="2" t="str">
        <f t="shared" si="0"/>
        <v xml:space="preserve">FIATLANCIA </v>
      </c>
      <c r="I138" s="6" t="str">
        <f t="shared" si="1"/>
        <v>02801015</v>
      </c>
      <c r="J138" s="4">
        <v>-0.03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">
      <c r="A139" s="1" t="s">
        <v>320</v>
      </c>
      <c r="B139" s="1" t="s">
        <v>143</v>
      </c>
      <c r="C139" s="2" t="s">
        <v>11</v>
      </c>
      <c r="D139" s="1" t="s">
        <v>12</v>
      </c>
      <c r="E139" s="1" t="s">
        <v>331</v>
      </c>
      <c r="F139" s="1" t="s">
        <v>65</v>
      </c>
      <c r="G139" s="6" t="s">
        <v>332</v>
      </c>
      <c r="H139" s="2" t="str">
        <f t="shared" si="0"/>
        <v>FIATPALIO</v>
      </c>
      <c r="I139" s="6" t="str">
        <f t="shared" si="1"/>
        <v>02801019</v>
      </c>
      <c r="J139" s="4">
        <v>-0.03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">
      <c r="A140" s="1" t="s">
        <v>320</v>
      </c>
      <c r="B140" s="1" t="s">
        <v>143</v>
      </c>
      <c r="C140" s="2" t="s">
        <v>11</v>
      </c>
      <c r="D140" s="1" t="s">
        <v>12</v>
      </c>
      <c r="E140" s="1" t="s">
        <v>333</v>
      </c>
      <c r="F140" s="1" t="s">
        <v>31</v>
      </c>
      <c r="G140" s="6" t="s">
        <v>322</v>
      </c>
      <c r="H140" s="2" t="str">
        <f t="shared" si="0"/>
        <v>FIATPULSE DRIVE</v>
      </c>
      <c r="I140" s="6" t="str">
        <f t="shared" si="1"/>
        <v>02801008</v>
      </c>
      <c r="J140" s="4">
        <v>-0.03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">
      <c r="A141" s="1" t="s">
        <v>320</v>
      </c>
      <c r="B141" s="1" t="s">
        <v>143</v>
      </c>
      <c r="C141" s="2" t="s">
        <v>44</v>
      </c>
      <c r="D141" s="1" t="s">
        <v>45</v>
      </c>
      <c r="E141" s="1" t="s">
        <v>334</v>
      </c>
      <c r="F141" s="1" t="s">
        <v>152</v>
      </c>
      <c r="G141" s="6" t="s">
        <v>335</v>
      </c>
      <c r="H141" s="2" t="str">
        <f t="shared" si="0"/>
        <v>FIATSTRADA</v>
      </c>
      <c r="I141" s="6" t="str">
        <f t="shared" si="1"/>
        <v>02805031</v>
      </c>
      <c r="J141" s="4">
        <v>-0.03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">
      <c r="A142" s="1" t="s">
        <v>336</v>
      </c>
      <c r="B142" s="1" t="s">
        <v>149</v>
      </c>
      <c r="C142" s="2" t="s">
        <v>28</v>
      </c>
      <c r="D142" s="1" t="s">
        <v>29</v>
      </c>
      <c r="E142" s="1" t="s">
        <v>337</v>
      </c>
      <c r="F142" s="1" t="s">
        <v>338</v>
      </c>
      <c r="G142" s="6" t="s">
        <v>339</v>
      </c>
      <c r="H142" s="2" t="str">
        <f t="shared" si="0"/>
        <v>FORDAEROSTAR</v>
      </c>
      <c r="I142" s="6" t="str">
        <f t="shared" si="1"/>
        <v>03002134</v>
      </c>
      <c r="J142" s="4">
        <v>-0.03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">
      <c r="A143" s="1" t="s">
        <v>336</v>
      </c>
      <c r="B143" s="1" t="s">
        <v>149</v>
      </c>
      <c r="C143" s="2" t="s">
        <v>28</v>
      </c>
      <c r="D143" s="1" t="s">
        <v>29</v>
      </c>
      <c r="E143" s="1" t="s">
        <v>340</v>
      </c>
      <c r="F143" s="1" t="s">
        <v>341</v>
      </c>
      <c r="G143" s="6" t="s">
        <v>342</v>
      </c>
      <c r="H143" s="2" t="str">
        <f t="shared" si="0"/>
        <v>FORDECOSPORT</v>
      </c>
      <c r="I143" s="6" t="str">
        <f t="shared" si="1"/>
        <v>03002078</v>
      </c>
      <c r="J143" s="4">
        <v>-0.04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">
      <c r="A144" s="1" t="s">
        <v>336</v>
      </c>
      <c r="B144" s="1" t="s">
        <v>149</v>
      </c>
      <c r="C144" s="2" t="s">
        <v>28</v>
      </c>
      <c r="D144" s="1" t="s">
        <v>29</v>
      </c>
      <c r="E144" s="1" t="s">
        <v>343</v>
      </c>
      <c r="F144" s="1" t="s">
        <v>344</v>
      </c>
      <c r="G144" s="6" t="s">
        <v>345</v>
      </c>
      <c r="H144" s="2" t="str">
        <f t="shared" si="0"/>
        <v>FORDEDGE</v>
      </c>
      <c r="I144" s="6" t="str">
        <f t="shared" si="1"/>
        <v>03002079</v>
      </c>
      <c r="J144" s="4">
        <v>-0.03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">
      <c r="A145" s="1" t="s">
        <v>336</v>
      </c>
      <c r="B145" s="1" t="s">
        <v>149</v>
      </c>
      <c r="C145" s="2" t="s">
        <v>28</v>
      </c>
      <c r="D145" s="1" t="s">
        <v>29</v>
      </c>
      <c r="E145" s="1" t="s">
        <v>346</v>
      </c>
      <c r="F145" s="1" t="s">
        <v>347</v>
      </c>
      <c r="G145" s="6" t="s">
        <v>348</v>
      </c>
      <c r="H145" s="2" t="str">
        <f t="shared" si="0"/>
        <v>FORDESCAPE</v>
      </c>
      <c r="I145" s="6" t="str">
        <f t="shared" si="1"/>
        <v>03002080</v>
      </c>
      <c r="J145" s="4">
        <v>-0.01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">
      <c r="A146" s="1" t="s">
        <v>336</v>
      </c>
      <c r="B146" s="1" t="s">
        <v>149</v>
      </c>
      <c r="C146" s="2" t="s">
        <v>28</v>
      </c>
      <c r="D146" s="1" t="s">
        <v>29</v>
      </c>
      <c r="E146" s="1" t="s">
        <v>349</v>
      </c>
      <c r="F146" s="1" t="s">
        <v>255</v>
      </c>
      <c r="G146" s="6" t="s">
        <v>348</v>
      </c>
      <c r="H146" s="2" t="str">
        <f t="shared" si="0"/>
        <v>FORDEVEREST</v>
      </c>
      <c r="I146" s="6" t="str">
        <f t="shared" si="1"/>
        <v>03002081</v>
      </c>
      <c r="J146" s="4">
        <v>-0.01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">
      <c r="A147" s="1" t="s">
        <v>336</v>
      </c>
      <c r="B147" s="1" t="s">
        <v>149</v>
      </c>
      <c r="C147" s="2" t="s">
        <v>28</v>
      </c>
      <c r="D147" s="1" t="s">
        <v>29</v>
      </c>
      <c r="E147" s="1" t="s">
        <v>350</v>
      </c>
      <c r="F147" s="1" t="s">
        <v>351</v>
      </c>
      <c r="G147" s="6" t="str">
        <f t="shared" ref="G147:G152" si="9">CONCATENATE(B147,D147,F147)</f>
        <v>03002084</v>
      </c>
      <c r="H147" s="2" t="str">
        <f t="shared" si="0"/>
        <v>FORDEXPLORER</v>
      </c>
      <c r="I147" s="6" t="str">
        <f t="shared" si="1"/>
        <v>03002084</v>
      </c>
      <c r="J147" s="4">
        <v>-0.05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">
      <c r="A148" s="1" t="s">
        <v>336</v>
      </c>
      <c r="B148" s="1" t="s">
        <v>149</v>
      </c>
      <c r="C148" s="2" t="s">
        <v>44</v>
      </c>
      <c r="D148" s="1" t="s">
        <v>45</v>
      </c>
      <c r="E148" s="1" t="s">
        <v>352</v>
      </c>
      <c r="F148" s="1" t="s">
        <v>353</v>
      </c>
      <c r="G148" s="6" t="str">
        <f t="shared" si="9"/>
        <v>03005119</v>
      </c>
      <c r="H148" s="2" t="str">
        <f t="shared" si="0"/>
        <v>FORDF150</v>
      </c>
      <c r="I148" s="6" t="str">
        <f t="shared" si="1"/>
        <v>03005119</v>
      </c>
      <c r="J148" s="4">
        <v>-0.03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">
      <c r="A149" s="1" t="s">
        <v>336</v>
      </c>
      <c r="B149" s="1" t="s">
        <v>149</v>
      </c>
      <c r="C149" s="2" t="s">
        <v>11</v>
      </c>
      <c r="D149" s="1" t="s">
        <v>12</v>
      </c>
      <c r="E149" s="1" t="s">
        <v>354</v>
      </c>
      <c r="F149" s="1" t="s">
        <v>68</v>
      </c>
      <c r="G149" s="6" t="str">
        <f t="shared" si="9"/>
        <v>03001016</v>
      </c>
      <c r="H149" s="2" t="str">
        <f t="shared" si="0"/>
        <v>FORDFIESTA</v>
      </c>
      <c r="I149" s="6" t="str">
        <f t="shared" si="1"/>
        <v>03001016</v>
      </c>
      <c r="J149" s="4">
        <v>-0.03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">
      <c r="A150" s="1" t="s">
        <v>336</v>
      </c>
      <c r="B150" s="1" t="s">
        <v>149</v>
      </c>
      <c r="C150" s="2" t="s">
        <v>11</v>
      </c>
      <c r="D150" s="1" t="s">
        <v>12</v>
      </c>
      <c r="E150" s="1" t="s">
        <v>355</v>
      </c>
      <c r="F150" s="1" t="s">
        <v>356</v>
      </c>
      <c r="G150" s="6" t="str">
        <f t="shared" si="9"/>
        <v>03001171</v>
      </c>
      <c r="H150" s="2" t="str">
        <f t="shared" si="0"/>
        <v>FORDFIGO</v>
      </c>
      <c r="I150" s="6" t="str">
        <f t="shared" si="1"/>
        <v>03001171</v>
      </c>
      <c r="J150" s="4">
        <v>-0.03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">
      <c r="A151" s="1" t="s">
        <v>336</v>
      </c>
      <c r="B151" s="1" t="s">
        <v>149</v>
      </c>
      <c r="C151" s="2" t="s">
        <v>11</v>
      </c>
      <c r="D151" s="1" t="s">
        <v>12</v>
      </c>
      <c r="E151" s="1" t="s">
        <v>357</v>
      </c>
      <c r="F151" s="1" t="s">
        <v>71</v>
      </c>
      <c r="G151" s="6" t="str">
        <f t="shared" si="9"/>
        <v>03001017</v>
      </c>
      <c r="H151" s="2" t="str">
        <f t="shared" si="0"/>
        <v>FORDFOCUS</v>
      </c>
      <c r="I151" s="6" t="str">
        <f t="shared" si="1"/>
        <v>03001017</v>
      </c>
      <c r="J151" s="4">
        <v>-0.03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">
      <c r="A152" s="1" t="s">
        <v>336</v>
      </c>
      <c r="B152" s="1" t="s">
        <v>149</v>
      </c>
      <c r="C152" s="2" t="s">
        <v>11</v>
      </c>
      <c r="D152" s="1" t="s">
        <v>12</v>
      </c>
      <c r="E152" s="1" t="s">
        <v>358</v>
      </c>
      <c r="F152" s="1" t="s">
        <v>60</v>
      </c>
      <c r="G152" s="6" t="str">
        <f t="shared" si="9"/>
        <v>03001018</v>
      </c>
      <c r="H152" s="2" t="str">
        <f t="shared" si="0"/>
        <v>FORDFUSION</v>
      </c>
      <c r="I152" s="6" t="str">
        <f t="shared" si="1"/>
        <v>03001018</v>
      </c>
      <c r="J152" s="4">
        <v>-0.03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">
      <c r="A153" s="1" t="s">
        <v>336</v>
      </c>
      <c r="B153" s="1" t="s">
        <v>149</v>
      </c>
      <c r="C153" s="2" t="s">
        <v>11</v>
      </c>
      <c r="D153" s="1" t="s">
        <v>12</v>
      </c>
      <c r="E153" s="1" t="s">
        <v>359</v>
      </c>
      <c r="F153" s="1" t="s">
        <v>176</v>
      </c>
      <c r="G153" s="6" t="s">
        <v>360</v>
      </c>
      <c r="H153" s="2" t="str">
        <f t="shared" si="0"/>
        <v>FORDMUSTANG</v>
      </c>
      <c r="I153" s="6" t="str">
        <f t="shared" si="1"/>
        <v>03001036</v>
      </c>
      <c r="J153" s="4">
        <v>0.03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">
      <c r="A154" s="1" t="s">
        <v>336</v>
      </c>
      <c r="B154" s="1" t="s">
        <v>149</v>
      </c>
      <c r="C154" s="2" t="s">
        <v>44</v>
      </c>
      <c r="D154" s="1" t="s">
        <v>45</v>
      </c>
      <c r="E154" s="1" t="s">
        <v>361</v>
      </c>
      <c r="F154" s="1" t="s">
        <v>362</v>
      </c>
      <c r="G154" s="6" t="str">
        <f t="shared" ref="G154:G177" si="10">CONCATENATE(B154,D154,F154)</f>
        <v>03005128</v>
      </c>
      <c r="H154" s="2" t="str">
        <f t="shared" si="0"/>
        <v>FORDRANGER</v>
      </c>
      <c r="I154" s="6" t="str">
        <f t="shared" si="1"/>
        <v>03005128</v>
      </c>
      <c r="J154" s="4">
        <v>-0.03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">
      <c r="A155" s="1" t="s">
        <v>336</v>
      </c>
      <c r="B155" s="1" t="s">
        <v>149</v>
      </c>
      <c r="C155" s="2" t="s">
        <v>44</v>
      </c>
      <c r="D155" s="1" t="s">
        <v>45</v>
      </c>
      <c r="E155" s="1" t="s">
        <v>363</v>
      </c>
      <c r="F155" s="1" t="s">
        <v>364</v>
      </c>
      <c r="G155" s="6" t="str">
        <f t="shared" si="10"/>
        <v>03005129</v>
      </c>
      <c r="H155" s="2" t="str">
        <f t="shared" si="0"/>
        <v>FORDSUPER DUTY</v>
      </c>
      <c r="I155" s="6" t="str">
        <f t="shared" si="1"/>
        <v>03005129</v>
      </c>
      <c r="J155" s="4">
        <v>-0.03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">
      <c r="A156" s="1" t="s">
        <v>336</v>
      </c>
      <c r="B156" s="1" t="s">
        <v>149</v>
      </c>
      <c r="C156" s="2" t="s">
        <v>11</v>
      </c>
      <c r="D156" s="1" t="s">
        <v>12</v>
      </c>
      <c r="E156" s="1" t="s">
        <v>365</v>
      </c>
      <c r="F156" s="1" t="s">
        <v>173</v>
      </c>
      <c r="G156" s="6" t="str">
        <f t="shared" si="10"/>
        <v>03001035</v>
      </c>
      <c r="H156" s="2" t="str">
        <f t="shared" si="0"/>
        <v>FORDTAURUS</v>
      </c>
      <c r="I156" s="6" t="str">
        <f t="shared" si="1"/>
        <v>03001035</v>
      </c>
      <c r="J156" s="4">
        <v>-0.03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">
      <c r="A157" s="1" t="s">
        <v>336</v>
      </c>
      <c r="B157" s="1" t="s">
        <v>149</v>
      </c>
      <c r="C157" s="2" t="s">
        <v>28</v>
      </c>
      <c r="D157" s="1" t="s">
        <v>29</v>
      </c>
      <c r="E157" s="1" t="s">
        <v>299</v>
      </c>
      <c r="F157" s="1" t="s">
        <v>366</v>
      </c>
      <c r="G157" s="6" t="str">
        <f t="shared" si="10"/>
        <v>03002144</v>
      </c>
      <c r="H157" s="2" t="str">
        <f t="shared" si="0"/>
        <v>FORDVAN</v>
      </c>
      <c r="I157" s="6" t="str">
        <f t="shared" si="1"/>
        <v>03002144</v>
      </c>
      <c r="J157" s="4">
        <v>-0.03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">
      <c r="A158" s="1" t="s">
        <v>367</v>
      </c>
      <c r="B158" s="1" t="s">
        <v>368</v>
      </c>
      <c r="C158" s="2" t="s">
        <v>11</v>
      </c>
      <c r="D158" s="1" t="s">
        <v>12</v>
      </c>
      <c r="E158" s="1" t="s">
        <v>369</v>
      </c>
      <c r="F158" s="1" t="s">
        <v>43</v>
      </c>
      <c r="G158" s="1" t="str">
        <f t="shared" si="10"/>
        <v>47501001</v>
      </c>
      <c r="H158" s="2" t="str">
        <f t="shared" si="0"/>
        <v>FORTHINGS60EV</v>
      </c>
      <c r="I158" s="6" t="str">
        <f t="shared" si="1"/>
        <v>47501001</v>
      </c>
      <c r="J158" s="7">
        <v>-0.03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">
      <c r="A159" s="1" t="s">
        <v>367</v>
      </c>
      <c r="B159" s="1" t="s">
        <v>368</v>
      </c>
      <c r="C159" s="2" t="s">
        <v>28</v>
      </c>
      <c r="D159" s="1" t="s">
        <v>29</v>
      </c>
      <c r="E159" s="1" t="s">
        <v>319</v>
      </c>
      <c r="F159" s="1" t="s">
        <v>14</v>
      </c>
      <c r="G159" s="1" t="str">
        <f t="shared" si="10"/>
        <v>47502002</v>
      </c>
      <c r="H159" s="2" t="str">
        <f t="shared" si="0"/>
        <v>FORTHINGT5 EVO</v>
      </c>
      <c r="I159" s="6" t="str">
        <f t="shared" si="1"/>
        <v>47502002</v>
      </c>
      <c r="J159" s="7">
        <v>-0.03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">
      <c r="A160" s="1" t="s">
        <v>367</v>
      </c>
      <c r="B160" s="1" t="s">
        <v>368</v>
      </c>
      <c r="C160" s="2" t="s">
        <v>28</v>
      </c>
      <c r="D160" s="1" t="s">
        <v>29</v>
      </c>
      <c r="E160" s="1" t="s">
        <v>370</v>
      </c>
      <c r="F160" s="1" t="s">
        <v>17</v>
      </c>
      <c r="G160" s="1" t="str">
        <f t="shared" si="10"/>
        <v>47502003</v>
      </c>
      <c r="H160" s="2" t="str">
        <f t="shared" si="0"/>
        <v>FORTHINGFRIDAY</v>
      </c>
      <c r="I160" s="6" t="str">
        <f t="shared" si="1"/>
        <v>47502003</v>
      </c>
      <c r="J160" s="7">
        <v>-0.03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">
      <c r="A161" s="1" t="s">
        <v>367</v>
      </c>
      <c r="B161" s="1" t="s">
        <v>368</v>
      </c>
      <c r="C161" s="2" t="s">
        <v>44</v>
      </c>
      <c r="D161" s="1" t="s">
        <v>45</v>
      </c>
      <c r="E161" s="1" t="s">
        <v>371</v>
      </c>
      <c r="F161" s="1" t="s">
        <v>23</v>
      </c>
      <c r="G161" s="1" t="str">
        <f t="shared" si="10"/>
        <v>47505004</v>
      </c>
      <c r="H161" s="2" t="str">
        <f t="shared" si="0"/>
        <v>FORTHINGRICH 6</v>
      </c>
      <c r="I161" s="6" t="str">
        <f t="shared" si="1"/>
        <v>47505004</v>
      </c>
      <c r="J161" s="7">
        <v>-0.03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">
      <c r="A162" s="1" t="s">
        <v>372</v>
      </c>
      <c r="B162" s="1" t="s">
        <v>43</v>
      </c>
      <c r="C162" s="2" t="s">
        <v>11</v>
      </c>
      <c r="D162" s="1" t="s">
        <v>12</v>
      </c>
      <c r="E162" s="1" t="s">
        <v>373</v>
      </c>
      <c r="F162" s="1" t="s">
        <v>43</v>
      </c>
      <c r="G162" s="6" t="str">
        <f t="shared" si="10"/>
        <v>00101001</v>
      </c>
      <c r="H162" s="2" t="str">
        <f t="shared" si="0"/>
        <v>GACGA4</v>
      </c>
      <c r="I162" s="6" t="str">
        <f t="shared" si="1"/>
        <v>00101001</v>
      </c>
      <c r="J162" s="8">
        <v>-5.67E-2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">
      <c r="A163" s="1" t="s">
        <v>372</v>
      </c>
      <c r="B163" s="1" t="s">
        <v>43</v>
      </c>
      <c r="C163" s="2" t="s">
        <v>11</v>
      </c>
      <c r="D163" s="1" t="s">
        <v>12</v>
      </c>
      <c r="E163" s="1" t="s">
        <v>374</v>
      </c>
      <c r="F163" s="1" t="s">
        <v>14</v>
      </c>
      <c r="G163" s="6" t="str">
        <f t="shared" si="10"/>
        <v>00101002</v>
      </c>
      <c r="H163" s="2" t="str">
        <f t="shared" si="0"/>
        <v>GACGA8</v>
      </c>
      <c r="I163" s="6" t="str">
        <f t="shared" si="1"/>
        <v>00101002</v>
      </c>
      <c r="J163" s="8">
        <v>-5.67E-2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">
      <c r="A164" s="1" t="s">
        <v>372</v>
      </c>
      <c r="B164" s="1" t="s">
        <v>43</v>
      </c>
      <c r="C164" s="2" t="s">
        <v>28</v>
      </c>
      <c r="D164" s="1" t="s">
        <v>29</v>
      </c>
      <c r="E164" s="1" t="s">
        <v>375</v>
      </c>
      <c r="F164" s="1" t="s">
        <v>17</v>
      </c>
      <c r="G164" s="6" t="str">
        <f t="shared" si="10"/>
        <v>00102003</v>
      </c>
      <c r="H164" s="2" t="str">
        <f t="shared" si="0"/>
        <v>GACGS3</v>
      </c>
      <c r="I164" s="6" t="str">
        <f t="shared" si="1"/>
        <v>00102003</v>
      </c>
      <c r="J164" s="8">
        <v>-5.67E-2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">
      <c r="A165" s="1" t="s">
        <v>372</v>
      </c>
      <c r="B165" s="1" t="s">
        <v>43</v>
      </c>
      <c r="C165" s="2" t="s">
        <v>28</v>
      </c>
      <c r="D165" s="1" t="s">
        <v>29</v>
      </c>
      <c r="E165" s="1" t="s">
        <v>376</v>
      </c>
      <c r="F165" s="1" t="s">
        <v>23</v>
      </c>
      <c r="G165" s="6" t="str">
        <f t="shared" si="10"/>
        <v>00102004</v>
      </c>
      <c r="H165" s="2" t="str">
        <f t="shared" si="0"/>
        <v>GACGS4</v>
      </c>
      <c r="I165" s="6" t="str">
        <f t="shared" si="1"/>
        <v>00102004</v>
      </c>
      <c r="J165" s="8">
        <v>-5.67E-2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">
      <c r="A166" s="1" t="s">
        <v>372</v>
      </c>
      <c r="B166" s="1" t="s">
        <v>43</v>
      </c>
      <c r="C166" s="2" t="s">
        <v>28</v>
      </c>
      <c r="D166" s="1" t="s">
        <v>29</v>
      </c>
      <c r="E166" s="1" t="s">
        <v>377</v>
      </c>
      <c r="F166" s="1" t="s">
        <v>26</v>
      </c>
      <c r="G166" s="6" t="str">
        <f t="shared" si="10"/>
        <v>00102005</v>
      </c>
      <c r="H166" s="2" t="str">
        <f t="shared" si="0"/>
        <v>GACGS5</v>
      </c>
      <c r="I166" s="6" t="str">
        <f t="shared" si="1"/>
        <v>00102005</v>
      </c>
      <c r="J166" s="8">
        <v>-5.67E-2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">
      <c r="A167" s="1" t="s">
        <v>372</v>
      </c>
      <c r="B167" s="1" t="s">
        <v>43</v>
      </c>
      <c r="C167" s="2" t="s">
        <v>28</v>
      </c>
      <c r="D167" s="1" t="s">
        <v>29</v>
      </c>
      <c r="E167" s="1" t="s">
        <v>378</v>
      </c>
      <c r="F167" s="1" t="s">
        <v>47</v>
      </c>
      <c r="G167" s="6" t="str">
        <f t="shared" si="10"/>
        <v>00102006</v>
      </c>
      <c r="H167" s="2" t="str">
        <f t="shared" si="0"/>
        <v>GACGS7</v>
      </c>
      <c r="I167" s="6" t="str">
        <f t="shared" si="1"/>
        <v>00102006</v>
      </c>
      <c r="J167" s="8">
        <v>-5.67E-2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">
      <c r="A168" s="1" t="s">
        <v>372</v>
      </c>
      <c r="B168" s="1" t="s">
        <v>43</v>
      </c>
      <c r="C168" s="2" t="s">
        <v>28</v>
      </c>
      <c r="D168" s="1" t="s">
        <v>29</v>
      </c>
      <c r="E168" s="1" t="s">
        <v>379</v>
      </c>
      <c r="F168" s="1" t="s">
        <v>38</v>
      </c>
      <c r="G168" s="6" t="str">
        <f t="shared" si="10"/>
        <v>00102007</v>
      </c>
      <c r="H168" s="2" t="str">
        <f t="shared" si="0"/>
        <v>GACGS8</v>
      </c>
      <c r="I168" s="6" t="str">
        <f t="shared" si="1"/>
        <v>00102007</v>
      </c>
      <c r="J168" s="8">
        <v>-5.67E-2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">
      <c r="A169" s="1" t="s">
        <v>372</v>
      </c>
      <c r="B169" s="1" t="s">
        <v>43</v>
      </c>
      <c r="C169" s="2" t="s">
        <v>28</v>
      </c>
      <c r="D169" s="1" t="s">
        <v>29</v>
      </c>
      <c r="E169" s="1" t="s">
        <v>380</v>
      </c>
      <c r="F169" s="1" t="s">
        <v>31</v>
      </c>
      <c r="G169" s="6" t="str">
        <f t="shared" si="10"/>
        <v>00102008</v>
      </c>
      <c r="H169" s="2" t="str">
        <f t="shared" si="0"/>
        <v>GACGN8</v>
      </c>
      <c r="I169" s="6" t="str">
        <f t="shared" si="1"/>
        <v>00102008</v>
      </c>
      <c r="J169" s="8">
        <v>-5.67E-2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">
      <c r="A170" s="1" t="s">
        <v>381</v>
      </c>
      <c r="B170" s="1" t="s">
        <v>382</v>
      </c>
      <c r="C170" s="2" t="s">
        <v>28</v>
      </c>
      <c r="D170" s="1" t="s">
        <v>29</v>
      </c>
      <c r="E170" s="1" t="s">
        <v>383</v>
      </c>
      <c r="F170" s="1" t="s">
        <v>43</v>
      </c>
      <c r="G170" s="6" t="str">
        <f t="shared" si="10"/>
        <v>47302001</v>
      </c>
      <c r="H170" s="2" t="str">
        <f t="shared" si="0"/>
        <v>GEELYAZKARRA GC</v>
      </c>
      <c r="I170" s="6" t="str">
        <f t="shared" si="1"/>
        <v>47302001</v>
      </c>
      <c r="J170" s="8">
        <v>-5.67E-2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">
      <c r="A171" s="1" t="s">
        <v>381</v>
      </c>
      <c r="B171" s="1" t="s">
        <v>382</v>
      </c>
      <c r="C171" s="2" t="s">
        <v>28</v>
      </c>
      <c r="D171" s="1" t="s">
        <v>29</v>
      </c>
      <c r="E171" s="1" t="s">
        <v>384</v>
      </c>
      <c r="F171" s="1" t="s">
        <v>14</v>
      </c>
      <c r="G171" s="6" t="str">
        <f t="shared" si="10"/>
        <v>47302002</v>
      </c>
      <c r="H171" s="2" t="str">
        <f t="shared" si="0"/>
        <v>GEELYAZKARRA GL</v>
      </c>
      <c r="I171" s="6" t="str">
        <f t="shared" si="1"/>
        <v>47302002</v>
      </c>
      <c r="J171" s="8">
        <v>-5.67E-2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">
      <c r="A172" s="1" t="s">
        <v>381</v>
      </c>
      <c r="B172" s="1" t="s">
        <v>382</v>
      </c>
      <c r="C172" s="2" t="s">
        <v>28</v>
      </c>
      <c r="D172" s="1" t="s">
        <v>29</v>
      </c>
      <c r="E172" s="1" t="s">
        <v>385</v>
      </c>
      <c r="F172" s="1" t="s">
        <v>17</v>
      </c>
      <c r="G172" s="6" t="str">
        <f t="shared" si="10"/>
        <v>47302003</v>
      </c>
      <c r="H172" s="2" t="str">
        <f t="shared" si="0"/>
        <v>GEELYAZKARRA GF HIBRIDO</v>
      </c>
      <c r="I172" s="6" t="str">
        <f t="shared" si="1"/>
        <v>47302003</v>
      </c>
      <c r="J172" s="8">
        <v>-5.67E-2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">
      <c r="A173" s="1" t="s">
        <v>381</v>
      </c>
      <c r="B173" s="1" t="s">
        <v>382</v>
      </c>
      <c r="C173" s="2" t="s">
        <v>28</v>
      </c>
      <c r="D173" s="1" t="s">
        <v>29</v>
      </c>
      <c r="E173" s="1" t="s">
        <v>386</v>
      </c>
      <c r="F173" s="1" t="s">
        <v>23</v>
      </c>
      <c r="G173" s="6" t="str">
        <f t="shared" si="10"/>
        <v>47302004</v>
      </c>
      <c r="H173" s="2" t="str">
        <f t="shared" si="0"/>
        <v>GEELYCOOLRAY GS</v>
      </c>
      <c r="I173" s="6" t="str">
        <f t="shared" si="1"/>
        <v>47302004</v>
      </c>
      <c r="J173" s="8">
        <v>-5.67E-2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">
      <c r="A174" s="1" t="s">
        <v>381</v>
      </c>
      <c r="B174" s="1" t="s">
        <v>382</v>
      </c>
      <c r="C174" s="2" t="s">
        <v>28</v>
      </c>
      <c r="D174" s="1" t="s">
        <v>29</v>
      </c>
      <c r="E174" s="1" t="s">
        <v>387</v>
      </c>
      <c r="F174" s="1" t="s">
        <v>26</v>
      </c>
      <c r="G174" s="6" t="str">
        <f t="shared" si="10"/>
        <v>47302005</v>
      </c>
      <c r="H174" s="2" t="str">
        <f t="shared" si="0"/>
        <v>GEELYCOOLRAY GF+</v>
      </c>
      <c r="I174" s="6" t="str">
        <f t="shared" si="1"/>
        <v>47302005</v>
      </c>
      <c r="J174" s="8">
        <v>-5.67E-2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">
      <c r="A175" s="1" t="s">
        <v>381</v>
      </c>
      <c r="B175" s="1" t="s">
        <v>382</v>
      </c>
      <c r="C175" s="2" t="s">
        <v>28</v>
      </c>
      <c r="D175" s="1" t="s">
        <v>29</v>
      </c>
      <c r="E175" s="1" t="s">
        <v>388</v>
      </c>
      <c r="F175" s="1" t="s">
        <v>38</v>
      </c>
      <c r="G175" s="6" t="str">
        <f t="shared" si="10"/>
        <v>47302007</v>
      </c>
      <c r="H175" s="2" t="str">
        <f t="shared" si="0"/>
        <v>GEELYGX3 PRO</v>
      </c>
      <c r="I175" s="6" t="str">
        <f t="shared" si="1"/>
        <v>47302007</v>
      </c>
      <c r="J175" s="8">
        <v>-5.67E-2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">
      <c r="A176" s="1" t="s">
        <v>381</v>
      </c>
      <c r="B176" s="1" t="s">
        <v>382</v>
      </c>
      <c r="C176" s="2" t="s">
        <v>28</v>
      </c>
      <c r="D176" s="1" t="s">
        <v>29</v>
      </c>
      <c r="E176" s="1" t="s">
        <v>389</v>
      </c>
      <c r="F176" s="1" t="s">
        <v>47</v>
      </c>
      <c r="G176" s="6" t="str">
        <f t="shared" si="10"/>
        <v>47302006</v>
      </c>
      <c r="H176" s="2" t="str">
        <f t="shared" si="0"/>
        <v>GEELYOKAVANGO</v>
      </c>
      <c r="I176" s="6" t="str">
        <f t="shared" si="1"/>
        <v>47302006</v>
      </c>
      <c r="J176" s="8">
        <v>-5.67E-2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">
      <c r="A177" s="1" t="s">
        <v>381</v>
      </c>
      <c r="B177" s="1" t="s">
        <v>382</v>
      </c>
      <c r="C177" s="2" t="s">
        <v>28</v>
      </c>
      <c r="D177" s="1" t="s">
        <v>29</v>
      </c>
      <c r="E177" s="1" t="s">
        <v>390</v>
      </c>
      <c r="F177" s="1" t="s">
        <v>31</v>
      </c>
      <c r="G177" s="6" t="str">
        <f t="shared" si="10"/>
        <v>47302008</v>
      </c>
      <c r="H177" s="2" t="str">
        <f t="shared" si="0"/>
        <v>GEELYTUGELLA</v>
      </c>
      <c r="I177" s="6" t="str">
        <f t="shared" si="1"/>
        <v>47302008</v>
      </c>
      <c r="J177" s="8">
        <v>-5.67E-2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">
      <c r="A178" s="1" t="s">
        <v>391</v>
      </c>
      <c r="B178" s="1" t="s">
        <v>167</v>
      </c>
      <c r="C178" s="2" t="s">
        <v>11</v>
      </c>
      <c r="D178" s="1" t="s">
        <v>12</v>
      </c>
      <c r="E178" s="1" t="s">
        <v>392</v>
      </c>
      <c r="F178" s="1" t="s">
        <v>43</v>
      </c>
      <c r="G178" s="6" t="s">
        <v>393</v>
      </c>
      <c r="H178" s="2" t="str">
        <f t="shared" si="0"/>
        <v>HONDAACCORD</v>
      </c>
      <c r="I178" s="6" t="str">
        <f t="shared" si="1"/>
        <v>03401001</v>
      </c>
      <c r="J178" s="4">
        <v>-0.08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">
      <c r="A179" s="1" t="s">
        <v>391</v>
      </c>
      <c r="B179" s="1" t="s">
        <v>167</v>
      </c>
      <c r="C179" s="2" t="s">
        <v>11</v>
      </c>
      <c r="D179" s="1" t="s">
        <v>12</v>
      </c>
      <c r="E179" s="1" t="s">
        <v>394</v>
      </c>
      <c r="F179" s="1" t="s">
        <v>26</v>
      </c>
      <c r="G179" s="6" t="s">
        <v>395</v>
      </c>
      <c r="H179" s="2" t="str">
        <f t="shared" si="0"/>
        <v>HONDACITY</v>
      </c>
      <c r="I179" s="6" t="str">
        <f t="shared" si="1"/>
        <v>03401005</v>
      </c>
      <c r="J179" s="4">
        <v>0.05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">
      <c r="A180" s="1" t="s">
        <v>391</v>
      </c>
      <c r="B180" s="1" t="s">
        <v>167</v>
      </c>
      <c r="C180" s="2" t="s">
        <v>11</v>
      </c>
      <c r="D180" s="1" t="s">
        <v>12</v>
      </c>
      <c r="E180" s="1" t="s">
        <v>396</v>
      </c>
      <c r="F180" s="1" t="s">
        <v>47</v>
      </c>
      <c r="G180" s="6" t="s">
        <v>397</v>
      </c>
      <c r="H180" s="2" t="str">
        <f t="shared" si="0"/>
        <v>HONDACIVIC</v>
      </c>
      <c r="I180" s="6" t="str">
        <f t="shared" si="1"/>
        <v>03401006</v>
      </c>
      <c r="J180" s="4">
        <v>-0.12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">
      <c r="A181" s="1" t="s">
        <v>391</v>
      </c>
      <c r="B181" s="1" t="s">
        <v>167</v>
      </c>
      <c r="C181" s="2" t="s">
        <v>28</v>
      </c>
      <c r="D181" s="1" t="s">
        <v>29</v>
      </c>
      <c r="E181" s="1" t="s">
        <v>398</v>
      </c>
      <c r="F181" s="1" t="s">
        <v>399</v>
      </c>
      <c r="G181" s="6" t="s">
        <v>400</v>
      </c>
      <c r="H181" s="2" t="str">
        <f t="shared" si="0"/>
        <v>HONDACROSSTOUR</v>
      </c>
      <c r="I181" s="6" t="str">
        <f t="shared" si="1"/>
        <v>03402087</v>
      </c>
      <c r="J181" s="4">
        <v>-0.03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">
      <c r="A182" s="1" t="s">
        <v>391</v>
      </c>
      <c r="B182" s="1" t="s">
        <v>167</v>
      </c>
      <c r="C182" s="2" t="s">
        <v>28</v>
      </c>
      <c r="D182" s="1" t="s">
        <v>29</v>
      </c>
      <c r="E182" s="1" t="s">
        <v>401</v>
      </c>
      <c r="F182" s="1" t="s">
        <v>301</v>
      </c>
      <c r="G182" s="6" t="s">
        <v>402</v>
      </c>
      <c r="H182" s="2" t="str">
        <f t="shared" si="0"/>
        <v>HONDACRV</v>
      </c>
      <c r="I182" s="6" t="str">
        <f t="shared" si="1"/>
        <v>03402022</v>
      </c>
      <c r="J182" s="4">
        <v>-0.09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">
      <c r="A183" s="1" t="s">
        <v>391</v>
      </c>
      <c r="B183" s="1" t="s">
        <v>167</v>
      </c>
      <c r="C183" s="2" t="s">
        <v>11</v>
      </c>
      <c r="D183" s="1" t="s">
        <v>12</v>
      </c>
      <c r="E183" s="1" t="s">
        <v>403</v>
      </c>
      <c r="F183" s="1" t="s">
        <v>20</v>
      </c>
      <c r="G183" s="6" t="s">
        <v>404</v>
      </c>
      <c r="H183" s="2" t="str">
        <f t="shared" si="0"/>
        <v>HONDAFIT</v>
      </c>
      <c r="I183" s="6" t="str">
        <f t="shared" si="1"/>
        <v>03401010</v>
      </c>
      <c r="J183" s="4">
        <v>-0.03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">
      <c r="A184" s="1" t="s">
        <v>391</v>
      </c>
      <c r="B184" s="1" t="s">
        <v>167</v>
      </c>
      <c r="C184" s="2" t="s">
        <v>28</v>
      </c>
      <c r="D184" s="1" t="s">
        <v>29</v>
      </c>
      <c r="E184" s="1" t="s">
        <v>405</v>
      </c>
      <c r="F184" s="1" t="s">
        <v>406</v>
      </c>
      <c r="G184" s="6" t="s">
        <v>407</v>
      </c>
      <c r="H184" s="2" t="str">
        <f t="shared" si="0"/>
        <v>HONDAH-RV</v>
      </c>
      <c r="I184" s="6" t="str">
        <f t="shared" si="1"/>
        <v>03402088</v>
      </c>
      <c r="J184" s="4">
        <v>-0.03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">
      <c r="A185" s="1" t="s">
        <v>391</v>
      </c>
      <c r="B185" s="1" t="s">
        <v>167</v>
      </c>
      <c r="C185" s="2" t="s">
        <v>11</v>
      </c>
      <c r="D185" s="1" t="s">
        <v>12</v>
      </c>
      <c r="E185" s="1" t="s">
        <v>408</v>
      </c>
      <c r="F185" s="1" t="s">
        <v>14</v>
      </c>
      <c r="G185" s="6" t="str">
        <f>I185</f>
        <v>03401002</v>
      </c>
      <c r="H185" s="2" t="str">
        <f t="shared" si="0"/>
        <v>HONDAINSIGHT</v>
      </c>
      <c r="I185" s="6" t="str">
        <f t="shared" si="1"/>
        <v>03401002</v>
      </c>
      <c r="J185" s="4">
        <v>-0.03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">
      <c r="A186" s="1" t="s">
        <v>391</v>
      </c>
      <c r="B186" s="1" t="s">
        <v>167</v>
      </c>
      <c r="C186" s="2" t="s">
        <v>28</v>
      </c>
      <c r="D186" s="1" t="s">
        <v>29</v>
      </c>
      <c r="E186" s="1" t="s">
        <v>409</v>
      </c>
      <c r="F186" s="1" t="s">
        <v>410</v>
      </c>
      <c r="G186" s="6" t="s">
        <v>411</v>
      </c>
      <c r="H186" s="2" t="str">
        <f t="shared" si="0"/>
        <v>HONDAODYSSEY</v>
      </c>
      <c r="I186" s="6" t="str">
        <f t="shared" si="1"/>
        <v>03402082</v>
      </c>
      <c r="J186" s="4">
        <v>-0.06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">
      <c r="A187" s="1" t="s">
        <v>391</v>
      </c>
      <c r="B187" s="1" t="s">
        <v>167</v>
      </c>
      <c r="C187" s="2" t="s">
        <v>28</v>
      </c>
      <c r="D187" s="1" t="s">
        <v>29</v>
      </c>
      <c r="E187" s="1" t="s">
        <v>412</v>
      </c>
      <c r="F187" s="1" t="s">
        <v>134</v>
      </c>
      <c r="G187" s="6" t="s">
        <v>413</v>
      </c>
      <c r="H187" s="2" t="str">
        <f t="shared" si="0"/>
        <v>HONDAPILOT</v>
      </c>
      <c r="I187" s="6" t="str">
        <f t="shared" si="1"/>
        <v>03402025</v>
      </c>
      <c r="J187" s="4">
        <v>-0.04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">
      <c r="A188" s="1" t="s">
        <v>391</v>
      </c>
      <c r="B188" s="1" t="s">
        <v>167</v>
      </c>
      <c r="C188" s="2" t="s">
        <v>44</v>
      </c>
      <c r="D188" s="1" t="s">
        <v>45</v>
      </c>
      <c r="E188" s="1" t="s">
        <v>414</v>
      </c>
      <c r="F188" s="1" t="s">
        <v>347</v>
      </c>
      <c r="G188" s="6" t="s">
        <v>415</v>
      </c>
      <c r="H188" s="2" t="str">
        <f t="shared" si="0"/>
        <v xml:space="preserve">HONDARIDGELINE </v>
      </c>
      <c r="I188" s="6" t="str">
        <f t="shared" si="1"/>
        <v>03405080</v>
      </c>
      <c r="J188" s="4">
        <v>-0.04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">
      <c r="A189" s="1" t="s">
        <v>416</v>
      </c>
      <c r="B189" s="1" t="s">
        <v>417</v>
      </c>
      <c r="C189" s="2" t="s">
        <v>28</v>
      </c>
      <c r="D189" s="1" t="s">
        <v>29</v>
      </c>
      <c r="E189" s="1" t="s">
        <v>418</v>
      </c>
      <c r="F189" s="1" t="s">
        <v>43</v>
      </c>
      <c r="G189" s="6" t="s">
        <v>419</v>
      </c>
      <c r="H189" s="2" t="str">
        <f t="shared" si="0"/>
        <v>HUMMERH2</v>
      </c>
      <c r="I189" s="6" t="str">
        <f t="shared" si="1"/>
        <v>23102001</v>
      </c>
      <c r="J189" s="4">
        <v>-0.05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">
      <c r="A190" s="1" t="s">
        <v>416</v>
      </c>
      <c r="B190" s="1" t="s">
        <v>417</v>
      </c>
      <c r="C190" s="2" t="s">
        <v>28</v>
      </c>
      <c r="D190" s="1" t="s">
        <v>29</v>
      </c>
      <c r="E190" s="1" t="s">
        <v>420</v>
      </c>
      <c r="F190" s="1" t="s">
        <v>14</v>
      </c>
      <c r="G190" s="6" t="s">
        <v>421</v>
      </c>
      <c r="H190" s="2" t="str">
        <f t="shared" si="0"/>
        <v>HUMMERH3</v>
      </c>
      <c r="I190" s="6" t="str">
        <f t="shared" si="1"/>
        <v>23102002</v>
      </c>
      <c r="J190" s="4">
        <v>-0.05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">
      <c r="A191" s="1" t="s">
        <v>422</v>
      </c>
      <c r="B191" s="1" t="s">
        <v>155</v>
      </c>
      <c r="C191" s="2" t="s">
        <v>11</v>
      </c>
      <c r="D191" s="1" t="s">
        <v>12</v>
      </c>
      <c r="E191" s="1" t="s">
        <v>423</v>
      </c>
      <c r="F191" s="1" t="s">
        <v>43</v>
      </c>
      <c r="G191" s="6" t="str">
        <f t="shared" ref="G191:G211" si="11">I191</f>
        <v>03201001</v>
      </c>
      <c r="H191" s="2" t="str">
        <f t="shared" si="0"/>
        <v>HYUNDAIACCENT</v>
      </c>
      <c r="I191" s="6" t="str">
        <f t="shared" si="1"/>
        <v>03201001</v>
      </c>
      <c r="J191" s="8">
        <v>0.03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">
      <c r="A192" s="1" t="s">
        <v>422</v>
      </c>
      <c r="B192" s="1" t="s">
        <v>155</v>
      </c>
      <c r="C192" s="2" t="s">
        <v>11</v>
      </c>
      <c r="D192" s="1" t="s">
        <v>12</v>
      </c>
      <c r="E192" s="1" t="s">
        <v>424</v>
      </c>
      <c r="F192" s="1" t="s">
        <v>14</v>
      </c>
      <c r="G192" s="6" t="str">
        <f t="shared" si="11"/>
        <v>03201002</v>
      </c>
      <c r="H192" s="2" t="str">
        <f t="shared" si="0"/>
        <v>HYUNDAIATOS</v>
      </c>
      <c r="I192" s="6" t="str">
        <f t="shared" si="1"/>
        <v>03201002</v>
      </c>
      <c r="J192" s="8">
        <v>-0.03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">
      <c r="A193" s="1" t="s">
        <v>422</v>
      </c>
      <c r="B193" s="1" t="s">
        <v>155</v>
      </c>
      <c r="C193" s="2" t="s">
        <v>28</v>
      </c>
      <c r="D193" s="1" t="s">
        <v>29</v>
      </c>
      <c r="E193" s="1" t="s">
        <v>425</v>
      </c>
      <c r="F193" s="1" t="s">
        <v>17</v>
      </c>
      <c r="G193" s="6" t="str">
        <f t="shared" si="11"/>
        <v>03202003</v>
      </c>
      <c r="H193" s="2" t="str">
        <f t="shared" si="0"/>
        <v>HYUNDAICRETA</v>
      </c>
      <c r="I193" s="6" t="str">
        <f t="shared" si="1"/>
        <v>03202003</v>
      </c>
      <c r="J193" s="8">
        <v>-0.04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">
      <c r="A194" s="1" t="s">
        <v>422</v>
      </c>
      <c r="B194" s="1" t="s">
        <v>155</v>
      </c>
      <c r="C194" s="2" t="s">
        <v>11</v>
      </c>
      <c r="D194" s="1" t="s">
        <v>12</v>
      </c>
      <c r="E194" s="1" t="s">
        <v>426</v>
      </c>
      <c r="F194" s="1" t="s">
        <v>23</v>
      </c>
      <c r="G194" s="6" t="str">
        <f t="shared" si="11"/>
        <v>03201004</v>
      </c>
      <c r="H194" s="2" t="str">
        <f t="shared" si="0"/>
        <v>HYUNDAIELANTRA</v>
      </c>
      <c r="I194" s="6" t="str">
        <f t="shared" si="1"/>
        <v>03201004</v>
      </c>
      <c r="J194" s="8">
        <v>-7.0000000000000007E-2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">
      <c r="A195" s="1" t="s">
        <v>422</v>
      </c>
      <c r="B195" s="1" t="s">
        <v>155</v>
      </c>
      <c r="C195" s="2" t="s">
        <v>28</v>
      </c>
      <c r="D195" s="1" t="s">
        <v>29</v>
      </c>
      <c r="E195" s="1" t="s">
        <v>427</v>
      </c>
      <c r="F195" s="1" t="s">
        <v>26</v>
      </c>
      <c r="G195" s="6" t="str">
        <f t="shared" si="11"/>
        <v>03202005</v>
      </c>
      <c r="H195" s="2" t="str">
        <f t="shared" si="0"/>
        <v>HYUNDAIENTOURAGE</v>
      </c>
      <c r="I195" s="6" t="str">
        <f t="shared" si="1"/>
        <v>03202005</v>
      </c>
      <c r="J195" s="8">
        <v>-0.04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">
      <c r="A196" s="1" t="s">
        <v>422</v>
      </c>
      <c r="B196" s="1" t="s">
        <v>155</v>
      </c>
      <c r="C196" s="2" t="s">
        <v>11</v>
      </c>
      <c r="D196" s="1" t="s">
        <v>12</v>
      </c>
      <c r="E196" s="1" t="s">
        <v>428</v>
      </c>
      <c r="F196" s="1" t="s">
        <v>47</v>
      </c>
      <c r="G196" s="6" t="str">
        <f t="shared" si="11"/>
        <v>03201006</v>
      </c>
      <c r="H196" s="2" t="str">
        <f t="shared" si="0"/>
        <v>HYUNDAIEON</v>
      </c>
      <c r="I196" s="6" t="str">
        <f t="shared" si="1"/>
        <v>03201006</v>
      </c>
      <c r="J196" s="8">
        <v>-0.03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">
      <c r="A197" s="1" t="s">
        <v>422</v>
      </c>
      <c r="B197" s="1" t="s">
        <v>155</v>
      </c>
      <c r="C197" s="2" t="s">
        <v>11</v>
      </c>
      <c r="D197" s="1" t="s">
        <v>12</v>
      </c>
      <c r="E197" s="1" t="s">
        <v>429</v>
      </c>
      <c r="F197" s="1" t="s">
        <v>38</v>
      </c>
      <c r="G197" s="6" t="str">
        <f t="shared" si="11"/>
        <v>03201007</v>
      </c>
      <c r="H197" s="2" t="str">
        <f t="shared" si="0"/>
        <v>HYUNDAIGRAND I10</v>
      </c>
      <c r="I197" s="6" t="str">
        <f t="shared" si="1"/>
        <v>03201007</v>
      </c>
      <c r="J197" s="8">
        <v>-0.02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">
      <c r="A198" s="1" t="s">
        <v>422</v>
      </c>
      <c r="B198" s="1" t="s">
        <v>155</v>
      </c>
      <c r="C198" s="2" t="s">
        <v>28</v>
      </c>
      <c r="D198" s="1" t="s">
        <v>29</v>
      </c>
      <c r="E198" s="1" t="s">
        <v>430</v>
      </c>
      <c r="F198" s="1" t="s">
        <v>31</v>
      </c>
      <c r="G198" s="6" t="str">
        <f t="shared" si="11"/>
        <v>03202008</v>
      </c>
      <c r="H198" s="2" t="str">
        <f t="shared" si="0"/>
        <v>HYUNDAIH1</v>
      </c>
      <c r="I198" s="6" t="str">
        <f t="shared" si="1"/>
        <v>03202008</v>
      </c>
      <c r="J198" s="8">
        <v>-0.04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">
      <c r="A199" s="1" t="s">
        <v>422</v>
      </c>
      <c r="B199" s="1" t="s">
        <v>155</v>
      </c>
      <c r="C199" s="2" t="s">
        <v>11</v>
      </c>
      <c r="D199" s="1" t="s">
        <v>12</v>
      </c>
      <c r="E199" s="1" t="s">
        <v>431</v>
      </c>
      <c r="F199" s="1" t="s">
        <v>34</v>
      </c>
      <c r="G199" s="6" t="str">
        <f t="shared" si="11"/>
        <v>03201009</v>
      </c>
      <c r="H199" s="2" t="str">
        <f t="shared" si="0"/>
        <v>HYUNDAII10</v>
      </c>
      <c r="I199" s="6" t="str">
        <f t="shared" si="1"/>
        <v>03201009</v>
      </c>
      <c r="J199" s="8">
        <v>-0.02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">
      <c r="A200" s="1" t="s">
        <v>422</v>
      </c>
      <c r="B200" s="1" t="s">
        <v>155</v>
      </c>
      <c r="C200" s="2" t="s">
        <v>11</v>
      </c>
      <c r="D200" s="1" t="s">
        <v>12</v>
      </c>
      <c r="E200" s="1" t="s">
        <v>432</v>
      </c>
      <c r="F200" s="1" t="s">
        <v>20</v>
      </c>
      <c r="G200" s="6" t="str">
        <f t="shared" si="11"/>
        <v>03201010</v>
      </c>
      <c r="H200" s="2" t="str">
        <f t="shared" si="0"/>
        <v>HYUNDAII20</v>
      </c>
      <c r="I200" s="6" t="str">
        <f t="shared" si="1"/>
        <v>03201010</v>
      </c>
      <c r="J200" s="8">
        <v>-0.09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">
      <c r="A201" s="1" t="s">
        <v>422</v>
      </c>
      <c r="B201" s="1" t="s">
        <v>155</v>
      </c>
      <c r="C201" s="2" t="s">
        <v>11</v>
      </c>
      <c r="D201" s="1" t="s">
        <v>12</v>
      </c>
      <c r="E201" s="1" t="s">
        <v>433</v>
      </c>
      <c r="F201" s="1" t="s">
        <v>36</v>
      </c>
      <c r="G201" s="6" t="str">
        <f t="shared" si="11"/>
        <v>03201011</v>
      </c>
      <c r="H201" s="2" t="str">
        <f t="shared" si="0"/>
        <v>HYUNDAII30</v>
      </c>
      <c r="I201" s="6" t="str">
        <f t="shared" si="1"/>
        <v>03201011</v>
      </c>
      <c r="J201" s="8">
        <v>-0.13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">
      <c r="A202" s="1" t="s">
        <v>422</v>
      </c>
      <c r="B202" s="1" t="s">
        <v>155</v>
      </c>
      <c r="C202" s="2" t="s">
        <v>28</v>
      </c>
      <c r="D202" s="1" t="s">
        <v>29</v>
      </c>
      <c r="E202" s="1" t="s">
        <v>434</v>
      </c>
      <c r="F202" s="1" t="s">
        <v>40</v>
      </c>
      <c r="G202" s="6" t="str">
        <f t="shared" si="11"/>
        <v>03202012</v>
      </c>
      <c r="H202" s="2" t="str">
        <f t="shared" si="0"/>
        <v>HYUNDAIKONA</v>
      </c>
      <c r="I202" s="6" t="str">
        <f t="shared" si="1"/>
        <v>03202012</v>
      </c>
      <c r="J202" s="8">
        <v>-5.67E-2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">
      <c r="A203" s="1" t="s">
        <v>422</v>
      </c>
      <c r="B203" s="1" t="s">
        <v>155</v>
      </c>
      <c r="C203" s="2" t="s">
        <v>28</v>
      </c>
      <c r="D203" s="1" t="s">
        <v>29</v>
      </c>
      <c r="E203" s="1" t="s">
        <v>435</v>
      </c>
      <c r="F203" s="1" t="s">
        <v>122</v>
      </c>
      <c r="G203" s="6" t="str">
        <f t="shared" si="11"/>
        <v>03202021</v>
      </c>
      <c r="H203" s="2" t="str">
        <f t="shared" si="0"/>
        <v>HYUNDAIPALISADE</v>
      </c>
      <c r="I203" s="6" t="str">
        <f t="shared" si="1"/>
        <v>03202021</v>
      </c>
      <c r="J203" s="8">
        <v>-0.09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">
      <c r="A204" s="1" t="s">
        <v>422</v>
      </c>
      <c r="B204" s="1" t="s">
        <v>155</v>
      </c>
      <c r="C204" s="2" t="s">
        <v>28</v>
      </c>
      <c r="D204" s="1" t="s">
        <v>29</v>
      </c>
      <c r="E204" s="1" t="s">
        <v>436</v>
      </c>
      <c r="F204" s="1" t="s">
        <v>77</v>
      </c>
      <c r="G204" s="6" t="str">
        <f t="shared" si="11"/>
        <v>03202013</v>
      </c>
      <c r="H204" s="2" t="str">
        <f t="shared" si="0"/>
        <v>HYUNDAISANTA FE</v>
      </c>
      <c r="I204" s="6" t="str">
        <f t="shared" si="1"/>
        <v>03202013</v>
      </c>
      <c r="J204" s="8">
        <v>-0.09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">
      <c r="A205" s="1" t="s">
        <v>422</v>
      </c>
      <c r="B205" s="1" t="s">
        <v>155</v>
      </c>
      <c r="C205" s="2" t="s">
        <v>11</v>
      </c>
      <c r="D205" s="1" t="s">
        <v>12</v>
      </c>
      <c r="E205" s="1" t="s">
        <v>437</v>
      </c>
      <c r="F205" s="1" t="s">
        <v>75</v>
      </c>
      <c r="G205" s="6" t="str">
        <f t="shared" si="11"/>
        <v>03201014</v>
      </c>
      <c r="H205" s="2" t="str">
        <f t="shared" si="0"/>
        <v>HYUNDAISOLARIS</v>
      </c>
      <c r="I205" s="6" t="str">
        <f t="shared" si="1"/>
        <v>03201014</v>
      </c>
      <c r="J205" s="8">
        <v>-0.03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">
      <c r="A206" s="1" t="s">
        <v>422</v>
      </c>
      <c r="B206" s="1" t="s">
        <v>155</v>
      </c>
      <c r="C206" s="2" t="s">
        <v>11</v>
      </c>
      <c r="D206" s="1" t="s">
        <v>12</v>
      </c>
      <c r="E206" s="1" t="s">
        <v>438</v>
      </c>
      <c r="F206" s="1" t="s">
        <v>111</v>
      </c>
      <c r="G206" s="6" t="str">
        <f t="shared" si="11"/>
        <v>03201015</v>
      </c>
      <c r="H206" s="2" t="str">
        <f t="shared" si="0"/>
        <v>HYUNDAISONATA</v>
      </c>
      <c r="I206" s="6" t="str">
        <f t="shared" si="1"/>
        <v>03201015</v>
      </c>
      <c r="J206" s="8">
        <v>-0.03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">
      <c r="A207" s="1" t="s">
        <v>422</v>
      </c>
      <c r="B207" s="1" t="s">
        <v>155</v>
      </c>
      <c r="C207" s="2" t="s">
        <v>28</v>
      </c>
      <c r="D207" s="1" t="s">
        <v>29</v>
      </c>
      <c r="E207" s="1" t="s">
        <v>439</v>
      </c>
      <c r="F207" s="1" t="s">
        <v>68</v>
      </c>
      <c r="G207" s="6" t="str">
        <f t="shared" si="11"/>
        <v>03202016</v>
      </c>
      <c r="H207" s="2" t="str">
        <f t="shared" si="0"/>
        <v>HYUNDAISTARIA</v>
      </c>
      <c r="I207" s="6" t="str">
        <f t="shared" si="1"/>
        <v>03202016</v>
      </c>
      <c r="J207" s="8">
        <v>-5.67E-2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">
      <c r="A208" s="1" t="s">
        <v>422</v>
      </c>
      <c r="B208" s="1" t="s">
        <v>155</v>
      </c>
      <c r="C208" s="2" t="s">
        <v>28</v>
      </c>
      <c r="D208" s="1" t="s">
        <v>29</v>
      </c>
      <c r="E208" s="1" t="s">
        <v>440</v>
      </c>
      <c r="F208" s="1" t="s">
        <v>71</v>
      </c>
      <c r="G208" s="6" t="str">
        <f t="shared" si="11"/>
        <v>03202017</v>
      </c>
      <c r="H208" s="2" t="str">
        <f t="shared" si="0"/>
        <v>HYUNDAITUCSON</v>
      </c>
      <c r="I208" s="6" t="str">
        <f t="shared" si="1"/>
        <v>03202017</v>
      </c>
      <c r="J208" s="8">
        <v>-0.08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">
      <c r="A209" s="1" t="s">
        <v>422</v>
      </c>
      <c r="B209" s="1" t="s">
        <v>155</v>
      </c>
      <c r="C209" s="2" t="s">
        <v>28</v>
      </c>
      <c r="D209" s="1" t="s">
        <v>29</v>
      </c>
      <c r="E209" s="1" t="s">
        <v>441</v>
      </c>
      <c r="F209" s="1" t="s">
        <v>60</v>
      </c>
      <c r="G209" s="6" t="str">
        <f t="shared" si="11"/>
        <v>03202018</v>
      </c>
      <c r="H209" s="2" t="str">
        <f t="shared" si="0"/>
        <v>HYUNDAIVENUE</v>
      </c>
      <c r="I209" s="6" t="str">
        <f t="shared" si="1"/>
        <v>03202018</v>
      </c>
      <c r="J209" s="8">
        <v>-5.67E-2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">
      <c r="A210" s="1" t="s">
        <v>422</v>
      </c>
      <c r="B210" s="1" t="s">
        <v>155</v>
      </c>
      <c r="C210" s="2" t="s">
        <v>28</v>
      </c>
      <c r="D210" s="1" t="s">
        <v>29</v>
      </c>
      <c r="E210" s="1" t="s">
        <v>442</v>
      </c>
      <c r="F210" s="1" t="s">
        <v>65</v>
      </c>
      <c r="G210" s="6" t="str">
        <f t="shared" si="11"/>
        <v>03202019</v>
      </c>
      <c r="H210" s="2" t="str">
        <f t="shared" si="0"/>
        <v xml:space="preserve">HYUNDAIVERACRUZ </v>
      </c>
      <c r="I210" s="6" t="str">
        <f t="shared" si="1"/>
        <v>03202019</v>
      </c>
      <c r="J210" s="8">
        <v>-0.03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">
      <c r="A211" s="1" t="s">
        <v>422</v>
      </c>
      <c r="B211" s="1" t="s">
        <v>155</v>
      </c>
      <c r="C211" s="2" t="s">
        <v>11</v>
      </c>
      <c r="D211" s="1" t="s">
        <v>12</v>
      </c>
      <c r="E211" s="1" t="s">
        <v>443</v>
      </c>
      <c r="F211" s="1" t="s">
        <v>49</v>
      </c>
      <c r="G211" s="6" t="str">
        <f t="shared" si="11"/>
        <v>03201020</v>
      </c>
      <c r="H211" s="2" t="str">
        <f t="shared" si="0"/>
        <v>HYUNDAIVERNA</v>
      </c>
      <c r="I211" s="6" t="str">
        <f t="shared" si="1"/>
        <v>03201020</v>
      </c>
      <c r="J211" s="8">
        <v>-5.67E-2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">
      <c r="A212" s="1" t="s">
        <v>444</v>
      </c>
      <c r="B212" s="1" t="s">
        <v>445</v>
      </c>
      <c r="C212" s="2" t="s">
        <v>28</v>
      </c>
      <c r="D212" s="1" t="s">
        <v>29</v>
      </c>
      <c r="E212" s="1" t="s">
        <v>446</v>
      </c>
      <c r="F212" s="1" t="s">
        <v>77</v>
      </c>
      <c r="G212" s="6" t="s">
        <v>447</v>
      </c>
      <c r="H212" s="2" t="str">
        <f t="shared" si="0"/>
        <v>INFINITIEX35</v>
      </c>
      <c r="I212" s="6" t="str">
        <f t="shared" si="1"/>
        <v>12402013</v>
      </c>
      <c r="J212" s="4">
        <v>-0.05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">
      <c r="A213" s="1" t="s">
        <v>444</v>
      </c>
      <c r="B213" s="1" t="s">
        <v>445</v>
      </c>
      <c r="C213" s="2" t="s">
        <v>28</v>
      </c>
      <c r="D213" s="1" t="s">
        <v>29</v>
      </c>
      <c r="E213" s="1" t="s">
        <v>448</v>
      </c>
      <c r="F213" s="1" t="s">
        <v>20</v>
      </c>
      <c r="G213" s="6" t="s">
        <v>449</v>
      </c>
      <c r="H213" s="2" t="str">
        <f t="shared" si="0"/>
        <v xml:space="preserve">INFINITIFX35 </v>
      </c>
      <c r="I213" s="6" t="str">
        <f t="shared" si="1"/>
        <v>12402010</v>
      </c>
      <c r="J213" s="4">
        <v>-0.05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">
      <c r="A214" s="1" t="s">
        <v>444</v>
      </c>
      <c r="B214" s="1" t="s">
        <v>445</v>
      </c>
      <c r="C214" s="2" t="s">
        <v>11</v>
      </c>
      <c r="D214" s="1" t="s">
        <v>12</v>
      </c>
      <c r="E214" s="1" t="s">
        <v>450</v>
      </c>
      <c r="F214" s="1" t="s">
        <v>14</v>
      </c>
      <c r="G214" s="6" t="s">
        <v>451</v>
      </c>
      <c r="H214" s="2" t="str">
        <f t="shared" si="0"/>
        <v xml:space="preserve">INFINITIG20 </v>
      </c>
      <c r="I214" s="6" t="str">
        <f t="shared" si="1"/>
        <v>12401002</v>
      </c>
      <c r="J214" s="4">
        <v>-7.0000000000000007E-2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">
      <c r="A215" s="1" t="s">
        <v>444</v>
      </c>
      <c r="B215" s="1" t="s">
        <v>445</v>
      </c>
      <c r="C215" s="2" t="s">
        <v>11</v>
      </c>
      <c r="D215" s="1" t="s">
        <v>12</v>
      </c>
      <c r="E215" s="1" t="s">
        <v>452</v>
      </c>
      <c r="F215" s="1" t="s">
        <v>111</v>
      </c>
      <c r="G215" s="6" t="s">
        <v>453</v>
      </c>
      <c r="H215" s="2" t="str">
        <f t="shared" si="0"/>
        <v>INFINITIG25</v>
      </c>
      <c r="I215" s="6" t="str">
        <f t="shared" si="1"/>
        <v>12401015</v>
      </c>
      <c r="J215" s="4">
        <v>-7.0000000000000007E-2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1" t="s">
        <v>444</v>
      </c>
      <c r="B216" s="1" t="s">
        <v>445</v>
      </c>
      <c r="C216" s="2" t="s">
        <v>11</v>
      </c>
      <c r="D216" s="1" t="s">
        <v>12</v>
      </c>
      <c r="E216" s="1" t="s">
        <v>454</v>
      </c>
      <c r="F216" s="1" t="s">
        <v>71</v>
      </c>
      <c r="G216" s="6" t="s">
        <v>455</v>
      </c>
      <c r="H216" s="2" t="str">
        <f t="shared" si="0"/>
        <v>INFINITIM35</v>
      </c>
      <c r="I216" s="6" t="str">
        <f t="shared" si="1"/>
        <v>12401017</v>
      </c>
      <c r="J216" s="4">
        <v>-7.0000000000000007E-2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1" t="s">
        <v>444</v>
      </c>
      <c r="B217" s="1" t="s">
        <v>445</v>
      </c>
      <c r="C217" s="2" t="s">
        <v>11</v>
      </c>
      <c r="D217" s="1" t="s">
        <v>12</v>
      </c>
      <c r="E217" s="1" t="s">
        <v>456</v>
      </c>
      <c r="F217" s="1" t="s">
        <v>75</v>
      </c>
      <c r="G217" s="6" t="s">
        <v>457</v>
      </c>
      <c r="H217" s="2" t="str">
        <f t="shared" si="0"/>
        <v>INFINITIM37</v>
      </c>
      <c r="I217" s="6" t="str">
        <f t="shared" si="1"/>
        <v>12401014</v>
      </c>
      <c r="J217" s="4">
        <v>-7.0000000000000007E-2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1" t="s">
        <v>444</v>
      </c>
      <c r="B218" s="1" t="s">
        <v>445</v>
      </c>
      <c r="C218" s="2" t="s">
        <v>11</v>
      </c>
      <c r="D218" s="1" t="s">
        <v>12</v>
      </c>
      <c r="E218" s="1" t="s">
        <v>458</v>
      </c>
      <c r="F218" s="1" t="s">
        <v>38</v>
      </c>
      <c r="G218" s="6" t="s">
        <v>459</v>
      </c>
      <c r="H218" s="2" t="str">
        <f t="shared" si="0"/>
        <v>INFINITIQ30</v>
      </c>
      <c r="I218" s="6" t="str">
        <f t="shared" si="1"/>
        <v>12401007</v>
      </c>
      <c r="J218" s="4">
        <v>-7.0000000000000007E-2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1" t="s">
        <v>444</v>
      </c>
      <c r="B219" s="1" t="s">
        <v>445</v>
      </c>
      <c r="C219" s="2" t="s">
        <v>11</v>
      </c>
      <c r="D219" s="1" t="s">
        <v>12</v>
      </c>
      <c r="E219" s="1" t="s">
        <v>460</v>
      </c>
      <c r="F219" s="1" t="s">
        <v>31</v>
      </c>
      <c r="G219" s="6" t="s">
        <v>461</v>
      </c>
      <c r="H219" s="2" t="str">
        <f t="shared" si="0"/>
        <v>INFINITIQ45</v>
      </c>
      <c r="I219" s="6" t="str">
        <f t="shared" si="1"/>
        <v>12401008</v>
      </c>
      <c r="J219" s="4">
        <v>-7.0000000000000007E-2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1" t="s">
        <v>444</v>
      </c>
      <c r="B220" s="1" t="s">
        <v>445</v>
      </c>
      <c r="C220" s="2" t="s">
        <v>11</v>
      </c>
      <c r="D220" s="1" t="s">
        <v>12</v>
      </c>
      <c r="E220" s="1" t="s">
        <v>462</v>
      </c>
      <c r="F220" s="1" t="s">
        <v>122</v>
      </c>
      <c r="G220" s="6" t="str">
        <f>I220</f>
        <v>12401021</v>
      </c>
      <c r="H220" s="2" t="str">
        <f t="shared" si="0"/>
        <v>INFINITIQ70</v>
      </c>
      <c r="I220" s="6" t="str">
        <f t="shared" si="1"/>
        <v>12401021</v>
      </c>
      <c r="J220" s="4">
        <v>-7.0000000000000007E-2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1" t="s">
        <v>444</v>
      </c>
      <c r="B221" s="1" t="s">
        <v>445</v>
      </c>
      <c r="C221" s="2" t="s">
        <v>28</v>
      </c>
      <c r="D221" s="1" t="s">
        <v>29</v>
      </c>
      <c r="E221" s="1" t="s">
        <v>463</v>
      </c>
      <c r="F221" s="1" t="s">
        <v>36</v>
      </c>
      <c r="G221" s="6" t="s">
        <v>464</v>
      </c>
      <c r="H221" s="2" t="str">
        <f t="shared" si="0"/>
        <v>INFINITIQX4</v>
      </c>
      <c r="I221" s="6" t="str">
        <f t="shared" si="1"/>
        <v>12402011</v>
      </c>
      <c r="J221" s="4">
        <v>-0.05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1" t="s">
        <v>444</v>
      </c>
      <c r="B222" s="1" t="s">
        <v>445</v>
      </c>
      <c r="C222" s="2" t="s">
        <v>28</v>
      </c>
      <c r="D222" s="1" t="s">
        <v>29</v>
      </c>
      <c r="E222" s="1" t="s">
        <v>465</v>
      </c>
      <c r="F222" s="1" t="s">
        <v>40</v>
      </c>
      <c r="G222" s="6" t="s">
        <v>466</v>
      </c>
      <c r="H222" s="2" t="str">
        <f t="shared" si="0"/>
        <v>INFINITIQX56</v>
      </c>
      <c r="I222" s="6" t="str">
        <f t="shared" si="1"/>
        <v>12402012</v>
      </c>
      <c r="J222" s="4">
        <v>-0.05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1" t="s">
        <v>444</v>
      </c>
      <c r="B223" s="1" t="s">
        <v>445</v>
      </c>
      <c r="C223" s="2" t="s">
        <v>28</v>
      </c>
      <c r="D223" s="1" t="s">
        <v>29</v>
      </c>
      <c r="E223" s="1" t="s">
        <v>467</v>
      </c>
      <c r="F223" s="1" t="s">
        <v>49</v>
      </c>
      <c r="G223" s="6" t="str">
        <f>I223</f>
        <v>12402020</v>
      </c>
      <c r="H223" s="2" t="str">
        <f t="shared" si="0"/>
        <v>INFINITIQX60</v>
      </c>
      <c r="I223" s="6" t="str">
        <f t="shared" si="1"/>
        <v>12402020</v>
      </c>
      <c r="J223" s="4">
        <v>-0.05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1" t="s">
        <v>444</v>
      </c>
      <c r="B224" s="1" t="s">
        <v>445</v>
      </c>
      <c r="C224" s="2" t="s">
        <v>28</v>
      </c>
      <c r="D224" s="1" t="s">
        <v>29</v>
      </c>
      <c r="E224" s="1" t="s">
        <v>468</v>
      </c>
      <c r="F224" s="1" t="s">
        <v>65</v>
      </c>
      <c r="G224" s="6" t="s">
        <v>469</v>
      </c>
      <c r="H224" s="2" t="str">
        <f t="shared" si="0"/>
        <v>INFINITIQX70</v>
      </c>
      <c r="I224" s="6" t="str">
        <f t="shared" si="1"/>
        <v>12402019</v>
      </c>
      <c r="J224" s="4">
        <v>-0.05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1" t="s">
        <v>444</v>
      </c>
      <c r="B225" s="1" t="s">
        <v>445</v>
      </c>
      <c r="C225" s="2" t="s">
        <v>28</v>
      </c>
      <c r="D225" s="1" t="s">
        <v>29</v>
      </c>
      <c r="E225" s="1" t="s">
        <v>470</v>
      </c>
      <c r="F225" s="1" t="s">
        <v>60</v>
      </c>
      <c r="G225" s="6" t="s">
        <v>471</v>
      </c>
      <c r="H225" s="2" t="str">
        <f t="shared" si="0"/>
        <v>INFINITIQX80</v>
      </c>
      <c r="I225" s="6" t="str">
        <f t="shared" si="1"/>
        <v>12402018</v>
      </c>
      <c r="J225" s="4">
        <v>-0.05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1" t="s">
        <v>472</v>
      </c>
      <c r="B226" s="1" t="s">
        <v>182</v>
      </c>
      <c r="C226" s="2" t="s">
        <v>44</v>
      </c>
      <c r="D226" s="1" t="s">
        <v>45</v>
      </c>
      <c r="E226" s="1" t="s">
        <v>473</v>
      </c>
      <c r="F226" s="1" t="s">
        <v>43</v>
      </c>
      <c r="G226" s="6" t="str">
        <f t="shared" ref="G226:G230" si="12">I226</f>
        <v>03805001</v>
      </c>
      <c r="H226" s="2" t="str">
        <f t="shared" si="0"/>
        <v>ISUZUDMAX</v>
      </c>
      <c r="I226" s="6" t="str">
        <f t="shared" si="1"/>
        <v>03805001</v>
      </c>
      <c r="J226" s="4">
        <v>-0.05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1" t="s">
        <v>472</v>
      </c>
      <c r="B227" s="1" t="s">
        <v>182</v>
      </c>
      <c r="C227" s="2" t="s">
        <v>28</v>
      </c>
      <c r="D227" s="1" t="s">
        <v>29</v>
      </c>
      <c r="E227" s="1" t="s">
        <v>474</v>
      </c>
      <c r="F227" s="1" t="s">
        <v>14</v>
      </c>
      <c r="G227" s="6" t="str">
        <f t="shared" si="12"/>
        <v>03802002</v>
      </c>
      <c r="H227" s="2" t="str">
        <f t="shared" si="0"/>
        <v>ISUZUMU-X</v>
      </c>
      <c r="I227" s="6" t="str">
        <f t="shared" si="1"/>
        <v>03802002</v>
      </c>
      <c r="J227" s="4">
        <v>-0.03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1" t="s">
        <v>472</v>
      </c>
      <c r="B228" s="1" t="s">
        <v>182</v>
      </c>
      <c r="C228" s="2" t="s">
        <v>11</v>
      </c>
      <c r="D228" s="1" t="s">
        <v>12</v>
      </c>
      <c r="E228" s="1" t="s">
        <v>475</v>
      </c>
      <c r="F228" s="1" t="s">
        <v>17</v>
      </c>
      <c r="G228" s="6" t="str">
        <f t="shared" si="12"/>
        <v>03801003</v>
      </c>
      <c r="H228" s="2" t="str">
        <f t="shared" si="0"/>
        <v>ISUZUGEMINI</v>
      </c>
      <c r="I228" s="6" t="str">
        <f t="shared" si="1"/>
        <v>03801003</v>
      </c>
      <c r="J228" s="4">
        <v>-0.03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1" t="s">
        <v>472</v>
      </c>
      <c r="B229" s="1" t="s">
        <v>182</v>
      </c>
      <c r="C229" s="2" t="s">
        <v>44</v>
      </c>
      <c r="D229" s="1" t="s">
        <v>45</v>
      </c>
      <c r="E229" s="1" t="s">
        <v>476</v>
      </c>
      <c r="F229" s="1" t="s">
        <v>23</v>
      </c>
      <c r="G229" s="6" t="str">
        <f t="shared" si="12"/>
        <v>03805004</v>
      </c>
      <c r="H229" s="2" t="str">
        <f t="shared" si="0"/>
        <v>ISUZUIQL507</v>
      </c>
      <c r="I229" s="6" t="str">
        <f t="shared" si="1"/>
        <v>03805004</v>
      </c>
      <c r="J229" s="4">
        <v>-0.05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1" t="s">
        <v>472</v>
      </c>
      <c r="B230" s="1" t="s">
        <v>182</v>
      </c>
      <c r="C230" s="2" t="s">
        <v>44</v>
      </c>
      <c r="D230" s="1" t="s">
        <v>45</v>
      </c>
      <c r="E230" s="1" t="s">
        <v>477</v>
      </c>
      <c r="F230" s="1" t="s">
        <v>26</v>
      </c>
      <c r="G230" s="6" t="str">
        <f t="shared" si="12"/>
        <v>03805005</v>
      </c>
      <c r="H230" s="2" t="str">
        <f t="shared" si="0"/>
        <v>ISUZUTQL2033</v>
      </c>
      <c r="I230" s="6" t="str">
        <f t="shared" si="1"/>
        <v>03805005</v>
      </c>
      <c r="J230" s="4">
        <v>-0.05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1" t="s">
        <v>478</v>
      </c>
      <c r="B231" s="1" t="s">
        <v>479</v>
      </c>
      <c r="C231" s="2" t="s">
        <v>28</v>
      </c>
      <c r="D231" s="1" t="s">
        <v>29</v>
      </c>
      <c r="E231" s="1" t="s">
        <v>480</v>
      </c>
      <c r="F231" s="1" t="s">
        <v>111</v>
      </c>
      <c r="G231" s="6" t="s">
        <v>481</v>
      </c>
      <c r="H231" s="2" t="str">
        <f t="shared" si="0"/>
        <v>JEEPCHEROKEE</v>
      </c>
      <c r="I231" s="6" t="str">
        <f t="shared" si="1"/>
        <v>37102015</v>
      </c>
      <c r="J231" s="8">
        <v>-0.03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1" t="s">
        <v>478</v>
      </c>
      <c r="B232" s="1" t="s">
        <v>479</v>
      </c>
      <c r="C232" s="2" t="s">
        <v>28</v>
      </c>
      <c r="D232" s="1" t="s">
        <v>29</v>
      </c>
      <c r="E232" s="1" t="s">
        <v>482</v>
      </c>
      <c r="F232" s="1" t="s">
        <v>77</v>
      </c>
      <c r="G232" s="6" t="s">
        <v>483</v>
      </c>
      <c r="H232" s="2" t="str">
        <f t="shared" si="0"/>
        <v>JEEPCJ</v>
      </c>
      <c r="I232" s="6" t="str">
        <f t="shared" si="1"/>
        <v>37102013</v>
      </c>
      <c r="J232" s="8">
        <v>-0.03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1" t="s">
        <v>478</v>
      </c>
      <c r="B233" s="1" t="s">
        <v>479</v>
      </c>
      <c r="C233" s="2" t="s">
        <v>28</v>
      </c>
      <c r="D233" s="1" t="s">
        <v>29</v>
      </c>
      <c r="E233" s="1" t="s">
        <v>484</v>
      </c>
      <c r="F233" s="1" t="s">
        <v>17</v>
      </c>
      <c r="G233" s="6" t="s">
        <v>485</v>
      </c>
      <c r="H233" s="2" t="str">
        <f t="shared" si="0"/>
        <v>JEEPCOMMANDER</v>
      </c>
      <c r="I233" s="6" t="str">
        <f t="shared" si="1"/>
        <v>37102003</v>
      </c>
      <c r="J233" s="8">
        <v>-0.03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1" t="s">
        <v>478</v>
      </c>
      <c r="B234" s="1" t="s">
        <v>479</v>
      </c>
      <c r="C234" s="2" t="s">
        <v>28</v>
      </c>
      <c r="D234" s="1" t="s">
        <v>29</v>
      </c>
      <c r="E234" s="1" t="s">
        <v>486</v>
      </c>
      <c r="F234" s="1" t="s">
        <v>47</v>
      </c>
      <c r="G234" s="6" t="s">
        <v>485</v>
      </c>
      <c r="H234" s="2" t="str">
        <f t="shared" si="0"/>
        <v>JEEPCOMPASS</v>
      </c>
      <c r="I234" s="6" t="str">
        <f t="shared" si="1"/>
        <v>37102006</v>
      </c>
      <c r="J234" s="8">
        <v>-0.03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1" t="s">
        <v>478</v>
      </c>
      <c r="B235" s="1" t="s">
        <v>479</v>
      </c>
      <c r="C235" s="2" t="s">
        <v>28</v>
      </c>
      <c r="D235" s="1" t="s">
        <v>29</v>
      </c>
      <c r="E235" s="1" t="s">
        <v>487</v>
      </c>
      <c r="F235" s="1" t="s">
        <v>40</v>
      </c>
      <c r="G235" s="6" t="s">
        <v>488</v>
      </c>
      <c r="H235" s="2" t="str">
        <f t="shared" si="0"/>
        <v>JEEPEAGLE</v>
      </c>
      <c r="I235" s="6" t="str">
        <f t="shared" si="1"/>
        <v>37102012</v>
      </c>
      <c r="J235" s="8">
        <v>-0.03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1" t="s">
        <v>478</v>
      </c>
      <c r="B236" s="1" t="s">
        <v>479</v>
      </c>
      <c r="C236" s="2" t="s">
        <v>28</v>
      </c>
      <c r="D236" s="1" t="s">
        <v>29</v>
      </c>
      <c r="E236" s="1" t="s">
        <v>489</v>
      </c>
      <c r="F236" s="1" t="s">
        <v>68</v>
      </c>
      <c r="G236" s="6" t="s">
        <v>490</v>
      </c>
      <c r="H236" s="2" t="str">
        <f t="shared" si="0"/>
        <v>JEEPGRAND CHEROKEE</v>
      </c>
      <c r="I236" s="6" t="str">
        <f t="shared" si="1"/>
        <v>37102016</v>
      </c>
      <c r="J236" s="8">
        <v>-0.03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1" t="s">
        <v>478</v>
      </c>
      <c r="B237" s="1" t="s">
        <v>479</v>
      </c>
      <c r="C237" s="2" t="s">
        <v>28</v>
      </c>
      <c r="D237" s="1" t="s">
        <v>29</v>
      </c>
      <c r="E237" s="1" t="s">
        <v>491</v>
      </c>
      <c r="F237" s="1" t="s">
        <v>31</v>
      </c>
      <c r="G237" s="6" t="s">
        <v>492</v>
      </c>
      <c r="H237" s="2" t="str">
        <f t="shared" si="0"/>
        <v>JEEPGRAND WAGONEER</v>
      </c>
      <c r="I237" s="6" t="str">
        <f t="shared" si="1"/>
        <v>37102008</v>
      </c>
      <c r="J237" s="8">
        <v>-0.03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1" t="s">
        <v>478</v>
      </c>
      <c r="B238" s="1" t="s">
        <v>479</v>
      </c>
      <c r="C238" s="2" t="s">
        <v>44</v>
      </c>
      <c r="D238" s="1" t="s">
        <v>45</v>
      </c>
      <c r="E238" s="1" t="s">
        <v>493</v>
      </c>
      <c r="F238" s="1" t="s">
        <v>75</v>
      </c>
      <c r="G238" s="6" t="s">
        <v>494</v>
      </c>
      <c r="H238" s="2" t="str">
        <f t="shared" si="0"/>
        <v>JEEPJ10</v>
      </c>
      <c r="I238" s="6" t="str">
        <f t="shared" si="1"/>
        <v>37105014</v>
      </c>
      <c r="J238" s="8">
        <v>-0.03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1" t="s">
        <v>478</v>
      </c>
      <c r="B239" s="1" t="s">
        <v>479</v>
      </c>
      <c r="C239" s="2" t="s">
        <v>28</v>
      </c>
      <c r="D239" s="1" t="s">
        <v>29</v>
      </c>
      <c r="E239" s="1" t="s">
        <v>495</v>
      </c>
      <c r="F239" s="1" t="s">
        <v>14</v>
      </c>
      <c r="G239" s="6" t="s">
        <v>496</v>
      </c>
      <c r="H239" s="2" t="str">
        <f t="shared" si="0"/>
        <v>JEEPLIBERTY</v>
      </c>
      <c r="I239" s="6" t="str">
        <f t="shared" si="1"/>
        <v>37102002</v>
      </c>
      <c r="J239" s="8">
        <v>-0.03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1" t="s">
        <v>478</v>
      </c>
      <c r="B240" s="1" t="s">
        <v>479</v>
      </c>
      <c r="C240" s="2" t="s">
        <v>28</v>
      </c>
      <c r="D240" s="1" t="s">
        <v>29</v>
      </c>
      <c r="E240" s="1" t="s">
        <v>497</v>
      </c>
      <c r="F240" s="1" t="s">
        <v>20</v>
      </c>
      <c r="G240" s="6" t="s">
        <v>498</v>
      </c>
      <c r="H240" s="2" t="str">
        <f t="shared" si="0"/>
        <v>JEEPPATRIOT</v>
      </c>
      <c r="I240" s="6" t="str">
        <f t="shared" si="1"/>
        <v>37102010</v>
      </c>
      <c r="J240" s="8">
        <v>-0.03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1" t="s">
        <v>478</v>
      </c>
      <c r="B241" s="1" t="s">
        <v>479</v>
      </c>
      <c r="C241" s="2" t="s">
        <v>28</v>
      </c>
      <c r="D241" s="1" t="s">
        <v>29</v>
      </c>
      <c r="E241" s="1" t="s">
        <v>499</v>
      </c>
      <c r="F241" s="1" t="s">
        <v>71</v>
      </c>
      <c r="G241" s="6" t="str">
        <f>I241</f>
        <v>37102017</v>
      </c>
      <c r="H241" s="2" t="str">
        <f t="shared" si="0"/>
        <v>JEEPRENEGADE</v>
      </c>
      <c r="I241" s="6" t="str">
        <f t="shared" si="1"/>
        <v>37102017</v>
      </c>
      <c r="J241" s="8">
        <v>-0.03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1" t="s">
        <v>478</v>
      </c>
      <c r="B242" s="1" t="s">
        <v>479</v>
      </c>
      <c r="C242" s="2" t="s">
        <v>28</v>
      </c>
      <c r="D242" s="1" t="s">
        <v>29</v>
      </c>
      <c r="E242" s="1" t="s">
        <v>500</v>
      </c>
      <c r="F242" s="1" t="s">
        <v>36</v>
      </c>
      <c r="G242" s="6" t="s">
        <v>501</v>
      </c>
      <c r="H242" s="2" t="str">
        <f t="shared" si="0"/>
        <v>JEEPRUBICON</v>
      </c>
      <c r="I242" s="6" t="str">
        <f t="shared" si="1"/>
        <v>37102011</v>
      </c>
      <c r="J242" s="8">
        <v>-0.03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1" t="s">
        <v>478</v>
      </c>
      <c r="B243" s="1" t="s">
        <v>479</v>
      </c>
      <c r="C243" s="2" t="s">
        <v>28</v>
      </c>
      <c r="D243" s="1" t="s">
        <v>29</v>
      </c>
      <c r="E243" s="1" t="s">
        <v>502</v>
      </c>
      <c r="F243" s="1" t="s">
        <v>38</v>
      </c>
      <c r="G243" s="6" t="s">
        <v>503</v>
      </c>
      <c r="H243" s="2" t="str">
        <f t="shared" si="0"/>
        <v>JEEPWAGONEER</v>
      </c>
      <c r="I243" s="6" t="str">
        <f t="shared" si="1"/>
        <v>37102007</v>
      </c>
      <c r="J243" s="8">
        <v>-0.03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1" t="s">
        <v>478</v>
      </c>
      <c r="B244" s="1" t="s">
        <v>479</v>
      </c>
      <c r="C244" s="2" t="s">
        <v>28</v>
      </c>
      <c r="D244" s="1" t="s">
        <v>29</v>
      </c>
      <c r="E244" s="1" t="s">
        <v>504</v>
      </c>
      <c r="F244" s="1" t="s">
        <v>43</v>
      </c>
      <c r="G244" s="6" t="s">
        <v>505</v>
      </c>
      <c r="H244" s="2" t="str">
        <f t="shared" si="0"/>
        <v>JEEPWRANGLER</v>
      </c>
      <c r="I244" s="6" t="str">
        <f t="shared" si="1"/>
        <v>37102001</v>
      </c>
      <c r="J244" s="8">
        <v>-0.03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1" t="s">
        <v>506</v>
      </c>
      <c r="B245" s="1" t="s">
        <v>507</v>
      </c>
      <c r="C245" s="2" t="s">
        <v>28</v>
      </c>
      <c r="D245" s="1" t="s">
        <v>29</v>
      </c>
      <c r="E245" s="1" t="s">
        <v>508</v>
      </c>
      <c r="F245" s="1" t="s">
        <v>43</v>
      </c>
      <c r="G245" s="1" t="str">
        <f t="shared" ref="G245:G249" si="13">CONCATENATE(B245,D245,F245)</f>
        <v>47902001</v>
      </c>
      <c r="H245" s="2" t="str">
        <f t="shared" si="0"/>
        <v>JETOURDASHING</v>
      </c>
      <c r="I245" s="6" t="str">
        <f t="shared" si="1"/>
        <v>47902001</v>
      </c>
      <c r="J245" s="7">
        <v>-0.03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1" t="s">
        <v>506</v>
      </c>
      <c r="B246" s="1" t="s">
        <v>507</v>
      </c>
      <c r="C246" s="2" t="s">
        <v>28</v>
      </c>
      <c r="D246" s="1" t="s">
        <v>29</v>
      </c>
      <c r="E246" s="1" t="s">
        <v>223</v>
      </c>
      <c r="F246" s="1" t="s">
        <v>14</v>
      </c>
      <c r="G246" s="1" t="str">
        <f t="shared" si="13"/>
        <v>47902002</v>
      </c>
      <c r="H246" s="2" t="str">
        <f t="shared" si="0"/>
        <v>JETOURX1</v>
      </c>
      <c r="I246" s="6" t="str">
        <f t="shared" si="1"/>
        <v>47902002</v>
      </c>
      <c r="J246" s="7">
        <v>-0.03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1" t="s">
        <v>506</v>
      </c>
      <c r="B247" s="1" t="s">
        <v>507</v>
      </c>
      <c r="C247" s="2" t="s">
        <v>28</v>
      </c>
      <c r="D247" s="1" t="s">
        <v>29</v>
      </c>
      <c r="E247" s="1" t="s">
        <v>509</v>
      </c>
      <c r="F247" s="1" t="s">
        <v>17</v>
      </c>
      <c r="G247" s="1" t="str">
        <f t="shared" si="13"/>
        <v>47902003</v>
      </c>
      <c r="H247" s="2" t="str">
        <f t="shared" si="0"/>
        <v>JETOURX70</v>
      </c>
      <c r="I247" s="6" t="str">
        <f t="shared" si="1"/>
        <v>47902003</v>
      </c>
      <c r="J247" s="7">
        <v>-0.03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1" t="s">
        <v>506</v>
      </c>
      <c r="B248" s="1" t="s">
        <v>507</v>
      </c>
      <c r="C248" s="2" t="s">
        <v>28</v>
      </c>
      <c r="D248" s="1" t="s">
        <v>29</v>
      </c>
      <c r="E248" s="1" t="s">
        <v>510</v>
      </c>
      <c r="F248" s="1" t="s">
        <v>23</v>
      </c>
      <c r="G248" s="1" t="str">
        <f t="shared" si="13"/>
        <v>47902004</v>
      </c>
      <c r="H248" s="2" t="str">
        <f t="shared" si="0"/>
        <v>JETOURX90</v>
      </c>
      <c r="I248" s="6" t="str">
        <f t="shared" si="1"/>
        <v>47902004</v>
      </c>
      <c r="J248" s="7">
        <v>-0.03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1" t="s">
        <v>506</v>
      </c>
      <c r="B249" s="1" t="s">
        <v>507</v>
      </c>
      <c r="C249" s="2" t="s">
        <v>28</v>
      </c>
      <c r="D249" s="1" t="s">
        <v>29</v>
      </c>
      <c r="E249" s="1" t="s">
        <v>511</v>
      </c>
      <c r="F249" s="1" t="s">
        <v>26</v>
      </c>
      <c r="G249" s="1" t="str">
        <f t="shared" si="13"/>
        <v>47902005</v>
      </c>
      <c r="H249" s="2" t="str">
        <f t="shared" si="0"/>
        <v>JETOURX70 PLUS</v>
      </c>
      <c r="I249" s="6" t="str">
        <f t="shared" si="1"/>
        <v>47902005</v>
      </c>
      <c r="J249" s="7">
        <v>-0.03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1" t="s">
        <v>512</v>
      </c>
      <c r="B250" s="1" t="s">
        <v>209</v>
      </c>
      <c r="C250" s="2" t="s">
        <v>28</v>
      </c>
      <c r="D250" s="1" t="s">
        <v>29</v>
      </c>
      <c r="E250" s="1" t="s">
        <v>513</v>
      </c>
      <c r="F250" s="1" t="s">
        <v>209</v>
      </c>
      <c r="G250" s="6" t="s">
        <v>514</v>
      </c>
      <c r="H250" s="2" t="str">
        <f t="shared" si="0"/>
        <v>KIACARENS</v>
      </c>
      <c r="I250" s="6" t="str">
        <f t="shared" si="1"/>
        <v>04602046</v>
      </c>
      <c r="J250" s="8">
        <v>-0.03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1" t="s">
        <v>512</v>
      </c>
      <c r="B251" s="1" t="s">
        <v>209</v>
      </c>
      <c r="C251" s="2" t="s">
        <v>11</v>
      </c>
      <c r="D251" s="1" t="s">
        <v>12</v>
      </c>
      <c r="E251" s="1" t="s">
        <v>515</v>
      </c>
      <c r="F251" s="1" t="s">
        <v>17</v>
      </c>
      <c r="G251" s="6" t="s">
        <v>516</v>
      </c>
      <c r="H251" s="2" t="str">
        <f t="shared" si="0"/>
        <v>KIACERATO</v>
      </c>
      <c r="I251" s="6" t="str">
        <f t="shared" si="1"/>
        <v>04601003</v>
      </c>
      <c r="J251" s="8">
        <v>0.03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1" t="s">
        <v>512</v>
      </c>
      <c r="B252" s="1" t="s">
        <v>209</v>
      </c>
      <c r="C252" s="2" t="s">
        <v>11</v>
      </c>
      <c r="D252" s="1" t="s">
        <v>12</v>
      </c>
      <c r="E252" s="1" t="s">
        <v>517</v>
      </c>
      <c r="F252" s="1" t="s">
        <v>40</v>
      </c>
      <c r="G252" s="6" t="s">
        <v>518</v>
      </c>
      <c r="H252" s="2" t="str">
        <f t="shared" si="0"/>
        <v>KIAOPTIMA</v>
      </c>
      <c r="I252" s="6" t="str">
        <f t="shared" si="1"/>
        <v>04601012</v>
      </c>
      <c r="J252" s="8">
        <v>-0.03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1" t="s">
        <v>512</v>
      </c>
      <c r="B253" s="1" t="s">
        <v>209</v>
      </c>
      <c r="C253" s="2" t="s">
        <v>11</v>
      </c>
      <c r="D253" s="1" t="s">
        <v>12</v>
      </c>
      <c r="E253" s="1" t="s">
        <v>519</v>
      </c>
      <c r="F253" s="1" t="s">
        <v>75</v>
      </c>
      <c r="G253" s="6" t="s">
        <v>520</v>
      </c>
      <c r="H253" s="2" t="str">
        <f t="shared" si="0"/>
        <v>KIAPICANTO</v>
      </c>
      <c r="I253" s="6" t="str">
        <f t="shared" si="1"/>
        <v>04601014</v>
      </c>
      <c r="J253" s="8">
        <v>0.01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1" t="s">
        <v>512</v>
      </c>
      <c r="B254" s="1" t="s">
        <v>209</v>
      </c>
      <c r="C254" s="2" t="s">
        <v>11</v>
      </c>
      <c r="D254" s="1" t="s">
        <v>12</v>
      </c>
      <c r="E254" s="1" t="s">
        <v>521</v>
      </c>
      <c r="F254" s="1" t="s">
        <v>233</v>
      </c>
      <c r="G254" s="6" t="s">
        <v>522</v>
      </c>
      <c r="H254" s="2" t="str">
        <f t="shared" si="0"/>
        <v>KIAQUORIS</v>
      </c>
      <c r="I254" s="6" t="str">
        <f t="shared" si="1"/>
        <v>04601066</v>
      </c>
      <c r="J254" s="8">
        <v>-0.03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1" t="s">
        <v>512</v>
      </c>
      <c r="B255" s="1" t="s">
        <v>209</v>
      </c>
      <c r="C255" s="2" t="s">
        <v>11</v>
      </c>
      <c r="D255" s="1" t="s">
        <v>12</v>
      </c>
      <c r="E255" s="1" t="s">
        <v>523</v>
      </c>
      <c r="F255" s="1" t="s">
        <v>65</v>
      </c>
      <c r="G255" s="6" t="s">
        <v>524</v>
      </c>
      <c r="H255" s="2" t="str">
        <f t="shared" si="0"/>
        <v>KIARIO</v>
      </c>
      <c r="I255" s="6" t="str">
        <f t="shared" si="1"/>
        <v>04601019</v>
      </c>
      <c r="J255" s="8">
        <v>0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1" t="s">
        <v>512</v>
      </c>
      <c r="B256" s="1" t="s">
        <v>209</v>
      </c>
      <c r="C256" s="2" t="s">
        <v>28</v>
      </c>
      <c r="D256" s="1" t="s">
        <v>29</v>
      </c>
      <c r="E256" s="1" t="s">
        <v>525</v>
      </c>
      <c r="F256" s="1" t="s">
        <v>131</v>
      </c>
      <c r="G256" s="6" t="s">
        <v>526</v>
      </c>
      <c r="H256" s="2" t="str">
        <f t="shared" si="0"/>
        <v>KIASELTOS</v>
      </c>
      <c r="I256" s="6" t="str">
        <f t="shared" si="1"/>
        <v>04602024</v>
      </c>
      <c r="J256" s="8">
        <v>-4.3400000000000001E-2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1" t="s">
        <v>512</v>
      </c>
      <c r="B257" s="1" t="s">
        <v>209</v>
      </c>
      <c r="C257" s="2" t="s">
        <v>11</v>
      </c>
      <c r="D257" s="1" t="s">
        <v>12</v>
      </c>
      <c r="E257" s="1" t="s">
        <v>527</v>
      </c>
      <c r="F257" s="1" t="s">
        <v>128</v>
      </c>
      <c r="G257" s="6" t="s">
        <v>528</v>
      </c>
      <c r="H257" s="2" t="str">
        <f t="shared" ref="H257:H511" si="14">CONCATENATE(A257,E257)</f>
        <v>KIASOLUTO</v>
      </c>
      <c r="I257" s="6" t="str">
        <f t="shared" ref="I257:I418" si="15">CONCATENATE(B257,D257,F257)</f>
        <v>04601023</v>
      </c>
      <c r="J257" s="8">
        <v>-0.14000000000000001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1" t="s">
        <v>512</v>
      </c>
      <c r="B258" s="1" t="s">
        <v>209</v>
      </c>
      <c r="C258" s="2" t="s">
        <v>28</v>
      </c>
      <c r="D258" s="1" t="s">
        <v>29</v>
      </c>
      <c r="E258" s="1" t="s">
        <v>529</v>
      </c>
      <c r="F258" s="1" t="s">
        <v>221</v>
      </c>
      <c r="G258" s="6" t="s">
        <v>530</v>
      </c>
      <c r="H258" s="2" t="str">
        <f t="shared" si="14"/>
        <v>KIASORENTO</v>
      </c>
      <c r="I258" s="6" t="str">
        <f t="shared" si="15"/>
        <v>04602050</v>
      </c>
      <c r="J258" s="8">
        <v>-0.04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1" t="s">
        <v>512</v>
      </c>
      <c r="B259" s="1" t="s">
        <v>209</v>
      </c>
      <c r="C259" s="2" t="s">
        <v>11</v>
      </c>
      <c r="D259" s="1" t="s">
        <v>12</v>
      </c>
      <c r="E259" s="1" t="s">
        <v>531</v>
      </c>
      <c r="F259" s="1" t="s">
        <v>128</v>
      </c>
      <c r="G259" s="6" t="s">
        <v>528</v>
      </c>
      <c r="H259" s="2" t="str">
        <f t="shared" si="14"/>
        <v>KIASOUL</v>
      </c>
      <c r="I259" s="6" t="str">
        <f t="shared" si="15"/>
        <v>04601023</v>
      </c>
      <c r="J259" s="8">
        <v>-0.14000000000000001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1" t="s">
        <v>512</v>
      </c>
      <c r="B260" s="1" t="s">
        <v>209</v>
      </c>
      <c r="C260" s="2" t="s">
        <v>28</v>
      </c>
      <c r="D260" s="1" t="s">
        <v>29</v>
      </c>
      <c r="E260" s="1" t="s">
        <v>532</v>
      </c>
      <c r="F260" s="1" t="s">
        <v>134</v>
      </c>
      <c r="G260" s="6" t="s">
        <v>526</v>
      </c>
      <c r="H260" s="2" t="str">
        <f t="shared" si="14"/>
        <v>KIASONET</v>
      </c>
      <c r="I260" s="6" t="str">
        <f t="shared" si="15"/>
        <v>04602025</v>
      </c>
      <c r="J260" s="8">
        <v>-4.3400000000000001E-2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1" t="s">
        <v>512</v>
      </c>
      <c r="B261" s="1" t="s">
        <v>209</v>
      </c>
      <c r="C261" s="2" t="s">
        <v>28</v>
      </c>
      <c r="D261" s="1" t="s">
        <v>29</v>
      </c>
      <c r="E261" s="1" t="s">
        <v>533</v>
      </c>
      <c r="F261" s="1" t="s">
        <v>534</v>
      </c>
      <c r="G261" s="6" t="s">
        <v>526</v>
      </c>
      <c r="H261" s="2" t="str">
        <f t="shared" si="14"/>
        <v>KIASPORTAGE</v>
      </c>
      <c r="I261" s="6" t="str">
        <f t="shared" si="15"/>
        <v>04602051</v>
      </c>
      <c r="J261" s="8">
        <v>-4.4999999999999998E-2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1" t="s">
        <v>535</v>
      </c>
      <c r="B262" s="1" t="s">
        <v>536</v>
      </c>
      <c r="C262" s="2" t="s">
        <v>28</v>
      </c>
      <c r="D262" s="1" t="s">
        <v>29</v>
      </c>
      <c r="E262" s="1" t="s">
        <v>537</v>
      </c>
      <c r="F262" s="1" t="s">
        <v>47</v>
      </c>
      <c r="G262" s="6" t="s">
        <v>538</v>
      </c>
      <c r="H262" s="2" t="str">
        <f t="shared" si="14"/>
        <v>LAND_ROVERDEFENDER</v>
      </c>
      <c r="I262" s="6" t="str">
        <f t="shared" si="15"/>
        <v>05202006</v>
      </c>
      <c r="J262" s="4">
        <v>-0.05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1" t="s">
        <v>535</v>
      </c>
      <c r="B263" s="1" t="s">
        <v>536</v>
      </c>
      <c r="C263" s="2" t="s">
        <v>28</v>
      </c>
      <c r="D263" s="1" t="s">
        <v>29</v>
      </c>
      <c r="E263" s="1" t="s">
        <v>539</v>
      </c>
      <c r="F263" s="1" t="s">
        <v>38</v>
      </c>
      <c r="G263" s="6" t="s">
        <v>540</v>
      </c>
      <c r="H263" s="2" t="str">
        <f t="shared" si="14"/>
        <v>LAND_ROVERDISCOVERY</v>
      </c>
      <c r="I263" s="6" t="str">
        <f t="shared" si="15"/>
        <v>05202007</v>
      </c>
      <c r="J263" s="4">
        <v>-7.0000000000000007E-2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1" t="s">
        <v>535</v>
      </c>
      <c r="B264" s="1" t="s">
        <v>536</v>
      </c>
      <c r="C264" s="2" t="s">
        <v>28</v>
      </c>
      <c r="D264" s="1" t="s">
        <v>29</v>
      </c>
      <c r="E264" s="1" t="s">
        <v>541</v>
      </c>
      <c r="F264" s="1" t="s">
        <v>31</v>
      </c>
      <c r="G264" s="6" t="s">
        <v>542</v>
      </c>
      <c r="H264" s="2" t="str">
        <f t="shared" si="14"/>
        <v>LAND_ROVERFREELANDER</v>
      </c>
      <c r="I264" s="6" t="str">
        <f t="shared" si="15"/>
        <v>05202008</v>
      </c>
      <c r="J264" s="4">
        <v>-7.0000000000000007E-2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1" t="s">
        <v>535</v>
      </c>
      <c r="B265" s="1" t="s">
        <v>536</v>
      </c>
      <c r="C265" s="2" t="s">
        <v>28</v>
      </c>
      <c r="D265" s="1" t="s">
        <v>29</v>
      </c>
      <c r="E265" s="1" t="s">
        <v>543</v>
      </c>
      <c r="F265" s="1" t="s">
        <v>34</v>
      </c>
      <c r="G265" s="6" t="s">
        <v>544</v>
      </c>
      <c r="H265" s="2" t="str">
        <f t="shared" si="14"/>
        <v>LAND_ROVERRANGE ROVER</v>
      </c>
      <c r="I265" s="6" t="str">
        <f t="shared" si="15"/>
        <v>05202009</v>
      </c>
      <c r="J265" s="4">
        <v>-7.0000000000000007E-2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1" t="s">
        <v>545</v>
      </c>
      <c r="B266" s="1" t="s">
        <v>546</v>
      </c>
      <c r="C266" s="2" t="s">
        <v>11</v>
      </c>
      <c r="D266" s="1" t="s">
        <v>12</v>
      </c>
      <c r="E266" s="1" t="s">
        <v>547</v>
      </c>
      <c r="F266" s="1" t="s">
        <v>164</v>
      </c>
      <c r="G266" s="6" t="s">
        <v>548</v>
      </c>
      <c r="H266" s="2" t="str">
        <f t="shared" si="14"/>
        <v>LEXUSCT200</v>
      </c>
      <c r="I266" s="6" t="str">
        <f t="shared" si="15"/>
        <v>34501033</v>
      </c>
      <c r="J266" s="4">
        <v>-0.05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1" t="s">
        <v>545</v>
      </c>
      <c r="B267" s="1" t="s">
        <v>546</v>
      </c>
      <c r="C267" s="2" t="s">
        <v>11</v>
      </c>
      <c r="D267" s="1" t="s">
        <v>12</v>
      </c>
      <c r="E267" s="1" t="s">
        <v>549</v>
      </c>
      <c r="F267" s="1" t="s">
        <v>43</v>
      </c>
      <c r="G267" s="6" t="s">
        <v>550</v>
      </c>
      <c r="H267" s="2" t="str">
        <f t="shared" si="14"/>
        <v>LEXUSES300</v>
      </c>
      <c r="I267" s="6" t="str">
        <f t="shared" si="15"/>
        <v>34501001</v>
      </c>
      <c r="J267" s="4">
        <v>-0.05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1" t="s">
        <v>545</v>
      </c>
      <c r="B268" s="1" t="s">
        <v>546</v>
      </c>
      <c r="C268" s="2" t="s">
        <v>11</v>
      </c>
      <c r="D268" s="1" t="s">
        <v>12</v>
      </c>
      <c r="E268" s="1" t="s">
        <v>551</v>
      </c>
      <c r="F268" s="1" t="s">
        <v>14</v>
      </c>
      <c r="G268" s="6" t="s">
        <v>552</v>
      </c>
      <c r="H268" s="2" t="str">
        <f t="shared" si="14"/>
        <v>LEXUSES330</v>
      </c>
      <c r="I268" s="6" t="str">
        <f t="shared" si="15"/>
        <v>34501002</v>
      </c>
      <c r="J268" s="4">
        <v>-0.05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1" t="s">
        <v>545</v>
      </c>
      <c r="B269" s="1" t="s">
        <v>546</v>
      </c>
      <c r="C269" s="2" t="s">
        <v>11</v>
      </c>
      <c r="D269" s="1" t="s">
        <v>12</v>
      </c>
      <c r="E269" s="1" t="s">
        <v>553</v>
      </c>
      <c r="F269" s="1" t="s">
        <v>17</v>
      </c>
      <c r="G269" s="6" t="s">
        <v>554</v>
      </c>
      <c r="H269" s="2" t="str">
        <f t="shared" si="14"/>
        <v>LEXUSES350</v>
      </c>
      <c r="I269" s="6" t="str">
        <f t="shared" si="15"/>
        <v>34501003</v>
      </c>
      <c r="J269" s="4">
        <v>-0.05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1" t="s">
        <v>545</v>
      </c>
      <c r="B270" s="1" t="s">
        <v>546</v>
      </c>
      <c r="C270" s="2" t="s">
        <v>11</v>
      </c>
      <c r="D270" s="1" t="s">
        <v>12</v>
      </c>
      <c r="E270" s="1" t="s">
        <v>555</v>
      </c>
      <c r="F270" s="1" t="s">
        <v>23</v>
      </c>
      <c r="G270" s="6" t="s">
        <v>556</v>
      </c>
      <c r="H270" s="2" t="str">
        <f t="shared" si="14"/>
        <v>LEXUSGS300</v>
      </c>
      <c r="I270" s="6" t="str">
        <f t="shared" si="15"/>
        <v>34501004</v>
      </c>
      <c r="J270" s="4">
        <v>-0.05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1" t="s">
        <v>545</v>
      </c>
      <c r="B271" s="1" t="s">
        <v>546</v>
      </c>
      <c r="C271" s="2" t="s">
        <v>11</v>
      </c>
      <c r="D271" s="1" t="s">
        <v>12</v>
      </c>
      <c r="E271" s="1" t="s">
        <v>557</v>
      </c>
      <c r="F271" s="1" t="s">
        <v>26</v>
      </c>
      <c r="G271" s="6" t="s">
        <v>558</v>
      </c>
      <c r="H271" s="2" t="str">
        <f t="shared" si="14"/>
        <v>LEXUSGS350</v>
      </c>
      <c r="I271" s="6" t="str">
        <f t="shared" si="15"/>
        <v>34501005</v>
      </c>
      <c r="J271" s="4">
        <v>-0.05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1" t="s">
        <v>545</v>
      </c>
      <c r="B272" s="1" t="s">
        <v>546</v>
      </c>
      <c r="C272" s="2" t="s">
        <v>11</v>
      </c>
      <c r="D272" s="1" t="s">
        <v>12</v>
      </c>
      <c r="E272" s="1" t="s">
        <v>559</v>
      </c>
      <c r="F272" s="1" t="s">
        <v>47</v>
      </c>
      <c r="G272" s="6" t="s">
        <v>560</v>
      </c>
      <c r="H272" s="2" t="str">
        <f t="shared" si="14"/>
        <v>LEXUSGS400</v>
      </c>
      <c r="I272" s="6" t="str">
        <f t="shared" si="15"/>
        <v>34501006</v>
      </c>
      <c r="J272" s="4">
        <v>-0.05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1" t="s">
        <v>545</v>
      </c>
      <c r="B273" s="1" t="s">
        <v>546</v>
      </c>
      <c r="C273" s="2" t="s">
        <v>11</v>
      </c>
      <c r="D273" s="1" t="s">
        <v>12</v>
      </c>
      <c r="E273" s="1" t="s">
        <v>561</v>
      </c>
      <c r="F273" s="1" t="s">
        <v>38</v>
      </c>
      <c r="G273" s="6" t="s">
        <v>562</v>
      </c>
      <c r="H273" s="2" t="str">
        <f t="shared" si="14"/>
        <v>LEXUSGS430</v>
      </c>
      <c r="I273" s="6" t="str">
        <f t="shared" si="15"/>
        <v>34501007</v>
      </c>
      <c r="J273" s="4">
        <v>-0.05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1" t="s">
        <v>545</v>
      </c>
      <c r="B274" s="1" t="s">
        <v>546</v>
      </c>
      <c r="C274" s="2" t="s">
        <v>11</v>
      </c>
      <c r="D274" s="1" t="s">
        <v>12</v>
      </c>
      <c r="E274" s="1" t="s">
        <v>563</v>
      </c>
      <c r="F274" s="1" t="s">
        <v>40</v>
      </c>
      <c r="G274" s="6" t="str">
        <f>I274</f>
        <v>34501012</v>
      </c>
      <c r="H274" s="2" t="str">
        <f t="shared" si="14"/>
        <v>LEXUSGS450</v>
      </c>
      <c r="I274" s="6" t="str">
        <f t="shared" si="15"/>
        <v>34501012</v>
      </c>
      <c r="J274" s="4">
        <v>-0.05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1" t="s">
        <v>545</v>
      </c>
      <c r="B275" s="1" t="s">
        <v>546</v>
      </c>
      <c r="C275" s="2" t="s">
        <v>28</v>
      </c>
      <c r="D275" s="1" t="s">
        <v>29</v>
      </c>
      <c r="E275" s="1" t="s">
        <v>564</v>
      </c>
      <c r="F275" s="1" t="s">
        <v>122</v>
      </c>
      <c r="G275" s="6" t="s">
        <v>565</v>
      </c>
      <c r="H275" s="2" t="str">
        <f t="shared" si="14"/>
        <v>LEXUSGX460</v>
      </c>
      <c r="I275" s="6" t="str">
        <f t="shared" si="15"/>
        <v>34502021</v>
      </c>
      <c r="J275" s="4">
        <v>-7.0000000000000007E-2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1" t="s">
        <v>545</v>
      </c>
      <c r="B276" s="1" t="s">
        <v>546</v>
      </c>
      <c r="C276" s="2" t="s">
        <v>28</v>
      </c>
      <c r="D276" s="1" t="s">
        <v>29</v>
      </c>
      <c r="E276" s="1" t="s">
        <v>566</v>
      </c>
      <c r="F276" s="1" t="s">
        <v>301</v>
      </c>
      <c r="G276" s="6" t="s">
        <v>567</v>
      </c>
      <c r="H276" s="2" t="str">
        <f t="shared" si="14"/>
        <v>LEXUSGX470</v>
      </c>
      <c r="I276" s="6" t="str">
        <f t="shared" si="15"/>
        <v>34502022</v>
      </c>
      <c r="J276" s="4">
        <v>-0.05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1" t="s">
        <v>545</v>
      </c>
      <c r="B277" s="1" t="s">
        <v>546</v>
      </c>
      <c r="C277" s="2" t="s">
        <v>11</v>
      </c>
      <c r="D277" s="1" t="s">
        <v>12</v>
      </c>
      <c r="E277" s="1" t="s">
        <v>568</v>
      </c>
      <c r="F277" s="1" t="s">
        <v>167</v>
      </c>
      <c r="G277" s="6" t="s">
        <v>569</v>
      </c>
      <c r="H277" s="2" t="str">
        <f t="shared" si="14"/>
        <v>LEXUSHS250</v>
      </c>
      <c r="I277" s="6" t="str">
        <f t="shared" si="15"/>
        <v>34501034</v>
      </c>
      <c r="J277" s="4">
        <v>-0.05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1" t="s">
        <v>545</v>
      </c>
      <c r="B278" s="1" t="s">
        <v>546</v>
      </c>
      <c r="C278" s="2" t="s">
        <v>11</v>
      </c>
      <c r="D278" s="1" t="s">
        <v>12</v>
      </c>
      <c r="E278" s="1" t="s">
        <v>570</v>
      </c>
      <c r="F278" s="1" t="s">
        <v>31</v>
      </c>
      <c r="G278" s="6" t="s">
        <v>571</v>
      </c>
      <c r="H278" s="2" t="str">
        <f t="shared" si="14"/>
        <v>LEXUSIS200</v>
      </c>
      <c r="I278" s="6" t="str">
        <f t="shared" si="15"/>
        <v>34501008</v>
      </c>
      <c r="J278" s="4">
        <v>-0.05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1" t="s">
        <v>545</v>
      </c>
      <c r="B279" s="1" t="s">
        <v>546</v>
      </c>
      <c r="C279" s="2" t="s">
        <v>11</v>
      </c>
      <c r="D279" s="1" t="s">
        <v>12</v>
      </c>
      <c r="E279" s="1" t="s">
        <v>572</v>
      </c>
      <c r="F279" s="1" t="s">
        <v>34</v>
      </c>
      <c r="G279" s="6" t="s">
        <v>573</v>
      </c>
      <c r="H279" s="2" t="str">
        <f t="shared" si="14"/>
        <v>LEXUSIS250</v>
      </c>
      <c r="I279" s="6" t="str">
        <f t="shared" si="15"/>
        <v>34501009</v>
      </c>
      <c r="J279" s="4">
        <v>-0.05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1" t="s">
        <v>545</v>
      </c>
      <c r="B280" s="1" t="s">
        <v>546</v>
      </c>
      <c r="C280" s="2" t="s">
        <v>11</v>
      </c>
      <c r="D280" s="1" t="s">
        <v>12</v>
      </c>
      <c r="E280" s="1" t="s">
        <v>574</v>
      </c>
      <c r="F280" s="1" t="s">
        <v>20</v>
      </c>
      <c r="G280" s="6" t="s">
        <v>575</v>
      </c>
      <c r="H280" s="2" t="str">
        <f t="shared" si="14"/>
        <v>LEXUSIS300</v>
      </c>
      <c r="I280" s="6" t="str">
        <f t="shared" si="15"/>
        <v>34501010</v>
      </c>
      <c r="J280" s="4">
        <v>-0.05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1" t="s">
        <v>545</v>
      </c>
      <c r="B281" s="1" t="s">
        <v>546</v>
      </c>
      <c r="C281" s="2" t="s">
        <v>11</v>
      </c>
      <c r="D281" s="1" t="s">
        <v>12</v>
      </c>
      <c r="E281" s="1" t="s">
        <v>576</v>
      </c>
      <c r="F281" s="1" t="s">
        <v>36</v>
      </c>
      <c r="G281" s="6" t="s">
        <v>577</v>
      </c>
      <c r="H281" s="2" t="str">
        <f t="shared" si="14"/>
        <v>LEXUSIS350</v>
      </c>
      <c r="I281" s="6" t="str">
        <f t="shared" si="15"/>
        <v>34501011</v>
      </c>
      <c r="J281" s="4">
        <v>-0.05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1" t="s">
        <v>545</v>
      </c>
      <c r="B282" s="1" t="s">
        <v>546</v>
      </c>
      <c r="C282" s="2" t="s">
        <v>11</v>
      </c>
      <c r="D282" s="1" t="s">
        <v>12</v>
      </c>
      <c r="E282" s="1" t="s">
        <v>578</v>
      </c>
      <c r="F282" s="1" t="s">
        <v>77</v>
      </c>
      <c r="G282" s="6" t="s">
        <v>579</v>
      </c>
      <c r="H282" s="2" t="str">
        <f t="shared" si="14"/>
        <v>LEXUSLS</v>
      </c>
      <c r="I282" s="6" t="str">
        <f t="shared" si="15"/>
        <v>34501013</v>
      </c>
      <c r="J282" s="4">
        <v>-0.05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1" t="s">
        <v>545</v>
      </c>
      <c r="B283" s="1" t="s">
        <v>546</v>
      </c>
      <c r="C283" s="2" t="s">
        <v>11</v>
      </c>
      <c r="D283" s="1" t="s">
        <v>12</v>
      </c>
      <c r="E283" s="1" t="s">
        <v>580</v>
      </c>
      <c r="F283" s="1" t="s">
        <v>75</v>
      </c>
      <c r="G283" s="6" t="s">
        <v>581</v>
      </c>
      <c r="H283" s="2" t="str">
        <f t="shared" si="14"/>
        <v>LEXUSLS400</v>
      </c>
      <c r="I283" s="6" t="str">
        <f t="shared" si="15"/>
        <v>34501014</v>
      </c>
      <c r="J283" s="4">
        <v>-0.05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1" t="s">
        <v>545</v>
      </c>
      <c r="B284" s="1" t="s">
        <v>546</v>
      </c>
      <c r="C284" s="2" t="s">
        <v>11</v>
      </c>
      <c r="D284" s="1" t="s">
        <v>12</v>
      </c>
      <c r="E284" s="1" t="s">
        <v>582</v>
      </c>
      <c r="F284" s="1" t="s">
        <v>111</v>
      </c>
      <c r="G284" s="6" t="s">
        <v>583</v>
      </c>
      <c r="H284" s="2" t="str">
        <f t="shared" si="14"/>
        <v>LEXUSLS430</v>
      </c>
      <c r="I284" s="6" t="str">
        <f t="shared" si="15"/>
        <v>34501015</v>
      </c>
      <c r="J284" s="4">
        <v>-0.05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1" t="s">
        <v>545</v>
      </c>
      <c r="B285" s="1" t="s">
        <v>546</v>
      </c>
      <c r="C285" s="2" t="s">
        <v>11</v>
      </c>
      <c r="D285" s="1" t="s">
        <v>12</v>
      </c>
      <c r="E285" s="1" t="s">
        <v>584</v>
      </c>
      <c r="F285" s="1" t="s">
        <v>68</v>
      </c>
      <c r="G285" s="6" t="s">
        <v>585</v>
      </c>
      <c r="H285" s="2" t="str">
        <f t="shared" si="14"/>
        <v>LEXUSLS460</v>
      </c>
      <c r="I285" s="6" t="str">
        <f t="shared" si="15"/>
        <v>34501016</v>
      </c>
      <c r="J285" s="4">
        <v>-0.05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1" t="s">
        <v>545</v>
      </c>
      <c r="B286" s="1" t="s">
        <v>546</v>
      </c>
      <c r="C286" s="2" t="s">
        <v>28</v>
      </c>
      <c r="D286" s="1" t="s">
        <v>29</v>
      </c>
      <c r="E286" s="1" t="s">
        <v>586</v>
      </c>
      <c r="F286" s="1" t="s">
        <v>131</v>
      </c>
      <c r="G286" s="6" t="s">
        <v>587</v>
      </c>
      <c r="H286" s="2" t="str">
        <f t="shared" si="14"/>
        <v>LEXUSLX450</v>
      </c>
      <c r="I286" s="6" t="str">
        <f t="shared" si="15"/>
        <v>34502024</v>
      </c>
      <c r="J286" s="4">
        <v>-0.05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1" t="s">
        <v>545</v>
      </c>
      <c r="B287" s="1" t="s">
        <v>546</v>
      </c>
      <c r="C287" s="2" t="s">
        <v>28</v>
      </c>
      <c r="D287" s="1" t="s">
        <v>29</v>
      </c>
      <c r="E287" s="1" t="s">
        <v>588</v>
      </c>
      <c r="F287" s="1" t="s">
        <v>134</v>
      </c>
      <c r="G287" s="6" t="s">
        <v>589</v>
      </c>
      <c r="H287" s="2" t="str">
        <f t="shared" si="14"/>
        <v>LEXUSLX470</v>
      </c>
      <c r="I287" s="6" t="str">
        <f t="shared" si="15"/>
        <v>34502025</v>
      </c>
      <c r="J287" s="4">
        <v>-0.05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1" t="s">
        <v>545</v>
      </c>
      <c r="B288" s="1" t="s">
        <v>546</v>
      </c>
      <c r="C288" s="2" t="s">
        <v>28</v>
      </c>
      <c r="D288" s="1" t="s">
        <v>29</v>
      </c>
      <c r="E288" s="1" t="s">
        <v>590</v>
      </c>
      <c r="F288" s="1" t="s">
        <v>137</v>
      </c>
      <c r="G288" s="6" t="s">
        <v>591</v>
      </c>
      <c r="H288" s="2" t="str">
        <f t="shared" si="14"/>
        <v>LEXUSLX570</v>
      </c>
      <c r="I288" s="6" t="str">
        <f t="shared" si="15"/>
        <v>34502026</v>
      </c>
      <c r="J288" s="4">
        <v>-0.05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1" t="s">
        <v>545</v>
      </c>
      <c r="B289" s="1" t="s">
        <v>546</v>
      </c>
      <c r="C289" s="2" t="s">
        <v>28</v>
      </c>
      <c r="D289" s="1" t="s">
        <v>29</v>
      </c>
      <c r="E289" s="1" t="s">
        <v>592</v>
      </c>
      <c r="F289" s="1" t="s">
        <v>71</v>
      </c>
      <c r="G289" s="6" t="str">
        <f>I289</f>
        <v>34502017</v>
      </c>
      <c r="H289" s="2" t="str">
        <f t="shared" si="14"/>
        <v>LEXUSLX600</v>
      </c>
      <c r="I289" s="6" t="str">
        <f t="shared" si="15"/>
        <v>34502017</v>
      </c>
      <c r="J289" s="4">
        <v>-0.05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1" t="s">
        <v>545</v>
      </c>
      <c r="B290" s="1" t="s">
        <v>546</v>
      </c>
      <c r="C290" s="2" t="s">
        <v>28</v>
      </c>
      <c r="D290" s="1" t="s">
        <v>29</v>
      </c>
      <c r="E290" s="1" t="s">
        <v>593</v>
      </c>
      <c r="F290" s="1" t="s">
        <v>173</v>
      </c>
      <c r="G290" s="6" t="s">
        <v>594</v>
      </c>
      <c r="H290" s="2" t="str">
        <f t="shared" si="14"/>
        <v>LEXUSNX</v>
      </c>
      <c r="I290" s="6" t="str">
        <f t="shared" si="15"/>
        <v>34502035</v>
      </c>
      <c r="J290" s="4">
        <v>-0.05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1" t="s">
        <v>545</v>
      </c>
      <c r="B291" s="1" t="s">
        <v>546</v>
      </c>
      <c r="C291" s="2" t="s">
        <v>28</v>
      </c>
      <c r="D291" s="1" t="s">
        <v>29</v>
      </c>
      <c r="E291" s="1" t="s">
        <v>595</v>
      </c>
      <c r="F291" s="1" t="s">
        <v>143</v>
      </c>
      <c r="G291" s="6" t="s">
        <v>596</v>
      </c>
      <c r="H291" s="2" t="str">
        <f t="shared" si="14"/>
        <v>LEXUSRX300</v>
      </c>
      <c r="I291" s="6" t="str">
        <f t="shared" si="15"/>
        <v>34502028</v>
      </c>
      <c r="J291" s="4">
        <v>-0.05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1" t="s">
        <v>545</v>
      </c>
      <c r="B292" s="1" t="s">
        <v>546</v>
      </c>
      <c r="C292" s="2" t="s">
        <v>28</v>
      </c>
      <c r="D292" s="1" t="s">
        <v>29</v>
      </c>
      <c r="E292" s="1" t="s">
        <v>597</v>
      </c>
      <c r="F292" s="1" t="s">
        <v>146</v>
      </c>
      <c r="G292" s="6" t="s">
        <v>598</v>
      </c>
      <c r="H292" s="2" t="str">
        <f t="shared" si="14"/>
        <v>LEXUSRX330</v>
      </c>
      <c r="I292" s="6" t="str">
        <f t="shared" si="15"/>
        <v>34502029</v>
      </c>
      <c r="J292" s="4">
        <v>-0.05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1" t="s">
        <v>545</v>
      </c>
      <c r="B293" s="1" t="s">
        <v>546</v>
      </c>
      <c r="C293" s="2" t="s">
        <v>28</v>
      </c>
      <c r="D293" s="1" t="s">
        <v>29</v>
      </c>
      <c r="E293" s="1" t="s">
        <v>599</v>
      </c>
      <c r="F293" s="1" t="s">
        <v>149</v>
      </c>
      <c r="G293" s="6" t="s">
        <v>600</v>
      </c>
      <c r="H293" s="2" t="str">
        <f t="shared" si="14"/>
        <v>LEXUSRX350</v>
      </c>
      <c r="I293" s="6" t="str">
        <f t="shared" si="15"/>
        <v>34502030</v>
      </c>
      <c r="J293" s="4">
        <v>-0.05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1" t="s">
        <v>545</v>
      </c>
      <c r="B294" s="1" t="s">
        <v>546</v>
      </c>
      <c r="C294" s="2" t="s">
        <v>28</v>
      </c>
      <c r="D294" s="1" t="s">
        <v>29</v>
      </c>
      <c r="E294" s="1" t="s">
        <v>601</v>
      </c>
      <c r="F294" s="1" t="s">
        <v>152</v>
      </c>
      <c r="G294" s="6" t="s">
        <v>602</v>
      </c>
      <c r="H294" s="2" t="str">
        <f t="shared" si="14"/>
        <v>LEXUSRX450</v>
      </c>
      <c r="I294" s="6" t="str">
        <f t="shared" si="15"/>
        <v>34502031</v>
      </c>
      <c r="J294" s="4">
        <v>-0.05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1" t="s">
        <v>545</v>
      </c>
      <c r="B295" s="1" t="s">
        <v>546</v>
      </c>
      <c r="C295" s="2" t="s">
        <v>28</v>
      </c>
      <c r="D295" s="1" t="s">
        <v>29</v>
      </c>
      <c r="E295" s="1" t="s">
        <v>603</v>
      </c>
      <c r="F295" s="1" t="s">
        <v>155</v>
      </c>
      <c r="G295" s="6" t="str">
        <f>I295</f>
        <v>34502032</v>
      </c>
      <c r="H295" s="2" t="str">
        <f t="shared" si="14"/>
        <v>LEXUSUX250H</v>
      </c>
      <c r="I295" s="6" t="str">
        <f t="shared" si="15"/>
        <v>34502032</v>
      </c>
      <c r="J295" s="4">
        <v>-0.05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1" t="s">
        <v>604</v>
      </c>
      <c r="B296" s="1" t="s">
        <v>605</v>
      </c>
      <c r="C296" s="2" t="s">
        <v>11</v>
      </c>
      <c r="D296" s="1" t="s">
        <v>12</v>
      </c>
      <c r="E296" s="1" t="s">
        <v>606</v>
      </c>
      <c r="F296" s="1" t="s">
        <v>43</v>
      </c>
      <c r="G296" s="6" t="str">
        <f t="shared" ref="G296:G302" si="16">CONCATENATE(B296,D296,F296)</f>
        <v>46901001</v>
      </c>
      <c r="H296" s="2" t="str">
        <f t="shared" si="14"/>
        <v xml:space="preserve">LINCOLNCONTINENTAL </v>
      </c>
      <c r="I296" s="6" t="str">
        <f t="shared" si="15"/>
        <v>46901001</v>
      </c>
      <c r="J296" s="4">
        <v>-0.05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1" t="s">
        <v>604</v>
      </c>
      <c r="B297" s="1" t="s">
        <v>605</v>
      </c>
      <c r="C297" s="2" t="s">
        <v>28</v>
      </c>
      <c r="D297" s="1" t="s">
        <v>29</v>
      </c>
      <c r="E297" s="1" t="s">
        <v>607</v>
      </c>
      <c r="F297" s="1" t="s">
        <v>26</v>
      </c>
      <c r="G297" s="6" t="str">
        <f t="shared" si="16"/>
        <v>46902005</v>
      </c>
      <c r="H297" s="2" t="str">
        <f t="shared" si="14"/>
        <v>LINCOLNMKC</v>
      </c>
      <c r="I297" s="6" t="str">
        <f t="shared" si="15"/>
        <v>46902005</v>
      </c>
      <c r="J297" s="4">
        <v>-0.05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1" t="s">
        <v>604</v>
      </c>
      <c r="B298" s="1" t="s">
        <v>605</v>
      </c>
      <c r="C298" s="2" t="s">
        <v>11</v>
      </c>
      <c r="D298" s="1" t="s">
        <v>12</v>
      </c>
      <c r="E298" s="1" t="s">
        <v>608</v>
      </c>
      <c r="F298" s="1" t="s">
        <v>38</v>
      </c>
      <c r="G298" s="6" t="str">
        <f t="shared" si="16"/>
        <v>46901007</v>
      </c>
      <c r="H298" s="2" t="str">
        <f t="shared" si="14"/>
        <v>LINCOLNMKS</v>
      </c>
      <c r="I298" s="6" t="str">
        <f t="shared" si="15"/>
        <v>46901007</v>
      </c>
      <c r="J298" s="4">
        <v>-0.05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1" t="s">
        <v>604</v>
      </c>
      <c r="B299" s="1" t="s">
        <v>605</v>
      </c>
      <c r="C299" s="2" t="s">
        <v>28</v>
      </c>
      <c r="D299" s="1" t="s">
        <v>29</v>
      </c>
      <c r="E299" s="1" t="s">
        <v>609</v>
      </c>
      <c r="F299" s="1" t="s">
        <v>17</v>
      </c>
      <c r="G299" s="6" t="str">
        <f t="shared" si="16"/>
        <v>46902003</v>
      </c>
      <c r="H299" s="2" t="str">
        <f t="shared" si="14"/>
        <v>LINCOLNMKX</v>
      </c>
      <c r="I299" s="6" t="str">
        <f t="shared" si="15"/>
        <v>46902003</v>
      </c>
      <c r="J299" s="4">
        <v>-0.05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">
      <c r="A300" s="1" t="s">
        <v>604</v>
      </c>
      <c r="B300" s="1" t="s">
        <v>605</v>
      </c>
      <c r="C300" s="2" t="s">
        <v>11</v>
      </c>
      <c r="D300" s="1" t="s">
        <v>12</v>
      </c>
      <c r="E300" s="1" t="s">
        <v>610</v>
      </c>
      <c r="F300" s="1" t="s">
        <v>47</v>
      </c>
      <c r="G300" s="6" t="str">
        <f t="shared" si="16"/>
        <v>46901006</v>
      </c>
      <c r="H300" s="2" t="str">
        <f t="shared" si="14"/>
        <v>LINCOLNMKZ</v>
      </c>
      <c r="I300" s="6" t="str">
        <f t="shared" si="15"/>
        <v>46901006</v>
      </c>
      <c r="J300" s="4">
        <v>-0.05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">
      <c r="A301" s="1" t="s">
        <v>604</v>
      </c>
      <c r="B301" s="1" t="s">
        <v>605</v>
      </c>
      <c r="C301" s="2" t="s">
        <v>28</v>
      </c>
      <c r="D301" s="1" t="s">
        <v>29</v>
      </c>
      <c r="E301" s="1" t="s">
        <v>611</v>
      </c>
      <c r="F301" s="1" t="s">
        <v>23</v>
      </c>
      <c r="G301" s="6" t="str">
        <f t="shared" si="16"/>
        <v>46902004</v>
      </c>
      <c r="H301" s="2" t="str">
        <f t="shared" si="14"/>
        <v>LINCOLNNAVIGATOR</v>
      </c>
      <c r="I301" s="6" t="str">
        <f t="shared" si="15"/>
        <v>46902004</v>
      </c>
      <c r="J301" s="4">
        <v>-0.05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">
      <c r="A302" s="1" t="s">
        <v>604</v>
      </c>
      <c r="B302" s="1" t="s">
        <v>605</v>
      </c>
      <c r="C302" s="2" t="s">
        <v>11</v>
      </c>
      <c r="D302" s="1" t="s">
        <v>12</v>
      </c>
      <c r="E302" s="1" t="s">
        <v>612</v>
      </c>
      <c r="F302" s="1" t="s">
        <v>14</v>
      </c>
      <c r="G302" s="6" t="str">
        <f t="shared" si="16"/>
        <v>46901002</v>
      </c>
      <c r="H302" s="2" t="str">
        <f t="shared" si="14"/>
        <v>LINCOLNTOWN CAR</v>
      </c>
      <c r="I302" s="6" t="str">
        <f t="shared" si="15"/>
        <v>46901002</v>
      </c>
      <c r="J302" s="4">
        <v>-0.05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">
      <c r="A303" s="1" t="s">
        <v>613</v>
      </c>
      <c r="B303" s="1" t="s">
        <v>614</v>
      </c>
      <c r="C303" s="2" t="s">
        <v>11</v>
      </c>
      <c r="D303" s="1" t="s">
        <v>12</v>
      </c>
      <c r="E303" s="1" t="s">
        <v>615</v>
      </c>
      <c r="F303" s="1" t="s">
        <v>14</v>
      </c>
      <c r="G303" s="6" t="s">
        <v>616</v>
      </c>
      <c r="H303" s="2" t="str">
        <f t="shared" si="14"/>
        <v>MAZDA2</v>
      </c>
      <c r="I303" s="6" t="str">
        <f t="shared" si="15"/>
        <v>05601002</v>
      </c>
      <c r="J303" s="4">
        <v>-0.04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">
      <c r="A304" s="1" t="s">
        <v>613</v>
      </c>
      <c r="B304" s="1" t="s">
        <v>614</v>
      </c>
      <c r="C304" s="2" t="s">
        <v>11</v>
      </c>
      <c r="D304" s="1" t="s">
        <v>12</v>
      </c>
      <c r="E304" s="1" t="s">
        <v>617</v>
      </c>
      <c r="F304" s="1" t="s">
        <v>17</v>
      </c>
      <c r="G304" s="6" t="s">
        <v>618</v>
      </c>
      <c r="H304" s="2" t="str">
        <f t="shared" si="14"/>
        <v>MAZDA3</v>
      </c>
      <c r="I304" s="6" t="str">
        <f t="shared" si="15"/>
        <v>05601003</v>
      </c>
      <c r="J304" s="4">
        <v>-0.01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">
      <c r="A305" s="1" t="s">
        <v>613</v>
      </c>
      <c r="B305" s="1" t="s">
        <v>614</v>
      </c>
      <c r="C305" s="2" t="s">
        <v>28</v>
      </c>
      <c r="D305" s="1" t="s">
        <v>29</v>
      </c>
      <c r="E305" s="1" t="s">
        <v>619</v>
      </c>
      <c r="F305" s="1" t="s">
        <v>182</v>
      </c>
      <c r="G305" s="6" t="s">
        <v>620</v>
      </c>
      <c r="H305" s="2" t="str">
        <f t="shared" si="14"/>
        <v>MAZDA5</v>
      </c>
      <c r="I305" s="6" t="str">
        <f t="shared" si="15"/>
        <v>05602038</v>
      </c>
      <c r="J305" s="4">
        <v>-0.03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">
      <c r="A306" s="1" t="s">
        <v>613</v>
      </c>
      <c r="B306" s="1" t="s">
        <v>614</v>
      </c>
      <c r="C306" s="2" t="s">
        <v>11</v>
      </c>
      <c r="D306" s="1" t="s">
        <v>12</v>
      </c>
      <c r="E306" s="1" t="s">
        <v>621</v>
      </c>
      <c r="F306" s="1" t="s">
        <v>38</v>
      </c>
      <c r="G306" s="6" t="s">
        <v>622</v>
      </c>
      <c r="H306" s="2" t="str">
        <f t="shared" si="14"/>
        <v>MAZDA6</v>
      </c>
      <c r="I306" s="6" t="str">
        <f t="shared" si="15"/>
        <v>05601007</v>
      </c>
      <c r="J306" s="4">
        <v>-0.04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">
      <c r="A307" s="1" t="s">
        <v>613</v>
      </c>
      <c r="B307" s="1" t="s">
        <v>614</v>
      </c>
      <c r="C307" s="2" t="s">
        <v>44</v>
      </c>
      <c r="D307" s="1" t="s">
        <v>45</v>
      </c>
      <c r="E307" s="1" t="s">
        <v>623</v>
      </c>
      <c r="F307" s="1" t="s">
        <v>624</v>
      </c>
      <c r="G307" s="6" t="str">
        <f t="shared" ref="G307:G308" si="17">CONCATENATE(B307,D307,F307)</f>
        <v>05605139</v>
      </c>
      <c r="H307" s="2" t="str">
        <f t="shared" si="14"/>
        <v>MAZDABT-50</v>
      </c>
      <c r="I307" s="6" t="str">
        <f t="shared" si="15"/>
        <v>05605139</v>
      </c>
      <c r="J307" s="4">
        <v>-0.03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">
      <c r="A308" s="1" t="s">
        <v>613</v>
      </c>
      <c r="B308" s="1" t="s">
        <v>614</v>
      </c>
      <c r="C308" s="2" t="s">
        <v>11</v>
      </c>
      <c r="D308" s="1" t="s">
        <v>12</v>
      </c>
      <c r="E308" s="1" t="s">
        <v>625</v>
      </c>
      <c r="F308" s="1" t="s">
        <v>626</v>
      </c>
      <c r="G308" s="6" t="str">
        <f t="shared" si="17"/>
        <v>05601203</v>
      </c>
      <c r="H308" s="2" t="str">
        <f t="shared" si="14"/>
        <v>MAZDACX3</v>
      </c>
      <c r="I308" s="6" t="str">
        <f t="shared" si="15"/>
        <v>05601203</v>
      </c>
      <c r="J308" s="4">
        <v>-0.03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">
      <c r="A309" s="1" t="s">
        <v>613</v>
      </c>
      <c r="B309" s="1" t="s">
        <v>614</v>
      </c>
      <c r="C309" s="2" t="s">
        <v>28</v>
      </c>
      <c r="D309" s="1" t="s">
        <v>29</v>
      </c>
      <c r="E309" s="1" t="s">
        <v>627</v>
      </c>
      <c r="F309" s="1" t="s">
        <v>43</v>
      </c>
      <c r="G309" s="6" t="str">
        <f>I309</f>
        <v>05602001</v>
      </c>
      <c r="H309" s="2" t="str">
        <f t="shared" si="14"/>
        <v>MAZDACX-30</v>
      </c>
      <c r="I309" s="6" t="str">
        <f t="shared" si="15"/>
        <v>05602001</v>
      </c>
      <c r="J309" s="4">
        <v>-0.12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">
      <c r="A310" s="1" t="s">
        <v>613</v>
      </c>
      <c r="B310" s="1" t="s">
        <v>614</v>
      </c>
      <c r="C310" s="2" t="s">
        <v>28</v>
      </c>
      <c r="D310" s="1" t="s">
        <v>29</v>
      </c>
      <c r="E310" s="1" t="s">
        <v>628</v>
      </c>
      <c r="F310" s="1" t="s">
        <v>629</v>
      </c>
      <c r="G310" s="6" t="str">
        <f t="shared" ref="G310:G311" si="18">CONCATENATE(B310,D310,F310)</f>
        <v>05602188</v>
      </c>
      <c r="H310" s="2" t="str">
        <f t="shared" si="14"/>
        <v>MAZDACX5</v>
      </c>
      <c r="I310" s="6" t="str">
        <f t="shared" si="15"/>
        <v>05602188</v>
      </c>
      <c r="J310" s="4">
        <v>-0.12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">
      <c r="A311" s="1" t="s">
        <v>613</v>
      </c>
      <c r="B311" s="1" t="s">
        <v>614</v>
      </c>
      <c r="C311" s="2" t="s">
        <v>28</v>
      </c>
      <c r="D311" s="1" t="s">
        <v>29</v>
      </c>
      <c r="E311" s="1" t="s">
        <v>630</v>
      </c>
      <c r="F311" s="1" t="s">
        <v>191</v>
      </c>
      <c r="G311" s="6" t="str">
        <f t="shared" si="18"/>
        <v>05602040</v>
      </c>
      <c r="H311" s="2" t="str">
        <f t="shared" si="14"/>
        <v>MAZDACX7</v>
      </c>
      <c r="I311" s="6" t="str">
        <f t="shared" si="15"/>
        <v>05602040</v>
      </c>
      <c r="J311" s="4">
        <v>-0.03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">
      <c r="A312" s="1" t="s">
        <v>613</v>
      </c>
      <c r="B312" s="1" t="s">
        <v>614</v>
      </c>
      <c r="C312" s="2" t="s">
        <v>28</v>
      </c>
      <c r="D312" s="1" t="s">
        <v>29</v>
      </c>
      <c r="E312" s="1" t="s">
        <v>631</v>
      </c>
      <c r="F312" s="1" t="s">
        <v>194</v>
      </c>
      <c r="G312" s="6" t="s">
        <v>632</v>
      </c>
      <c r="H312" s="2" t="str">
        <f t="shared" si="14"/>
        <v>MAZDACX9</v>
      </c>
      <c r="I312" s="6" t="str">
        <f t="shared" si="15"/>
        <v>05602041</v>
      </c>
      <c r="J312" s="4">
        <v>-0.09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">
      <c r="A313" s="1" t="s">
        <v>633</v>
      </c>
      <c r="B313" s="1" t="s">
        <v>634</v>
      </c>
      <c r="C313" s="2" t="s">
        <v>11</v>
      </c>
      <c r="D313" s="1" t="s">
        <v>12</v>
      </c>
      <c r="E313" s="1" t="s">
        <v>635</v>
      </c>
      <c r="F313" s="1" t="s">
        <v>209</v>
      </c>
      <c r="G313" s="6" t="s">
        <v>636</v>
      </c>
      <c r="H313" s="2" t="str">
        <f t="shared" si="14"/>
        <v xml:space="preserve">MERCEDES_BENZA-160 </v>
      </c>
      <c r="I313" s="6" t="str">
        <f t="shared" si="15"/>
        <v>05801046</v>
      </c>
      <c r="J313" s="4">
        <v>-0.08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">
      <c r="A314" s="1" t="s">
        <v>633</v>
      </c>
      <c r="B314" s="1" t="s">
        <v>634</v>
      </c>
      <c r="C314" s="2" t="s">
        <v>11</v>
      </c>
      <c r="D314" s="1" t="s">
        <v>12</v>
      </c>
      <c r="E314" s="1" t="s">
        <v>637</v>
      </c>
      <c r="F314" s="1" t="s">
        <v>170</v>
      </c>
      <c r="G314" s="6" t="str">
        <f>I314</f>
        <v>05801094</v>
      </c>
      <c r="H314" s="2" t="str">
        <f t="shared" si="14"/>
        <v>MERCEDES_BENZA250</v>
      </c>
      <c r="I314" s="6" t="str">
        <f t="shared" si="15"/>
        <v>05801094</v>
      </c>
      <c r="J314" s="4">
        <v>-0.05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">
      <c r="A315" s="1" t="s">
        <v>633</v>
      </c>
      <c r="B315" s="1" t="s">
        <v>634</v>
      </c>
      <c r="C315" s="2" t="s">
        <v>11</v>
      </c>
      <c r="D315" s="1" t="s">
        <v>12</v>
      </c>
      <c r="E315" s="1" t="s">
        <v>638</v>
      </c>
      <c r="F315" s="1" t="s">
        <v>639</v>
      </c>
      <c r="G315" s="6" t="s">
        <v>640</v>
      </c>
      <c r="H315" s="2" t="str">
        <f t="shared" si="14"/>
        <v>MERCEDES_BENZA45</v>
      </c>
      <c r="I315" s="6" t="str">
        <f t="shared" si="15"/>
        <v>05801156</v>
      </c>
      <c r="J315" s="4">
        <v>-0.11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">
      <c r="A316" s="1" t="s">
        <v>633</v>
      </c>
      <c r="B316" s="1" t="s">
        <v>634</v>
      </c>
      <c r="C316" s="2" t="s">
        <v>11</v>
      </c>
      <c r="D316" s="1" t="s">
        <v>12</v>
      </c>
      <c r="E316" s="1" t="s">
        <v>641</v>
      </c>
      <c r="F316" s="1" t="s">
        <v>642</v>
      </c>
      <c r="G316" s="6" t="s">
        <v>643</v>
      </c>
      <c r="H316" s="2" t="str">
        <f t="shared" si="14"/>
        <v>MERCEDES_BENZB180</v>
      </c>
      <c r="I316" s="6" t="str">
        <f t="shared" si="15"/>
        <v>05801151</v>
      </c>
      <c r="J316" s="4">
        <v>-0.11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">
      <c r="A317" s="1" t="s">
        <v>633</v>
      </c>
      <c r="B317" s="1" t="s">
        <v>634</v>
      </c>
      <c r="C317" s="2" t="s">
        <v>11</v>
      </c>
      <c r="D317" s="1" t="s">
        <v>12</v>
      </c>
      <c r="E317" s="1" t="s">
        <v>644</v>
      </c>
      <c r="F317" s="1" t="s">
        <v>212</v>
      </c>
      <c r="G317" s="6" t="s">
        <v>645</v>
      </c>
      <c r="H317" s="2" t="str">
        <f t="shared" si="14"/>
        <v>MERCEDES_BENZB200</v>
      </c>
      <c r="I317" s="6" t="str">
        <f t="shared" si="15"/>
        <v>05801047</v>
      </c>
      <c r="J317" s="4">
        <v>-0.08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">
      <c r="A318" s="1" t="s">
        <v>633</v>
      </c>
      <c r="B318" s="1" t="s">
        <v>634</v>
      </c>
      <c r="C318" s="2" t="s">
        <v>11</v>
      </c>
      <c r="D318" s="1" t="s">
        <v>12</v>
      </c>
      <c r="E318" s="1" t="s">
        <v>646</v>
      </c>
      <c r="F318" s="1" t="s">
        <v>215</v>
      </c>
      <c r="G318" s="6" t="s">
        <v>647</v>
      </c>
      <c r="H318" s="2" t="str">
        <f t="shared" si="14"/>
        <v>MERCEDES_BENZC180</v>
      </c>
      <c r="I318" s="6" t="str">
        <f t="shared" si="15"/>
        <v>05801048</v>
      </c>
      <c r="J318" s="4">
        <v>-0.08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">
      <c r="A319" s="1" t="s">
        <v>633</v>
      </c>
      <c r="B319" s="1" t="s">
        <v>634</v>
      </c>
      <c r="C319" s="2" t="s">
        <v>11</v>
      </c>
      <c r="D319" s="1" t="s">
        <v>12</v>
      </c>
      <c r="E319" s="1" t="s">
        <v>648</v>
      </c>
      <c r="F319" s="1" t="s">
        <v>218</v>
      </c>
      <c r="G319" s="6" t="s">
        <v>649</v>
      </c>
      <c r="H319" s="2" t="str">
        <f t="shared" si="14"/>
        <v xml:space="preserve">MERCEDES_BENZC190 </v>
      </c>
      <c r="I319" s="6" t="str">
        <f t="shared" si="15"/>
        <v>05801049</v>
      </c>
      <c r="J319" s="4">
        <v>-0.08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">
      <c r="A320" s="1" t="s">
        <v>633</v>
      </c>
      <c r="B320" s="1" t="s">
        <v>634</v>
      </c>
      <c r="C320" s="2" t="s">
        <v>11</v>
      </c>
      <c r="D320" s="1" t="s">
        <v>12</v>
      </c>
      <c r="E320" s="1" t="s">
        <v>650</v>
      </c>
      <c r="F320" s="1" t="s">
        <v>221</v>
      </c>
      <c r="G320" s="6" t="s">
        <v>651</v>
      </c>
      <c r="H320" s="2" t="str">
        <f t="shared" si="14"/>
        <v>MERCEDES_BENZC200</v>
      </c>
      <c r="I320" s="6" t="str">
        <f t="shared" si="15"/>
        <v>05801050</v>
      </c>
      <c r="J320" s="4">
        <v>-0.08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">
      <c r="A321" s="1" t="s">
        <v>633</v>
      </c>
      <c r="B321" s="1" t="s">
        <v>634</v>
      </c>
      <c r="C321" s="2" t="s">
        <v>11</v>
      </c>
      <c r="D321" s="1" t="s">
        <v>12</v>
      </c>
      <c r="E321" s="1" t="s">
        <v>652</v>
      </c>
      <c r="F321" s="1" t="s">
        <v>534</v>
      </c>
      <c r="G321" s="6" t="s">
        <v>653</v>
      </c>
      <c r="H321" s="2" t="str">
        <f t="shared" si="14"/>
        <v>MERCEDES_BENZC220</v>
      </c>
      <c r="I321" s="6" t="str">
        <f t="shared" si="15"/>
        <v>05801051</v>
      </c>
      <c r="J321" s="4">
        <v>-0.08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">
      <c r="A322" s="1" t="s">
        <v>633</v>
      </c>
      <c r="B322" s="1" t="s">
        <v>634</v>
      </c>
      <c r="C322" s="2" t="s">
        <v>11</v>
      </c>
      <c r="D322" s="1" t="s">
        <v>12</v>
      </c>
      <c r="E322" s="1" t="s">
        <v>654</v>
      </c>
      <c r="F322" s="1" t="s">
        <v>536</v>
      </c>
      <c r="G322" s="6" t="s">
        <v>655</v>
      </c>
      <c r="H322" s="2" t="str">
        <f t="shared" si="14"/>
        <v>MERCEDES_BENZC230</v>
      </c>
      <c r="I322" s="6" t="str">
        <f t="shared" si="15"/>
        <v>05801052</v>
      </c>
      <c r="J322" s="4">
        <v>-0.08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">
      <c r="A323" s="1" t="s">
        <v>633</v>
      </c>
      <c r="B323" s="1" t="s">
        <v>634</v>
      </c>
      <c r="C323" s="2" t="s">
        <v>11</v>
      </c>
      <c r="D323" s="1" t="s">
        <v>12</v>
      </c>
      <c r="E323" s="1" t="s">
        <v>656</v>
      </c>
      <c r="F323" s="1" t="s">
        <v>657</v>
      </c>
      <c r="G323" s="6" t="s">
        <v>658</v>
      </c>
      <c r="H323" s="2" t="str">
        <f t="shared" si="14"/>
        <v>MERCEDES_BENZC240</v>
      </c>
      <c r="I323" s="6" t="str">
        <f t="shared" si="15"/>
        <v>05801053</v>
      </c>
      <c r="J323" s="4">
        <v>-0.08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">
      <c r="A324" s="1" t="s">
        <v>633</v>
      </c>
      <c r="B324" s="1" t="s">
        <v>634</v>
      </c>
      <c r="C324" s="2" t="s">
        <v>11</v>
      </c>
      <c r="D324" s="1" t="s">
        <v>12</v>
      </c>
      <c r="E324" s="1" t="s">
        <v>659</v>
      </c>
      <c r="F324" s="1" t="s">
        <v>660</v>
      </c>
      <c r="G324" s="6" t="s">
        <v>661</v>
      </c>
      <c r="H324" s="2" t="str">
        <f t="shared" si="14"/>
        <v>MERCEDES_BENZC250</v>
      </c>
      <c r="I324" s="6" t="str">
        <f t="shared" si="15"/>
        <v>05801054</v>
      </c>
      <c r="J324" s="4">
        <v>-0.08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">
      <c r="A325" s="1" t="s">
        <v>633</v>
      </c>
      <c r="B325" s="1" t="s">
        <v>634</v>
      </c>
      <c r="C325" s="2" t="s">
        <v>11</v>
      </c>
      <c r="D325" s="1" t="s">
        <v>12</v>
      </c>
      <c r="E325" s="1" t="s">
        <v>662</v>
      </c>
      <c r="F325" s="1" t="s">
        <v>663</v>
      </c>
      <c r="G325" s="6" t="s">
        <v>664</v>
      </c>
      <c r="H325" s="2" t="str">
        <f t="shared" si="14"/>
        <v>MERCEDES_BENZC280</v>
      </c>
      <c r="I325" s="6" t="str">
        <f t="shared" si="15"/>
        <v>05801055</v>
      </c>
      <c r="J325" s="4">
        <v>-0.08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">
      <c r="A326" s="1" t="s">
        <v>633</v>
      </c>
      <c r="B326" s="1" t="s">
        <v>634</v>
      </c>
      <c r="C326" s="2" t="s">
        <v>11</v>
      </c>
      <c r="D326" s="1" t="s">
        <v>12</v>
      </c>
      <c r="E326" s="1" t="s">
        <v>665</v>
      </c>
      <c r="F326" s="1" t="s">
        <v>614</v>
      </c>
      <c r="G326" s="6" t="s">
        <v>666</v>
      </c>
      <c r="H326" s="2" t="str">
        <f t="shared" si="14"/>
        <v>MERCEDES_BENZC300</v>
      </c>
      <c r="I326" s="6" t="str">
        <f t="shared" si="15"/>
        <v>05801056</v>
      </c>
      <c r="J326" s="4">
        <v>-0.08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">
      <c r="A327" s="1" t="s">
        <v>633</v>
      </c>
      <c r="B327" s="1" t="s">
        <v>634</v>
      </c>
      <c r="C327" s="2" t="s">
        <v>11</v>
      </c>
      <c r="D327" s="1" t="s">
        <v>12</v>
      </c>
      <c r="E327" s="1" t="s">
        <v>667</v>
      </c>
      <c r="F327" s="1" t="s">
        <v>285</v>
      </c>
      <c r="G327" s="6" t="s">
        <v>668</v>
      </c>
      <c r="H327" s="2" t="str">
        <f t="shared" si="14"/>
        <v>MERCEDES_BENZC320</v>
      </c>
      <c r="I327" s="6" t="str">
        <f t="shared" si="15"/>
        <v>05801057</v>
      </c>
      <c r="J327" s="4">
        <v>-0.08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">
      <c r="A328" s="1" t="s">
        <v>633</v>
      </c>
      <c r="B328" s="1" t="s">
        <v>634</v>
      </c>
      <c r="C328" s="2" t="s">
        <v>11</v>
      </c>
      <c r="D328" s="1" t="s">
        <v>12</v>
      </c>
      <c r="E328" s="1" t="s">
        <v>669</v>
      </c>
      <c r="F328" s="1" t="s">
        <v>634</v>
      </c>
      <c r="G328" s="6" t="s">
        <v>670</v>
      </c>
      <c r="H328" s="2" t="str">
        <f t="shared" si="14"/>
        <v>MERCEDES_BENZC3201</v>
      </c>
      <c r="I328" s="6" t="str">
        <f t="shared" si="15"/>
        <v>05801058</v>
      </c>
      <c r="J328" s="4">
        <v>-0.08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">
      <c r="A329" s="1" t="s">
        <v>633</v>
      </c>
      <c r="B329" s="1" t="s">
        <v>634</v>
      </c>
      <c r="C329" s="2" t="s">
        <v>11</v>
      </c>
      <c r="D329" s="1" t="s">
        <v>12</v>
      </c>
      <c r="E329" s="1" t="s">
        <v>671</v>
      </c>
      <c r="F329" s="1" t="s">
        <v>292</v>
      </c>
      <c r="G329" s="6" t="s">
        <v>672</v>
      </c>
      <c r="H329" s="2" t="str">
        <f t="shared" si="14"/>
        <v xml:space="preserve">MERCEDES_BENZC32AMG </v>
      </c>
      <c r="I329" s="6" t="str">
        <f t="shared" si="15"/>
        <v>05801059</v>
      </c>
      <c r="J329" s="4">
        <v>-0.05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">
      <c r="A330" s="1" t="s">
        <v>633</v>
      </c>
      <c r="B330" s="1" t="s">
        <v>634</v>
      </c>
      <c r="C330" s="2" t="s">
        <v>11</v>
      </c>
      <c r="D330" s="1" t="s">
        <v>12</v>
      </c>
      <c r="E330" s="1" t="s">
        <v>13</v>
      </c>
      <c r="F330" s="1" t="s">
        <v>170</v>
      </c>
      <c r="G330" s="6" t="str">
        <f>I330</f>
        <v>05801094</v>
      </c>
      <c r="H330" s="2" t="str">
        <f t="shared" si="14"/>
        <v>MERCEDES_BENZCL</v>
      </c>
      <c r="I330" s="6" t="str">
        <f t="shared" si="15"/>
        <v>05801094</v>
      </c>
      <c r="J330" s="4">
        <v>-0.05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">
      <c r="A331" s="1" t="s">
        <v>633</v>
      </c>
      <c r="B331" s="1" t="s">
        <v>634</v>
      </c>
      <c r="C331" s="2" t="s">
        <v>11</v>
      </c>
      <c r="D331" s="1" t="s">
        <v>12</v>
      </c>
      <c r="E331" s="1" t="s">
        <v>673</v>
      </c>
      <c r="F331" s="1" t="s">
        <v>674</v>
      </c>
      <c r="G331" s="6" t="s">
        <v>675</v>
      </c>
      <c r="H331" s="2" t="str">
        <f t="shared" si="14"/>
        <v>MERCEDES_BENZCL500</v>
      </c>
      <c r="I331" s="6" t="str">
        <f t="shared" si="15"/>
        <v>05801060</v>
      </c>
      <c r="J331" s="4">
        <v>-0.05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">
      <c r="A332" s="1" t="s">
        <v>633</v>
      </c>
      <c r="B332" s="1" t="s">
        <v>634</v>
      </c>
      <c r="C332" s="2" t="s">
        <v>11</v>
      </c>
      <c r="D332" s="1" t="s">
        <v>12</v>
      </c>
      <c r="E332" s="1" t="s">
        <v>676</v>
      </c>
      <c r="F332" s="1" t="s">
        <v>677</v>
      </c>
      <c r="G332" s="6" t="s">
        <v>678</v>
      </c>
      <c r="H332" s="2" t="str">
        <f t="shared" si="14"/>
        <v>MERCEDES_BENZCL55</v>
      </c>
      <c r="I332" s="6" t="str">
        <f t="shared" si="15"/>
        <v>05801153</v>
      </c>
      <c r="J332" s="4">
        <v>-0.11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">
      <c r="A333" s="1" t="s">
        <v>633</v>
      </c>
      <c r="B333" s="1" t="s">
        <v>634</v>
      </c>
      <c r="C333" s="2" t="s">
        <v>11</v>
      </c>
      <c r="D333" s="1" t="s">
        <v>12</v>
      </c>
      <c r="E333" s="1" t="s">
        <v>679</v>
      </c>
      <c r="F333" s="1" t="s">
        <v>262</v>
      </c>
      <c r="G333" s="6" t="s">
        <v>680</v>
      </c>
      <c r="H333" s="2" t="str">
        <f t="shared" si="14"/>
        <v xml:space="preserve">MERCEDES_BENZCLASE S </v>
      </c>
      <c r="I333" s="6" t="str">
        <f t="shared" si="15"/>
        <v>05801061</v>
      </c>
      <c r="J333" s="4">
        <v>-0.05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">
      <c r="A334" s="1" t="s">
        <v>633</v>
      </c>
      <c r="B334" s="1" t="s">
        <v>634</v>
      </c>
      <c r="C334" s="2" t="s">
        <v>11</v>
      </c>
      <c r="D334" s="1" t="s">
        <v>12</v>
      </c>
      <c r="E334" s="1" t="s">
        <v>681</v>
      </c>
      <c r="F334" s="1" t="s">
        <v>274</v>
      </c>
      <c r="G334" s="6" t="s">
        <v>682</v>
      </c>
      <c r="H334" s="2" t="str">
        <f t="shared" si="14"/>
        <v>MERCEDES_BENZCLK230</v>
      </c>
      <c r="I334" s="6" t="str">
        <f t="shared" si="15"/>
        <v>05801062</v>
      </c>
      <c r="J334" s="4">
        <v>-0.05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">
      <c r="A335" s="1" t="s">
        <v>633</v>
      </c>
      <c r="B335" s="1" t="s">
        <v>634</v>
      </c>
      <c r="C335" s="2" t="s">
        <v>11</v>
      </c>
      <c r="D335" s="1" t="s">
        <v>12</v>
      </c>
      <c r="E335" s="1" t="s">
        <v>683</v>
      </c>
      <c r="F335" s="1" t="s">
        <v>684</v>
      </c>
      <c r="G335" s="6" t="s">
        <v>685</v>
      </c>
      <c r="H335" s="2" t="str">
        <f t="shared" si="14"/>
        <v>MERCEDES_BENZCLK320</v>
      </c>
      <c r="I335" s="6" t="str">
        <f t="shared" si="15"/>
        <v>05801063</v>
      </c>
      <c r="J335" s="4">
        <v>-0.05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">
      <c r="A336" s="1" t="s">
        <v>633</v>
      </c>
      <c r="B336" s="1" t="s">
        <v>634</v>
      </c>
      <c r="C336" s="2" t="s">
        <v>11</v>
      </c>
      <c r="D336" s="1" t="s">
        <v>12</v>
      </c>
      <c r="E336" s="1" t="s">
        <v>686</v>
      </c>
      <c r="F336" s="1" t="s">
        <v>224</v>
      </c>
      <c r="G336" s="6" t="s">
        <v>687</v>
      </c>
      <c r="H336" s="2" t="str">
        <f t="shared" si="14"/>
        <v>MERCEDES_BENZCLK350</v>
      </c>
      <c r="I336" s="6" t="str">
        <f t="shared" si="15"/>
        <v>05801064</v>
      </c>
      <c r="J336" s="4">
        <v>-0.05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">
      <c r="A337" s="1" t="s">
        <v>633</v>
      </c>
      <c r="B337" s="1" t="s">
        <v>634</v>
      </c>
      <c r="C337" s="2" t="s">
        <v>11</v>
      </c>
      <c r="D337" s="1" t="s">
        <v>12</v>
      </c>
      <c r="E337" s="1" t="s">
        <v>688</v>
      </c>
      <c r="F337" s="1" t="s">
        <v>227</v>
      </c>
      <c r="G337" s="6" t="s">
        <v>689</v>
      </c>
      <c r="H337" s="2" t="str">
        <f t="shared" si="14"/>
        <v>MERCEDES_BENZCLS350</v>
      </c>
      <c r="I337" s="6" t="str">
        <f t="shared" si="15"/>
        <v>05801065</v>
      </c>
      <c r="J337" s="4">
        <v>-0.05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">
      <c r="A338" s="1" t="s">
        <v>633</v>
      </c>
      <c r="B338" s="1" t="s">
        <v>634</v>
      </c>
      <c r="C338" s="2" t="s">
        <v>11</v>
      </c>
      <c r="D338" s="1" t="s">
        <v>12</v>
      </c>
      <c r="E338" s="1" t="s">
        <v>690</v>
      </c>
      <c r="F338" s="1" t="s">
        <v>233</v>
      </c>
      <c r="G338" s="6" t="s">
        <v>691</v>
      </c>
      <c r="H338" s="2" t="str">
        <f t="shared" si="14"/>
        <v>MERCEDES_BENZCLS500</v>
      </c>
      <c r="I338" s="6" t="str">
        <f t="shared" si="15"/>
        <v>05801066</v>
      </c>
      <c r="J338" s="4">
        <v>-0.05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">
      <c r="A339" s="1" t="s">
        <v>633</v>
      </c>
      <c r="B339" s="1" t="s">
        <v>634</v>
      </c>
      <c r="C339" s="2" t="s">
        <v>11</v>
      </c>
      <c r="D339" s="1" t="s">
        <v>12</v>
      </c>
      <c r="E339" s="1" t="s">
        <v>692</v>
      </c>
      <c r="F339" s="1" t="s">
        <v>236</v>
      </c>
      <c r="G339" s="6" t="s">
        <v>693</v>
      </c>
      <c r="H339" s="2" t="str">
        <f t="shared" si="14"/>
        <v>MERCEDES_BENZE200</v>
      </c>
      <c r="I339" s="6" t="str">
        <f t="shared" si="15"/>
        <v>05801067</v>
      </c>
      <c r="J339" s="4">
        <v>-0.05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">
      <c r="A340" s="1" t="s">
        <v>633</v>
      </c>
      <c r="B340" s="1" t="s">
        <v>634</v>
      </c>
      <c r="C340" s="2" t="s">
        <v>11</v>
      </c>
      <c r="D340" s="1" t="s">
        <v>12</v>
      </c>
      <c r="E340" s="1" t="s">
        <v>694</v>
      </c>
      <c r="F340" s="1" t="s">
        <v>695</v>
      </c>
      <c r="G340" s="6" t="s">
        <v>696</v>
      </c>
      <c r="H340" s="2" t="str">
        <f t="shared" si="14"/>
        <v>MERCEDES_BENZE230</v>
      </c>
      <c r="I340" s="6" t="str">
        <f t="shared" si="15"/>
        <v>05801068</v>
      </c>
      <c r="J340" s="4">
        <v>-0.05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">
      <c r="A341" s="1" t="s">
        <v>633</v>
      </c>
      <c r="B341" s="1" t="s">
        <v>634</v>
      </c>
      <c r="C341" s="2" t="s">
        <v>11</v>
      </c>
      <c r="D341" s="1" t="s">
        <v>12</v>
      </c>
      <c r="E341" s="1" t="s">
        <v>697</v>
      </c>
      <c r="F341" s="1" t="s">
        <v>698</v>
      </c>
      <c r="G341" s="6" t="s">
        <v>699</v>
      </c>
      <c r="H341" s="2" t="str">
        <f t="shared" si="14"/>
        <v>MERCEDES_BENZE240</v>
      </c>
      <c r="I341" s="6" t="str">
        <f t="shared" si="15"/>
        <v>05801069</v>
      </c>
      <c r="J341" s="4">
        <v>-0.05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">
      <c r="A342" s="1" t="s">
        <v>633</v>
      </c>
      <c r="B342" s="1" t="s">
        <v>634</v>
      </c>
      <c r="C342" s="2" t="s">
        <v>11</v>
      </c>
      <c r="D342" s="1" t="s">
        <v>12</v>
      </c>
      <c r="E342" s="1" t="s">
        <v>700</v>
      </c>
      <c r="F342" s="1" t="s">
        <v>701</v>
      </c>
      <c r="G342" s="6" t="s">
        <v>702</v>
      </c>
      <c r="H342" s="2" t="str">
        <f t="shared" si="14"/>
        <v>MERCEDES_BENZE280</v>
      </c>
      <c r="I342" s="6" t="str">
        <f t="shared" si="15"/>
        <v>05801070</v>
      </c>
      <c r="J342" s="4">
        <v>-0.05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">
      <c r="A343" s="1" t="s">
        <v>633</v>
      </c>
      <c r="B343" s="1" t="s">
        <v>634</v>
      </c>
      <c r="C343" s="2" t="s">
        <v>11</v>
      </c>
      <c r="D343" s="1" t="s">
        <v>12</v>
      </c>
      <c r="E343" s="1" t="s">
        <v>703</v>
      </c>
      <c r="F343" s="1" t="s">
        <v>704</v>
      </c>
      <c r="G343" s="6" t="s">
        <v>705</v>
      </c>
      <c r="H343" s="2" t="str">
        <f t="shared" si="14"/>
        <v>MERCEDES_BENZE300</v>
      </c>
      <c r="I343" s="6" t="str">
        <f t="shared" si="15"/>
        <v>05801071</v>
      </c>
      <c r="J343" s="4">
        <v>-0.05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">
      <c r="A344" s="1" t="s">
        <v>633</v>
      </c>
      <c r="B344" s="1" t="s">
        <v>634</v>
      </c>
      <c r="C344" s="2" t="s">
        <v>11</v>
      </c>
      <c r="D344" s="1" t="s">
        <v>12</v>
      </c>
      <c r="E344" s="1" t="s">
        <v>706</v>
      </c>
      <c r="F344" s="1" t="s">
        <v>707</v>
      </c>
      <c r="G344" s="6" t="s">
        <v>708</v>
      </c>
      <c r="H344" s="2" t="str">
        <f t="shared" si="14"/>
        <v>MERCEDES_BENZE320</v>
      </c>
      <c r="I344" s="6" t="str">
        <f t="shared" si="15"/>
        <v>05801072</v>
      </c>
      <c r="J344" s="4">
        <v>-0.05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">
      <c r="A345" s="1" t="s">
        <v>633</v>
      </c>
      <c r="B345" s="1" t="s">
        <v>634</v>
      </c>
      <c r="C345" s="2" t="s">
        <v>11</v>
      </c>
      <c r="D345" s="1" t="s">
        <v>12</v>
      </c>
      <c r="E345" s="1" t="s">
        <v>709</v>
      </c>
      <c r="F345" s="1" t="s">
        <v>710</v>
      </c>
      <c r="G345" s="6" t="s">
        <v>711</v>
      </c>
      <c r="H345" s="2" t="str">
        <f t="shared" si="14"/>
        <v>MERCEDES_BENZE350</v>
      </c>
      <c r="I345" s="6" t="str">
        <f t="shared" si="15"/>
        <v>05801073</v>
      </c>
      <c r="J345" s="4">
        <v>-0.05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">
      <c r="A346" s="1" t="s">
        <v>633</v>
      </c>
      <c r="B346" s="1" t="s">
        <v>634</v>
      </c>
      <c r="C346" s="2" t="s">
        <v>11</v>
      </c>
      <c r="D346" s="1" t="s">
        <v>12</v>
      </c>
      <c r="E346" s="1" t="s">
        <v>712</v>
      </c>
      <c r="F346" s="1" t="s">
        <v>713</v>
      </c>
      <c r="G346" s="6" t="s">
        <v>714</v>
      </c>
      <c r="H346" s="2" t="str">
        <f t="shared" si="14"/>
        <v>MERCEDES_BENZE350 AVANTGARDE</v>
      </c>
      <c r="I346" s="6" t="str">
        <f t="shared" si="15"/>
        <v>05801150</v>
      </c>
      <c r="J346" s="4">
        <v>-0.11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">
      <c r="A347" s="1" t="s">
        <v>633</v>
      </c>
      <c r="B347" s="1" t="s">
        <v>634</v>
      </c>
      <c r="C347" s="2" t="s">
        <v>11</v>
      </c>
      <c r="D347" s="1" t="s">
        <v>12</v>
      </c>
      <c r="E347" s="1" t="s">
        <v>715</v>
      </c>
      <c r="F347" s="1" t="s">
        <v>294</v>
      </c>
      <c r="G347" s="6" t="s">
        <v>716</v>
      </c>
      <c r="H347" s="2" t="str">
        <f t="shared" si="14"/>
        <v>MERCEDES_BENZE420</v>
      </c>
      <c r="I347" s="6" t="str">
        <f t="shared" si="15"/>
        <v>05801074</v>
      </c>
      <c r="J347" s="4">
        <v>-0.05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">
      <c r="A348" s="1" t="s">
        <v>633</v>
      </c>
      <c r="B348" s="1" t="s">
        <v>634</v>
      </c>
      <c r="C348" s="2" t="s">
        <v>11</v>
      </c>
      <c r="D348" s="1" t="s">
        <v>12</v>
      </c>
      <c r="E348" s="1" t="s">
        <v>717</v>
      </c>
      <c r="F348" s="1" t="s">
        <v>718</v>
      </c>
      <c r="G348" s="6" t="s">
        <v>719</v>
      </c>
      <c r="H348" s="2" t="str">
        <f t="shared" si="14"/>
        <v>MERCEDES_BENZE430</v>
      </c>
      <c r="I348" s="6" t="str">
        <f t="shared" si="15"/>
        <v>05801075</v>
      </c>
      <c r="J348" s="4">
        <v>-0.05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">
      <c r="A349" s="1" t="s">
        <v>633</v>
      </c>
      <c r="B349" s="1" t="s">
        <v>634</v>
      </c>
      <c r="C349" s="2" t="s">
        <v>28</v>
      </c>
      <c r="D349" s="1" t="s">
        <v>29</v>
      </c>
      <c r="E349" s="1" t="s">
        <v>720</v>
      </c>
      <c r="F349" s="1" t="s">
        <v>721</v>
      </c>
      <c r="G349" s="6" t="s">
        <v>722</v>
      </c>
      <c r="H349" s="2" t="str">
        <f t="shared" si="14"/>
        <v xml:space="preserve">MERCEDES_BENZG500 </v>
      </c>
      <c r="I349" s="6" t="str">
        <f t="shared" si="15"/>
        <v>05802118</v>
      </c>
      <c r="J349" s="4">
        <v>-0.05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">
      <c r="A350" s="1" t="s">
        <v>633</v>
      </c>
      <c r="B350" s="1" t="s">
        <v>634</v>
      </c>
      <c r="C350" s="2" t="s">
        <v>28</v>
      </c>
      <c r="D350" s="1" t="s">
        <v>29</v>
      </c>
      <c r="E350" s="1" t="s">
        <v>723</v>
      </c>
      <c r="F350" s="1" t="s">
        <v>353</v>
      </c>
      <c r="G350" s="6" t="s">
        <v>724</v>
      </c>
      <c r="H350" s="2" t="str">
        <f t="shared" si="14"/>
        <v>MERCEDES_BENZGL</v>
      </c>
      <c r="I350" s="6" t="str">
        <f t="shared" si="15"/>
        <v>05802119</v>
      </c>
      <c r="J350" s="4">
        <v>-0.11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">
      <c r="A351" s="1" t="s">
        <v>633</v>
      </c>
      <c r="B351" s="1" t="s">
        <v>634</v>
      </c>
      <c r="C351" s="2" t="s">
        <v>28</v>
      </c>
      <c r="D351" s="1" t="s">
        <v>29</v>
      </c>
      <c r="E351" s="1" t="s">
        <v>725</v>
      </c>
      <c r="F351" s="1" t="s">
        <v>726</v>
      </c>
      <c r="G351" s="6" t="s">
        <v>727</v>
      </c>
      <c r="H351" s="2" t="str">
        <f t="shared" si="14"/>
        <v>MERCEDES_BENZGLK300</v>
      </c>
      <c r="I351" s="6" t="str">
        <f t="shared" si="15"/>
        <v>05802121</v>
      </c>
      <c r="J351" s="4">
        <v>-0.05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">
      <c r="A352" s="1" t="s">
        <v>633</v>
      </c>
      <c r="B352" s="1" t="s">
        <v>634</v>
      </c>
      <c r="C352" s="2" t="s">
        <v>11</v>
      </c>
      <c r="D352" s="1" t="s">
        <v>12</v>
      </c>
      <c r="E352" s="1" t="s">
        <v>728</v>
      </c>
      <c r="F352" s="1" t="s">
        <v>729</v>
      </c>
      <c r="G352" s="6" t="s">
        <v>730</v>
      </c>
      <c r="H352" s="2" t="str">
        <f t="shared" si="14"/>
        <v>MERCEDES_BENZL1418</v>
      </c>
      <c r="I352" s="6" t="str">
        <f t="shared" si="15"/>
        <v>05801076</v>
      </c>
      <c r="J352" s="4">
        <v>-0.05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">
      <c r="A353" s="1" t="s">
        <v>633</v>
      </c>
      <c r="B353" s="1" t="s">
        <v>634</v>
      </c>
      <c r="C353" s="2" t="s">
        <v>11</v>
      </c>
      <c r="D353" s="1" t="s">
        <v>12</v>
      </c>
      <c r="E353" s="1" t="s">
        <v>731</v>
      </c>
      <c r="F353" s="1" t="s">
        <v>732</v>
      </c>
      <c r="G353" s="6" t="s">
        <v>733</v>
      </c>
      <c r="H353" s="2" t="str">
        <f t="shared" si="14"/>
        <v xml:space="preserve">MERCEDES_BENZMBS660 </v>
      </c>
      <c r="I353" s="6" t="str">
        <f t="shared" si="15"/>
        <v>05801136</v>
      </c>
      <c r="J353" s="4">
        <v>-0.11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">
      <c r="A354" s="1" t="s">
        <v>633</v>
      </c>
      <c r="B354" s="1" t="s">
        <v>634</v>
      </c>
      <c r="C354" s="2" t="s">
        <v>28</v>
      </c>
      <c r="D354" s="1" t="s">
        <v>29</v>
      </c>
      <c r="E354" s="1" t="s">
        <v>734</v>
      </c>
      <c r="F354" s="1" t="s">
        <v>735</v>
      </c>
      <c r="G354" s="6" t="s">
        <v>736</v>
      </c>
      <c r="H354" s="2" t="str">
        <f t="shared" si="14"/>
        <v>MERCEDES_BENZML 250</v>
      </c>
      <c r="I354" s="6" t="str">
        <f t="shared" si="15"/>
        <v>05802155</v>
      </c>
      <c r="J354" s="4">
        <v>-0.05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">
      <c r="A355" s="1" t="s">
        <v>633</v>
      </c>
      <c r="B355" s="1" t="s">
        <v>634</v>
      </c>
      <c r="C355" s="2" t="s">
        <v>28</v>
      </c>
      <c r="D355" s="1" t="s">
        <v>29</v>
      </c>
      <c r="E355" s="1" t="s">
        <v>737</v>
      </c>
      <c r="F355" s="1" t="s">
        <v>738</v>
      </c>
      <c r="G355" s="6" t="s">
        <v>739</v>
      </c>
      <c r="H355" s="2" t="str">
        <f t="shared" si="14"/>
        <v>MERCEDES_BENZML 300</v>
      </c>
      <c r="I355" s="6" t="str">
        <f t="shared" si="15"/>
        <v>05802152</v>
      </c>
      <c r="J355" s="4">
        <v>-0.05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">
      <c r="A356" s="1" t="s">
        <v>633</v>
      </c>
      <c r="B356" s="1" t="s">
        <v>634</v>
      </c>
      <c r="C356" s="2" t="s">
        <v>28</v>
      </c>
      <c r="D356" s="1" t="s">
        <v>29</v>
      </c>
      <c r="E356" s="1" t="s">
        <v>740</v>
      </c>
      <c r="F356" s="1" t="s">
        <v>741</v>
      </c>
      <c r="G356" s="6" t="s">
        <v>742</v>
      </c>
      <c r="H356" s="2" t="str">
        <f t="shared" si="14"/>
        <v>MERCEDES_BENZML230</v>
      </c>
      <c r="I356" s="6" t="str">
        <f t="shared" si="15"/>
        <v>05802123</v>
      </c>
      <c r="J356" s="4">
        <v>-0.05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">
      <c r="A357" s="1" t="s">
        <v>633</v>
      </c>
      <c r="B357" s="1" t="s">
        <v>634</v>
      </c>
      <c r="C357" s="2" t="s">
        <v>28</v>
      </c>
      <c r="D357" s="1" t="s">
        <v>29</v>
      </c>
      <c r="E357" s="1" t="s">
        <v>743</v>
      </c>
      <c r="F357" s="1" t="s">
        <v>445</v>
      </c>
      <c r="G357" s="6" t="s">
        <v>744</v>
      </c>
      <c r="H357" s="2" t="str">
        <f t="shared" si="14"/>
        <v>MERCEDES_BENZML270</v>
      </c>
      <c r="I357" s="6" t="str">
        <f t="shared" si="15"/>
        <v>05802124</v>
      </c>
      <c r="J357" s="4">
        <v>-0.05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">
      <c r="A358" s="1" t="s">
        <v>633</v>
      </c>
      <c r="B358" s="1" t="s">
        <v>634</v>
      </c>
      <c r="C358" s="2" t="s">
        <v>28</v>
      </c>
      <c r="D358" s="1" t="s">
        <v>29</v>
      </c>
      <c r="E358" s="1" t="s">
        <v>745</v>
      </c>
      <c r="F358" s="1" t="s">
        <v>746</v>
      </c>
      <c r="G358" s="6" t="s">
        <v>747</v>
      </c>
      <c r="H358" s="2" t="str">
        <f t="shared" si="14"/>
        <v>MERCEDES_BENZML280</v>
      </c>
      <c r="I358" s="6" t="str">
        <f t="shared" si="15"/>
        <v>05802125</v>
      </c>
      <c r="J358" s="4">
        <v>-0.05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">
      <c r="A359" s="1" t="s">
        <v>633</v>
      </c>
      <c r="B359" s="1" t="s">
        <v>634</v>
      </c>
      <c r="C359" s="2" t="s">
        <v>28</v>
      </c>
      <c r="D359" s="1" t="s">
        <v>29</v>
      </c>
      <c r="E359" s="1" t="s">
        <v>748</v>
      </c>
      <c r="F359" s="1" t="s">
        <v>749</v>
      </c>
      <c r="G359" s="6" t="s">
        <v>750</v>
      </c>
      <c r="H359" s="2" t="str">
        <f t="shared" si="14"/>
        <v>MERCEDES_BENZML320</v>
      </c>
      <c r="I359" s="6" t="str">
        <f t="shared" si="15"/>
        <v>05802126</v>
      </c>
      <c r="J359" s="4">
        <v>-0.05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">
      <c r="A360" s="1" t="s">
        <v>633</v>
      </c>
      <c r="B360" s="1" t="s">
        <v>634</v>
      </c>
      <c r="C360" s="2" t="s">
        <v>28</v>
      </c>
      <c r="D360" s="1" t="s">
        <v>29</v>
      </c>
      <c r="E360" s="1" t="s">
        <v>751</v>
      </c>
      <c r="F360" s="1" t="s">
        <v>752</v>
      </c>
      <c r="G360" s="6" t="s">
        <v>753</v>
      </c>
      <c r="H360" s="2" t="str">
        <f t="shared" si="14"/>
        <v>MERCEDES_BENZML350</v>
      </c>
      <c r="I360" s="6" t="str">
        <f t="shared" si="15"/>
        <v>05802127</v>
      </c>
      <c r="J360" s="4">
        <v>-0.05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">
      <c r="A361" s="1" t="s">
        <v>633</v>
      </c>
      <c r="B361" s="1" t="s">
        <v>634</v>
      </c>
      <c r="C361" s="2" t="s">
        <v>28</v>
      </c>
      <c r="D361" s="1" t="s">
        <v>29</v>
      </c>
      <c r="E361" s="1" t="s">
        <v>754</v>
      </c>
      <c r="F361" s="1" t="s">
        <v>755</v>
      </c>
      <c r="G361" s="6" t="s">
        <v>756</v>
      </c>
      <c r="H361" s="2" t="str">
        <f t="shared" si="14"/>
        <v xml:space="preserve">MERCEDES_BENZML360 </v>
      </c>
      <c r="I361" s="6" t="str">
        <f t="shared" si="15"/>
        <v>05802137</v>
      </c>
      <c r="J361" s="4">
        <v>-0.05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">
      <c r="A362" s="1" t="s">
        <v>633</v>
      </c>
      <c r="B362" s="1" t="s">
        <v>634</v>
      </c>
      <c r="C362" s="2" t="s">
        <v>28</v>
      </c>
      <c r="D362" s="1" t="s">
        <v>29</v>
      </c>
      <c r="E362" s="1" t="s">
        <v>757</v>
      </c>
      <c r="F362" s="1" t="s">
        <v>362</v>
      </c>
      <c r="G362" s="6" t="s">
        <v>758</v>
      </c>
      <c r="H362" s="2" t="str">
        <f t="shared" si="14"/>
        <v>MERCEDES_BENZML430</v>
      </c>
      <c r="I362" s="6" t="str">
        <f t="shared" si="15"/>
        <v>05802128</v>
      </c>
      <c r="J362" s="4">
        <v>-0.05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">
      <c r="A363" s="1" t="s">
        <v>633</v>
      </c>
      <c r="B363" s="1" t="s">
        <v>634</v>
      </c>
      <c r="C363" s="2" t="s">
        <v>28</v>
      </c>
      <c r="D363" s="1" t="s">
        <v>29</v>
      </c>
      <c r="E363" s="1" t="s">
        <v>759</v>
      </c>
      <c r="F363" s="1" t="s">
        <v>364</v>
      </c>
      <c r="G363" s="6" t="s">
        <v>760</v>
      </c>
      <c r="H363" s="2" t="str">
        <f t="shared" si="14"/>
        <v>MERCEDES_BENZML55AMG</v>
      </c>
      <c r="I363" s="6" t="str">
        <f t="shared" si="15"/>
        <v>05802129</v>
      </c>
      <c r="J363" s="4">
        <v>-0.05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">
      <c r="A364" s="1" t="s">
        <v>633</v>
      </c>
      <c r="B364" s="1" t="s">
        <v>634</v>
      </c>
      <c r="C364" s="2" t="s">
        <v>28</v>
      </c>
      <c r="D364" s="1" t="s">
        <v>29</v>
      </c>
      <c r="E364" s="1" t="s">
        <v>761</v>
      </c>
      <c r="F364" s="1" t="s">
        <v>762</v>
      </c>
      <c r="G364" s="6" t="s">
        <v>763</v>
      </c>
      <c r="H364" s="2" t="str">
        <f t="shared" si="14"/>
        <v>MERCEDES_BENZML63</v>
      </c>
      <c r="I364" s="6" t="str">
        <f t="shared" si="15"/>
        <v>05802130</v>
      </c>
      <c r="J364" s="4">
        <v>-0.05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">
      <c r="A365" s="1" t="s">
        <v>633</v>
      </c>
      <c r="B365" s="1" t="s">
        <v>634</v>
      </c>
      <c r="C365" s="2" t="s">
        <v>11</v>
      </c>
      <c r="D365" s="1" t="s">
        <v>12</v>
      </c>
      <c r="E365" s="1" t="s">
        <v>764</v>
      </c>
      <c r="F365" s="1" t="s">
        <v>341</v>
      </c>
      <c r="G365" s="6" t="s">
        <v>765</v>
      </c>
      <c r="H365" s="2" t="str">
        <f t="shared" si="14"/>
        <v>MERCEDES_BENZS320</v>
      </c>
      <c r="I365" s="6" t="str">
        <f t="shared" si="15"/>
        <v>05801078</v>
      </c>
      <c r="J365" s="4">
        <v>-0.05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">
      <c r="A366" s="1" t="s">
        <v>633</v>
      </c>
      <c r="B366" s="1" t="s">
        <v>634</v>
      </c>
      <c r="C366" s="2" t="s">
        <v>11</v>
      </c>
      <c r="D366" s="1" t="s">
        <v>12</v>
      </c>
      <c r="E366" s="1" t="s">
        <v>766</v>
      </c>
      <c r="F366" s="1" t="s">
        <v>344</v>
      </c>
      <c r="G366" s="6" t="s">
        <v>767</v>
      </c>
      <c r="H366" s="2" t="str">
        <f t="shared" si="14"/>
        <v>MERCEDES_BENZS320L</v>
      </c>
      <c r="I366" s="6" t="str">
        <f t="shared" si="15"/>
        <v>05801079</v>
      </c>
      <c r="J366" s="4">
        <v>-0.05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">
      <c r="A367" s="1" t="s">
        <v>633</v>
      </c>
      <c r="B367" s="1" t="s">
        <v>634</v>
      </c>
      <c r="C367" s="2" t="s">
        <v>11</v>
      </c>
      <c r="D367" s="1" t="s">
        <v>12</v>
      </c>
      <c r="E367" s="1" t="s">
        <v>768</v>
      </c>
      <c r="F367" s="1" t="s">
        <v>347</v>
      </c>
      <c r="G367" s="6" t="s">
        <v>769</v>
      </c>
      <c r="H367" s="2" t="str">
        <f t="shared" si="14"/>
        <v>MERCEDES_BENZS350</v>
      </c>
      <c r="I367" s="6" t="str">
        <f t="shared" si="15"/>
        <v>05801080</v>
      </c>
      <c r="J367" s="4">
        <v>-0.05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">
      <c r="A368" s="1" t="s">
        <v>633</v>
      </c>
      <c r="B368" s="1" t="s">
        <v>634</v>
      </c>
      <c r="C368" s="2" t="s">
        <v>11</v>
      </c>
      <c r="D368" s="1" t="s">
        <v>12</v>
      </c>
      <c r="E368" s="1" t="s">
        <v>770</v>
      </c>
      <c r="F368" s="1" t="s">
        <v>771</v>
      </c>
      <c r="G368" s="6" t="s">
        <v>772</v>
      </c>
      <c r="H368" s="2" t="str">
        <f t="shared" si="14"/>
        <v>MERCEDES_BENZS400</v>
      </c>
      <c r="I368" s="6" t="str">
        <f t="shared" si="15"/>
        <v>05801157</v>
      </c>
      <c r="J368" s="4">
        <v>-0.11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">
      <c r="A369" s="1" t="s">
        <v>633</v>
      </c>
      <c r="B369" s="1" t="s">
        <v>634</v>
      </c>
      <c r="C369" s="2" t="s">
        <v>11</v>
      </c>
      <c r="D369" s="1" t="s">
        <v>12</v>
      </c>
      <c r="E369" s="1" t="s">
        <v>773</v>
      </c>
      <c r="F369" s="1" t="s">
        <v>410</v>
      </c>
      <c r="G369" s="6" t="s">
        <v>774</v>
      </c>
      <c r="H369" s="2" t="str">
        <f t="shared" si="14"/>
        <v>MERCEDES_BENZS420</v>
      </c>
      <c r="I369" s="6" t="str">
        <f t="shared" si="15"/>
        <v>05801082</v>
      </c>
      <c r="J369" s="4">
        <v>-0.05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">
      <c r="A370" s="1" t="s">
        <v>633</v>
      </c>
      <c r="B370" s="1" t="s">
        <v>634</v>
      </c>
      <c r="C370" s="2" t="s">
        <v>11</v>
      </c>
      <c r="D370" s="1" t="s">
        <v>12</v>
      </c>
      <c r="E370" s="1" t="s">
        <v>775</v>
      </c>
      <c r="F370" s="1" t="s">
        <v>776</v>
      </c>
      <c r="G370" s="6" t="s">
        <v>777</v>
      </c>
      <c r="H370" s="2" t="str">
        <f t="shared" si="14"/>
        <v xml:space="preserve">MERCEDES_BENZS430L </v>
      </c>
      <c r="I370" s="6" t="str">
        <f t="shared" si="15"/>
        <v>05801083</v>
      </c>
      <c r="J370" s="4">
        <v>-0.05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">
      <c r="A371" s="1" t="s">
        <v>633</v>
      </c>
      <c r="B371" s="1" t="s">
        <v>634</v>
      </c>
      <c r="C371" s="2" t="s">
        <v>11</v>
      </c>
      <c r="D371" s="1" t="s">
        <v>12</v>
      </c>
      <c r="E371" s="1" t="s">
        <v>778</v>
      </c>
      <c r="F371" s="1" t="s">
        <v>351</v>
      </c>
      <c r="G371" s="6" t="s">
        <v>779</v>
      </c>
      <c r="H371" s="2" t="str">
        <f t="shared" si="14"/>
        <v xml:space="preserve">MERCEDES_BENZS500 </v>
      </c>
      <c r="I371" s="6" t="str">
        <f t="shared" si="15"/>
        <v>05801084</v>
      </c>
      <c r="J371" s="4">
        <v>-0.08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">
      <c r="A372" s="1" t="s">
        <v>633</v>
      </c>
      <c r="B372" s="1" t="s">
        <v>634</v>
      </c>
      <c r="C372" s="2" t="s">
        <v>11</v>
      </c>
      <c r="D372" s="1" t="s">
        <v>12</v>
      </c>
      <c r="E372" s="1" t="s">
        <v>780</v>
      </c>
      <c r="F372" s="1" t="s">
        <v>624</v>
      </c>
      <c r="G372" s="6" t="s">
        <v>781</v>
      </c>
      <c r="H372" s="2" t="str">
        <f t="shared" si="14"/>
        <v xml:space="preserve">MERCEDES_BENZS500C </v>
      </c>
      <c r="I372" s="6" t="str">
        <f t="shared" si="15"/>
        <v>05801139</v>
      </c>
      <c r="J372" s="4">
        <v>-0.11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">
      <c r="A373" s="1" t="s">
        <v>633</v>
      </c>
      <c r="B373" s="1" t="s">
        <v>634</v>
      </c>
      <c r="C373" s="2" t="s">
        <v>11</v>
      </c>
      <c r="D373" s="1" t="s">
        <v>12</v>
      </c>
      <c r="E373" s="1" t="s">
        <v>782</v>
      </c>
      <c r="F373" s="1" t="s">
        <v>783</v>
      </c>
      <c r="G373" s="6" t="s">
        <v>784</v>
      </c>
      <c r="H373" s="2" t="str">
        <f t="shared" si="14"/>
        <v xml:space="preserve">MERCEDES_BENZS500L </v>
      </c>
      <c r="I373" s="6" t="str">
        <f t="shared" si="15"/>
        <v>05801085</v>
      </c>
      <c r="J373" s="4">
        <v>-0.08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">
      <c r="A374" s="1" t="s">
        <v>633</v>
      </c>
      <c r="B374" s="1" t="s">
        <v>634</v>
      </c>
      <c r="C374" s="2" t="s">
        <v>11</v>
      </c>
      <c r="D374" s="1" t="s">
        <v>12</v>
      </c>
      <c r="E374" s="1" t="s">
        <v>785</v>
      </c>
      <c r="F374" s="1" t="s">
        <v>399</v>
      </c>
      <c r="G374" s="6" t="s">
        <v>786</v>
      </c>
      <c r="H374" s="2" t="str">
        <f t="shared" si="14"/>
        <v>MERCEDES_BENZSL500</v>
      </c>
      <c r="I374" s="6" t="str">
        <f t="shared" si="15"/>
        <v>05801087</v>
      </c>
      <c r="J374" s="4">
        <v>-0.05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">
      <c r="A375" s="1" t="s">
        <v>633</v>
      </c>
      <c r="B375" s="1" t="s">
        <v>634</v>
      </c>
      <c r="C375" s="2" t="s">
        <v>11</v>
      </c>
      <c r="D375" s="1" t="s">
        <v>12</v>
      </c>
      <c r="E375" s="1" t="s">
        <v>787</v>
      </c>
      <c r="F375" s="1" t="s">
        <v>406</v>
      </c>
      <c r="G375" s="6" t="s">
        <v>788</v>
      </c>
      <c r="H375" s="2" t="str">
        <f t="shared" si="14"/>
        <v>MERCEDES_BENZSL55AMG</v>
      </c>
      <c r="I375" s="6" t="str">
        <f t="shared" si="15"/>
        <v>05801088</v>
      </c>
      <c r="J375" s="4">
        <v>-0.05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">
      <c r="A376" s="1" t="s">
        <v>633</v>
      </c>
      <c r="B376" s="1" t="s">
        <v>634</v>
      </c>
      <c r="C376" s="2" t="s">
        <v>11</v>
      </c>
      <c r="D376" s="1" t="s">
        <v>12</v>
      </c>
      <c r="E376" s="1" t="s">
        <v>789</v>
      </c>
      <c r="F376" s="1" t="s">
        <v>267</v>
      </c>
      <c r="G376" s="6" t="s">
        <v>790</v>
      </c>
      <c r="H376" s="2" t="str">
        <f t="shared" si="14"/>
        <v>MERCEDES_BENZSLK200</v>
      </c>
      <c r="I376" s="6" t="str">
        <f t="shared" si="15"/>
        <v>05801089</v>
      </c>
      <c r="J376" s="4">
        <v>-0.05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">
      <c r="A377" s="1" t="s">
        <v>633</v>
      </c>
      <c r="B377" s="1" t="s">
        <v>634</v>
      </c>
      <c r="C377" s="2" t="s">
        <v>11</v>
      </c>
      <c r="D377" s="1" t="s">
        <v>12</v>
      </c>
      <c r="E377" s="1" t="s">
        <v>791</v>
      </c>
      <c r="F377" s="1" t="s">
        <v>158</v>
      </c>
      <c r="G377" s="6" t="s">
        <v>792</v>
      </c>
      <c r="H377" s="2" t="str">
        <f t="shared" si="14"/>
        <v>MERCEDES_BENZSLK230</v>
      </c>
      <c r="I377" s="6" t="str">
        <f t="shared" si="15"/>
        <v>05801090</v>
      </c>
      <c r="J377" s="4">
        <v>-0.05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">
      <c r="A378" s="1" t="s">
        <v>633</v>
      </c>
      <c r="B378" s="1" t="s">
        <v>634</v>
      </c>
      <c r="C378" s="2" t="s">
        <v>11</v>
      </c>
      <c r="D378" s="1" t="s">
        <v>12</v>
      </c>
      <c r="E378" s="1" t="s">
        <v>793</v>
      </c>
      <c r="F378" s="1" t="s">
        <v>794</v>
      </c>
      <c r="G378" s="6" t="s">
        <v>795</v>
      </c>
      <c r="H378" s="2" t="str">
        <f t="shared" si="14"/>
        <v>MERCEDES_BENZSLK280</v>
      </c>
      <c r="I378" s="6" t="str">
        <f t="shared" si="15"/>
        <v>05801091</v>
      </c>
      <c r="J378" s="4">
        <v>-0.05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">
      <c r="A379" s="1" t="s">
        <v>633</v>
      </c>
      <c r="B379" s="1" t="s">
        <v>634</v>
      </c>
      <c r="C379" s="2" t="s">
        <v>11</v>
      </c>
      <c r="D379" s="1" t="s">
        <v>12</v>
      </c>
      <c r="E379" s="1" t="s">
        <v>796</v>
      </c>
      <c r="F379" s="1" t="s">
        <v>185</v>
      </c>
      <c r="G379" s="6" t="s">
        <v>797</v>
      </c>
      <c r="H379" s="2" t="str">
        <f t="shared" si="14"/>
        <v>MERCEDES_BENZSLK350</v>
      </c>
      <c r="I379" s="6" t="str">
        <f t="shared" si="15"/>
        <v>05801092</v>
      </c>
      <c r="J379" s="4">
        <v>-0.05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">
      <c r="A380" s="1" t="s">
        <v>633</v>
      </c>
      <c r="B380" s="1" t="s">
        <v>634</v>
      </c>
      <c r="C380" s="2" t="s">
        <v>11</v>
      </c>
      <c r="D380" s="1" t="s">
        <v>12</v>
      </c>
      <c r="E380" s="1" t="s">
        <v>798</v>
      </c>
      <c r="F380" s="1" t="s">
        <v>799</v>
      </c>
      <c r="G380" s="6" t="s">
        <v>800</v>
      </c>
      <c r="H380" s="2" t="str">
        <f t="shared" si="14"/>
        <v>MERCEDES_BENZSMART</v>
      </c>
      <c r="I380" s="6" t="str">
        <f t="shared" si="15"/>
        <v>05801093</v>
      </c>
      <c r="J380" s="4">
        <v>-0.05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">
      <c r="A381" s="1" t="s">
        <v>801</v>
      </c>
      <c r="B381" s="1" t="s">
        <v>802</v>
      </c>
      <c r="C381" s="2" t="s">
        <v>11</v>
      </c>
      <c r="D381" s="1" t="s">
        <v>12</v>
      </c>
      <c r="E381" s="1" t="s">
        <v>803</v>
      </c>
      <c r="F381" s="1" t="s">
        <v>17</v>
      </c>
      <c r="G381" s="6" t="str">
        <f t="shared" ref="G381:G388" si="19">I381</f>
        <v>09701003</v>
      </c>
      <c r="H381" s="2" t="str">
        <f t="shared" si="14"/>
        <v>MG350</v>
      </c>
      <c r="I381" s="6" t="str">
        <f t="shared" si="15"/>
        <v>09701003</v>
      </c>
      <c r="J381" s="4">
        <v>-0.03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">
      <c r="A382" s="1" t="s">
        <v>801</v>
      </c>
      <c r="B382" s="1" t="s">
        <v>802</v>
      </c>
      <c r="C382" s="2" t="s">
        <v>11</v>
      </c>
      <c r="D382" s="1" t="s">
        <v>12</v>
      </c>
      <c r="E382" s="1" t="s">
        <v>172</v>
      </c>
      <c r="F382" s="1" t="s">
        <v>43</v>
      </c>
      <c r="G382" s="6" t="str">
        <f t="shared" si="19"/>
        <v>09701001</v>
      </c>
      <c r="H382" s="2" t="str">
        <f t="shared" si="14"/>
        <v>MG550</v>
      </c>
      <c r="I382" s="6" t="str">
        <f t="shared" si="15"/>
        <v>09701001</v>
      </c>
      <c r="J382" s="4">
        <v>-0.03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">
      <c r="A383" s="1" t="s">
        <v>801</v>
      </c>
      <c r="B383" s="1" t="s">
        <v>802</v>
      </c>
      <c r="C383" s="2" t="s">
        <v>11</v>
      </c>
      <c r="D383" s="1" t="s">
        <v>12</v>
      </c>
      <c r="E383" s="1" t="s">
        <v>804</v>
      </c>
      <c r="F383" s="1" t="s">
        <v>26</v>
      </c>
      <c r="G383" s="6" t="str">
        <f t="shared" si="19"/>
        <v>09701005</v>
      </c>
      <c r="H383" s="2" t="str">
        <f t="shared" si="14"/>
        <v>MGGS</v>
      </c>
      <c r="I383" s="6" t="str">
        <f t="shared" si="15"/>
        <v>09701005</v>
      </c>
      <c r="J383" s="4">
        <v>-0.03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">
      <c r="A384" s="1" t="s">
        <v>801</v>
      </c>
      <c r="B384" s="1" t="s">
        <v>802</v>
      </c>
      <c r="C384" s="2" t="s">
        <v>11</v>
      </c>
      <c r="D384" s="1" t="s">
        <v>12</v>
      </c>
      <c r="E384" s="1" t="s">
        <v>805</v>
      </c>
      <c r="F384" s="1" t="s">
        <v>806</v>
      </c>
      <c r="G384" s="6" t="str">
        <f t="shared" si="19"/>
        <v>09701199</v>
      </c>
      <c r="H384" s="2" t="str">
        <f t="shared" si="14"/>
        <v>MGMG3</v>
      </c>
      <c r="I384" s="6" t="str">
        <f t="shared" si="15"/>
        <v>09701199</v>
      </c>
      <c r="J384" s="4">
        <v>-0.03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">
      <c r="A385" s="1" t="s">
        <v>801</v>
      </c>
      <c r="B385" s="1">
        <v>384</v>
      </c>
      <c r="C385" s="2" t="s">
        <v>11</v>
      </c>
      <c r="D385" s="1" t="s">
        <v>12</v>
      </c>
      <c r="E385" s="1" t="s">
        <v>807</v>
      </c>
      <c r="F385" s="1" t="s">
        <v>47</v>
      </c>
      <c r="G385" s="6" t="str">
        <f t="shared" si="19"/>
        <v>38401006</v>
      </c>
      <c r="H385" s="2" t="str">
        <f t="shared" si="14"/>
        <v>MGMG5</v>
      </c>
      <c r="I385" s="6" t="str">
        <f t="shared" si="15"/>
        <v>38401006</v>
      </c>
      <c r="J385" s="4">
        <v>-0.03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">
      <c r="A386" s="1" t="s">
        <v>801</v>
      </c>
      <c r="B386" s="1" t="s">
        <v>808</v>
      </c>
      <c r="C386" s="2" t="s">
        <v>11</v>
      </c>
      <c r="D386" s="1" t="s">
        <v>12</v>
      </c>
      <c r="E386" s="1" t="s">
        <v>809</v>
      </c>
      <c r="F386" s="1" t="s">
        <v>14</v>
      </c>
      <c r="G386" s="6" t="str">
        <f t="shared" si="19"/>
        <v>38501002</v>
      </c>
      <c r="H386" s="2" t="str">
        <f t="shared" si="14"/>
        <v>MGMG6</v>
      </c>
      <c r="I386" s="6" t="str">
        <f t="shared" si="15"/>
        <v>38501002</v>
      </c>
      <c r="J386" s="4">
        <v>-0.03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">
      <c r="A387" s="1" t="s">
        <v>801</v>
      </c>
      <c r="B387" s="1">
        <v>384</v>
      </c>
      <c r="C387" s="2" t="s">
        <v>28</v>
      </c>
      <c r="D387" s="1" t="s">
        <v>29</v>
      </c>
      <c r="E387" s="1" t="s">
        <v>810</v>
      </c>
      <c r="F387" s="1" t="s">
        <v>23</v>
      </c>
      <c r="G387" s="6" t="str">
        <f t="shared" si="19"/>
        <v>38402004</v>
      </c>
      <c r="H387" s="2" t="str">
        <f t="shared" si="14"/>
        <v>MGZS</v>
      </c>
      <c r="I387" s="6" t="str">
        <f t="shared" si="15"/>
        <v>38402004</v>
      </c>
      <c r="J387" s="4">
        <v>-0.03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">
      <c r="A388" s="1" t="s">
        <v>801</v>
      </c>
      <c r="B388" s="1">
        <v>384</v>
      </c>
      <c r="C388" s="2" t="s">
        <v>28</v>
      </c>
      <c r="D388" s="1" t="s">
        <v>29</v>
      </c>
      <c r="E388" s="1" t="s">
        <v>811</v>
      </c>
      <c r="F388" s="1" t="s">
        <v>38</v>
      </c>
      <c r="G388" s="6" t="str">
        <f t="shared" si="19"/>
        <v>38402007</v>
      </c>
      <c r="H388" s="2" t="str">
        <f t="shared" si="14"/>
        <v>MGZX</v>
      </c>
      <c r="I388" s="6" t="str">
        <f t="shared" si="15"/>
        <v>38402007</v>
      </c>
      <c r="J388" s="4">
        <v>-0.03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">
      <c r="A389" s="1" t="s">
        <v>812</v>
      </c>
      <c r="B389" s="1" t="s">
        <v>813</v>
      </c>
      <c r="C389" s="2" t="s">
        <v>11</v>
      </c>
      <c r="D389" s="1" t="s">
        <v>12</v>
      </c>
      <c r="E389" s="1" t="s">
        <v>814</v>
      </c>
      <c r="F389" s="1" t="s">
        <v>43</v>
      </c>
      <c r="G389" s="6" t="s">
        <v>815</v>
      </c>
      <c r="H389" s="2" t="str">
        <f t="shared" si="14"/>
        <v>MINICOOPER</v>
      </c>
      <c r="I389" s="6" t="str">
        <f t="shared" si="15"/>
        <v>37801001</v>
      </c>
      <c r="J389" s="4">
        <v>-0.15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">
      <c r="A390" s="1" t="s">
        <v>812</v>
      </c>
      <c r="B390" s="1" t="s">
        <v>813</v>
      </c>
      <c r="C390" s="2" t="s">
        <v>11</v>
      </c>
      <c r="D390" s="1" t="s">
        <v>12</v>
      </c>
      <c r="E390" s="1" t="s">
        <v>816</v>
      </c>
      <c r="F390" s="1" t="s">
        <v>43</v>
      </c>
      <c r="G390" s="6" t="s">
        <v>815</v>
      </c>
      <c r="H390" s="2" t="str">
        <f t="shared" si="14"/>
        <v>MINICOOPER COUNTRYMAN</v>
      </c>
      <c r="I390" s="6" t="str">
        <f t="shared" si="15"/>
        <v>37801001</v>
      </c>
      <c r="J390" s="4">
        <v>-0.15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">
      <c r="A391" s="1" t="s">
        <v>812</v>
      </c>
      <c r="B391" s="1" t="s">
        <v>813</v>
      </c>
      <c r="C391" s="2" t="s">
        <v>11</v>
      </c>
      <c r="D391" s="1" t="s">
        <v>12</v>
      </c>
      <c r="E391" s="1" t="s">
        <v>817</v>
      </c>
      <c r="F391" s="1" t="s">
        <v>14</v>
      </c>
      <c r="G391" s="6" t="s">
        <v>818</v>
      </c>
      <c r="H391" s="2" t="str">
        <f t="shared" si="14"/>
        <v>MINICOOPER S ALL4 COUNTRYMAN</v>
      </c>
      <c r="I391" s="6" t="str">
        <f t="shared" si="15"/>
        <v>37801002</v>
      </c>
      <c r="J391" s="4">
        <v>-0.15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">
      <c r="A392" s="1" t="s">
        <v>812</v>
      </c>
      <c r="B392" s="1" t="s">
        <v>813</v>
      </c>
      <c r="C392" s="2" t="s">
        <v>11</v>
      </c>
      <c r="D392" s="1" t="s">
        <v>12</v>
      </c>
      <c r="E392" s="1" t="s">
        <v>819</v>
      </c>
      <c r="F392" s="1" t="s">
        <v>14</v>
      </c>
      <c r="G392" s="6" t="s">
        <v>818</v>
      </c>
      <c r="H392" s="2" t="str">
        <f t="shared" si="14"/>
        <v>MINIJOHN COOPER WORKS</v>
      </c>
      <c r="I392" s="6" t="str">
        <f t="shared" si="15"/>
        <v>37801002</v>
      </c>
      <c r="J392" s="4">
        <v>-0.15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">
      <c r="A393" s="1" t="s">
        <v>812</v>
      </c>
      <c r="B393" s="1" t="s">
        <v>813</v>
      </c>
      <c r="C393" s="2" t="s">
        <v>11</v>
      </c>
      <c r="D393" s="1" t="s">
        <v>12</v>
      </c>
      <c r="E393" s="1" t="s">
        <v>820</v>
      </c>
      <c r="F393" s="1" t="s">
        <v>17</v>
      </c>
      <c r="G393" s="6" t="s">
        <v>821</v>
      </c>
      <c r="H393" s="2" t="str">
        <f t="shared" si="14"/>
        <v>MINIPACEMAN</v>
      </c>
      <c r="I393" s="6" t="str">
        <f t="shared" si="15"/>
        <v>37801003</v>
      </c>
      <c r="J393" s="4">
        <v>-0.05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">
      <c r="A394" s="1" t="s">
        <v>822</v>
      </c>
      <c r="B394" s="1" t="s">
        <v>274</v>
      </c>
      <c r="C394" s="2" t="s">
        <v>28</v>
      </c>
      <c r="D394" s="1" t="s">
        <v>29</v>
      </c>
      <c r="E394" s="1" t="s">
        <v>823</v>
      </c>
      <c r="F394" s="1" t="s">
        <v>188</v>
      </c>
      <c r="G394" s="6" t="s">
        <v>824</v>
      </c>
      <c r="H394" s="2" t="str">
        <f t="shared" si="14"/>
        <v>MITSUBISHIASX</v>
      </c>
      <c r="I394" s="6" t="str">
        <f t="shared" si="15"/>
        <v>06202039</v>
      </c>
      <c r="J394" s="4">
        <v>-0.01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">
      <c r="A395" s="1" t="s">
        <v>822</v>
      </c>
      <c r="B395" s="1" t="s">
        <v>274</v>
      </c>
      <c r="C395" s="2" t="s">
        <v>28</v>
      </c>
      <c r="D395" s="1" t="s">
        <v>29</v>
      </c>
      <c r="E395" s="1" t="s">
        <v>825</v>
      </c>
      <c r="F395" s="1" t="s">
        <v>212</v>
      </c>
      <c r="G395" s="6" t="str">
        <f>I395</f>
        <v>06202047</v>
      </c>
      <c r="H395" s="2" t="str">
        <f t="shared" si="14"/>
        <v>MITSUBISHIECLIPSE CROSS</v>
      </c>
      <c r="I395" s="6" t="str">
        <f t="shared" si="15"/>
        <v>06202047</v>
      </c>
      <c r="J395" s="4">
        <v>-0.03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">
      <c r="A396" s="1" t="s">
        <v>822</v>
      </c>
      <c r="B396" s="1" t="s">
        <v>274</v>
      </c>
      <c r="C396" s="2" t="s">
        <v>11</v>
      </c>
      <c r="D396" s="1" t="s">
        <v>12</v>
      </c>
      <c r="E396" s="1" t="s">
        <v>826</v>
      </c>
      <c r="F396" s="1" t="s">
        <v>20</v>
      </c>
      <c r="G396" s="6" t="s">
        <v>827</v>
      </c>
      <c r="H396" s="2" t="str">
        <f t="shared" si="14"/>
        <v>MITSUBISHILANCER</v>
      </c>
      <c r="I396" s="6" t="str">
        <f t="shared" si="15"/>
        <v>06201010</v>
      </c>
      <c r="J396" s="4">
        <v>0.17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">
      <c r="A397" s="1" t="s">
        <v>822</v>
      </c>
      <c r="B397" s="1" t="s">
        <v>274</v>
      </c>
      <c r="C397" s="2" t="s">
        <v>11</v>
      </c>
      <c r="D397" s="1" t="s">
        <v>12</v>
      </c>
      <c r="E397" s="1" t="s">
        <v>828</v>
      </c>
      <c r="F397" s="1" t="s">
        <v>40</v>
      </c>
      <c r="G397" s="6" t="s">
        <v>829</v>
      </c>
      <c r="H397" s="2" t="str">
        <f t="shared" si="14"/>
        <v>MITSUBISHIMIRAGE</v>
      </c>
      <c r="I397" s="6" t="str">
        <f t="shared" si="15"/>
        <v>06201012</v>
      </c>
      <c r="J397" s="4">
        <v>-0.03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">
      <c r="A398" s="1" t="s">
        <v>822</v>
      </c>
      <c r="B398" s="1" t="s">
        <v>274</v>
      </c>
      <c r="C398" s="2" t="s">
        <v>28</v>
      </c>
      <c r="D398" s="1" t="s">
        <v>29</v>
      </c>
      <c r="E398" s="1" t="s">
        <v>830</v>
      </c>
      <c r="F398" s="1" t="s">
        <v>203</v>
      </c>
      <c r="G398" s="6" t="s">
        <v>831</v>
      </c>
      <c r="H398" s="2" t="str">
        <f t="shared" si="14"/>
        <v>MITSUBISHIMONTERO</v>
      </c>
      <c r="I398" s="6" t="str">
        <f t="shared" si="15"/>
        <v>06202044</v>
      </c>
      <c r="J398" s="4">
        <v>-0.03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">
      <c r="A399" s="1" t="s">
        <v>822</v>
      </c>
      <c r="B399" s="1" t="s">
        <v>274</v>
      </c>
      <c r="C399" s="2" t="s">
        <v>28</v>
      </c>
      <c r="D399" s="1" t="s">
        <v>29</v>
      </c>
      <c r="E399" s="1" t="s">
        <v>832</v>
      </c>
      <c r="F399" s="1" t="s">
        <v>206</v>
      </c>
      <c r="G399" s="6" t="s">
        <v>833</v>
      </c>
      <c r="H399" s="2" t="str">
        <f t="shared" si="14"/>
        <v>MITSUBISHINATIVA</v>
      </c>
      <c r="I399" s="6" t="str">
        <f t="shared" si="15"/>
        <v>06202045</v>
      </c>
      <c r="J399" s="4">
        <v>-7.0000000000000007E-2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">
      <c r="A400" s="1" t="s">
        <v>822</v>
      </c>
      <c r="B400" s="1" t="s">
        <v>274</v>
      </c>
      <c r="C400" s="2" t="s">
        <v>28</v>
      </c>
      <c r="D400" s="1" t="s">
        <v>29</v>
      </c>
      <c r="E400" s="1" t="s">
        <v>834</v>
      </c>
      <c r="F400" s="1" t="s">
        <v>209</v>
      </c>
      <c r="G400" s="6" t="s">
        <v>835</v>
      </c>
      <c r="H400" s="2" t="str">
        <f t="shared" si="14"/>
        <v>MITSUBISHIOUTLANDER</v>
      </c>
      <c r="I400" s="6" t="str">
        <f t="shared" si="15"/>
        <v>06202046</v>
      </c>
      <c r="J400" s="4">
        <v>-0.04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">
      <c r="A401" s="1" t="s">
        <v>822</v>
      </c>
      <c r="B401" s="1" t="s">
        <v>274</v>
      </c>
      <c r="C401" s="2" t="s">
        <v>44</v>
      </c>
      <c r="D401" s="1" t="s">
        <v>45</v>
      </c>
      <c r="E401" s="1" t="s">
        <v>836</v>
      </c>
      <c r="F401" s="1" t="s">
        <v>267</v>
      </c>
      <c r="G401" s="6" t="s">
        <v>837</v>
      </c>
      <c r="H401" s="2" t="str">
        <f t="shared" si="14"/>
        <v>MITSUBISHISPORTERO</v>
      </c>
      <c r="I401" s="6" t="str">
        <f t="shared" si="15"/>
        <v>06205089</v>
      </c>
      <c r="J401" s="4">
        <v>-0.03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">
      <c r="A402" s="1" t="s">
        <v>822</v>
      </c>
      <c r="B402" s="1" t="s">
        <v>274</v>
      </c>
      <c r="C402" s="2" t="s">
        <v>28</v>
      </c>
      <c r="D402" s="1" t="s">
        <v>29</v>
      </c>
      <c r="E402" s="1" t="s">
        <v>838</v>
      </c>
      <c r="F402" s="1" t="s">
        <v>43</v>
      </c>
      <c r="G402" s="6" t="s">
        <v>835</v>
      </c>
      <c r="H402" s="2" t="str">
        <f t="shared" si="14"/>
        <v>MITSUBISHIXPANDER</v>
      </c>
      <c r="I402" s="6" t="str">
        <f t="shared" si="15"/>
        <v>06202001</v>
      </c>
      <c r="J402" s="4">
        <v>-0.08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">
      <c r="A403" s="1" t="s">
        <v>839</v>
      </c>
      <c r="B403" s="1" t="s">
        <v>224</v>
      </c>
      <c r="C403" s="2" t="s">
        <v>11</v>
      </c>
      <c r="D403" s="1" t="s">
        <v>12</v>
      </c>
      <c r="E403" s="1" t="s">
        <v>840</v>
      </c>
      <c r="F403" s="1" t="s">
        <v>20</v>
      </c>
      <c r="G403" s="6" t="s">
        <v>841</v>
      </c>
      <c r="H403" s="2" t="str">
        <f t="shared" si="14"/>
        <v>NISSANALMERA</v>
      </c>
      <c r="I403" s="6" t="str">
        <f t="shared" si="15"/>
        <v>06401010</v>
      </c>
      <c r="J403" s="4">
        <v>-0.08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">
      <c r="A404" s="1" t="s">
        <v>839</v>
      </c>
      <c r="B404" s="1" t="s">
        <v>224</v>
      </c>
      <c r="C404" s="2" t="s">
        <v>28</v>
      </c>
      <c r="D404" s="1" t="s">
        <v>29</v>
      </c>
      <c r="E404" s="1" t="s">
        <v>842</v>
      </c>
      <c r="F404" s="1" t="s">
        <v>843</v>
      </c>
      <c r="G404" s="6" t="s">
        <v>844</v>
      </c>
      <c r="H404" s="2" t="str">
        <f t="shared" si="14"/>
        <v>NISSANF15 JUKE</v>
      </c>
      <c r="I404" s="6" t="str">
        <f t="shared" si="15"/>
        <v>06402132</v>
      </c>
      <c r="J404" s="4">
        <v>-0.03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">
      <c r="A405" s="1" t="s">
        <v>839</v>
      </c>
      <c r="B405" s="1" t="s">
        <v>224</v>
      </c>
      <c r="C405" s="2" t="s">
        <v>44</v>
      </c>
      <c r="D405" s="1" t="s">
        <v>45</v>
      </c>
      <c r="E405" s="1" t="s">
        <v>845</v>
      </c>
      <c r="F405" s="1" t="s">
        <v>271</v>
      </c>
      <c r="G405" s="6" t="s">
        <v>846</v>
      </c>
      <c r="H405" s="2" t="str">
        <f t="shared" si="14"/>
        <v>NISSANFRONTIER</v>
      </c>
      <c r="I405" s="6" t="str">
        <f t="shared" si="15"/>
        <v>06405107</v>
      </c>
      <c r="J405" s="4">
        <v>-0.13200000000000001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">
      <c r="A406" s="1" t="s">
        <v>839</v>
      </c>
      <c r="B406" s="1" t="s">
        <v>224</v>
      </c>
      <c r="C406" s="2" t="s">
        <v>11</v>
      </c>
      <c r="D406" s="1" t="s">
        <v>12</v>
      </c>
      <c r="E406" s="1" t="s">
        <v>847</v>
      </c>
      <c r="F406" s="1" t="s">
        <v>49</v>
      </c>
      <c r="G406" s="6" t="s">
        <v>848</v>
      </c>
      <c r="H406" s="2" t="str">
        <f t="shared" si="14"/>
        <v>NISSANMARCH</v>
      </c>
      <c r="I406" s="6" t="str">
        <f t="shared" si="15"/>
        <v>06401020</v>
      </c>
      <c r="J406" s="4">
        <v>-0.14000000000000001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">
      <c r="A407" s="1" t="s">
        <v>839</v>
      </c>
      <c r="B407" s="1" t="s">
        <v>224</v>
      </c>
      <c r="C407" s="2" t="s">
        <v>11</v>
      </c>
      <c r="D407" s="1" t="s">
        <v>12</v>
      </c>
      <c r="E407" s="1" t="s">
        <v>849</v>
      </c>
      <c r="F407" s="1" t="s">
        <v>122</v>
      </c>
      <c r="G407" s="6" t="s">
        <v>850</v>
      </c>
      <c r="H407" s="2" t="str">
        <f t="shared" si="14"/>
        <v>NISSANMAXIMA</v>
      </c>
      <c r="I407" s="6" t="str">
        <f t="shared" si="15"/>
        <v>06401021</v>
      </c>
      <c r="J407" s="4">
        <v>-0.03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">
      <c r="A408" s="1" t="s">
        <v>839</v>
      </c>
      <c r="B408" s="1" t="s">
        <v>224</v>
      </c>
      <c r="C408" s="2" t="s">
        <v>28</v>
      </c>
      <c r="D408" s="1" t="s">
        <v>29</v>
      </c>
      <c r="E408" s="1" t="s">
        <v>851</v>
      </c>
      <c r="F408" s="1" t="s">
        <v>262</v>
      </c>
      <c r="G408" s="6" t="s">
        <v>852</v>
      </c>
      <c r="H408" s="2" t="str">
        <f t="shared" si="14"/>
        <v>NISSANMURANO</v>
      </c>
      <c r="I408" s="6" t="str">
        <f t="shared" si="15"/>
        <v>06402061</v>
      </c>
      <c r="J408" s="4">
        <v>-0.03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">
      <c r="A409" s="1" t="s">
        <v>839</v>
      </c>
      <c r="B409" s="1" t="s">
        <v>224</v>
      </c>
      <c r="C409" s="2" t="s">
        <v>44</v>
      </c>
      <c r="D409" s="1" t="s">
        <v>45</v>
      </c>
      <c r="E409" s="1" t="s">
        <v>853</v>
      </c>
      <c r="F409" s="1" t="s">
        <v>854</v>
      </c>
      <c r="G409" s="6" t="s">
        <v>855</v>
      </c>
      <c r="H409" s="2" t="str">
        <f t="shared" si="14"/>
        <v>NISSANNAVARA</v>
      </c>
      <c r="I409" s="6" t="str">
        <f t="shared" si="15"/>
        <v>06405113</v>
      </c>
      <c r="J409" s="4">
        <v>-0.03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">
      <c r="A410" s="1" t="s">
        <v>839</v>
      </c>
      <c r="B410" s="1" t="s">
        <v>224</v>
      </c>
      <c r="C410" s="2" t="s">
        <v>11</v>
      </c>
      <c r="D410" s="1" t="s">
        <v>12</v>
      </c>
      <c r="E410" s="1" t="s">
        <v>856</v>
      </c>
      <c r="F410" s="1" t="s">
        <v>86</v>
      </c>
      <c r="G410" s="6" t="s">
        <v>857</v>
      </c>
      <c r="H410" s="2" t="str">
        <f t="shared" si="14"/>
        <v>NISSANNOTE</v>
      </c>
      <c r="I410" s="6" t="str">
        <f t="shared" si="15"/>
        <v>06401135</v>
      </c>
      <c r="J410" s="4">
        <v>-0.04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">
      <c r="A411" s="1" t="s">
        <v>839</v>
      </c>
      <c r="B411" s="1" t="s">
        <v>224</v>
      </c>
      <c r="C411" s="2" t="s">
        <v>28</v>
      </c>
      <c r="D411" s="1" t="s">
        <v>29</v>
      </c>
      <c r="E411" s="1" t="s">
        <v>858</v>
      </c>
      <c r="F411" s="1" t="s">
        <v>274</v>
      </c>
      <c r="G411" s="6" t="s">
        <v>859</v>
      </c>
      <c r="H411" s="2" t="str">
        <f t="shared" si="14"/>
        <v>NISSANPATHFINDER</v>
      </c>
      <c r="I411" s="6" t="str">
        <f t="shared" si="15"/>
        <v>06402062</v>
      </c>
      <c r="J411" s="4">
        <v>-7.0000000000000007E-2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">
      <c r="A412" s="1" t="s">
        <v>839</v>
      </c>
      <c r="B412" s="1" t="s">
        <v>224</v>
      </c>
      <c r="C412" s="2" t="s">
        <v>28</v>
      </c>
      <c r="D412" s="1" t="s">
        <v>29</v>
      </c>
      <c r="E412" s="1" t="s">
        <v>860</v>
      </c>
      <c r="F412" s="1" t="s">
        <v>684</v>
      </c>
      <c r="G412" s="6" t="s">
        <v>861</v>
      </c>
      <c r="H412" s="2" t="str">
        <f t="shared" si="14"/>
        <v>NISSANPATROL</v>
      </c>
      <c r="I412" s="6" t="str">
        <f t="shared" si="15"/>
        <v>06402063</v>
      </c>
      <c r="J412" s="4">
        <v>-0.03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">
      <c r="A413" s="1" t="s">
        <v>839</v>
      </c>
      <c r="B413" s="1" t="s">
        <v>224</v>
      </c>
      <c r="C413" s="2" t="s">
        <v>28</v>
      </c>
      <c r="D413" s="1" t="s">
        <v>29</v>
      </c>
      <c r="E413" s="1" t="s">
        <v>862</v>
      </c>
      <c r="F413" s="1" t="s">
        <v>227</v>
      </c>
      <c r="G413" s="6" t="s">
        <v>863</v>
      </c>
      <c r="H413" s="2" t="str">
        <f t="shared" si="14"/>
        <v>NISSANQASHQAI</v>
      </c>
      <c r="I413" s="6" t="str">
        <f t="shared" si="15"/>
        <v>06402065</v>
      </c>
      <c r="J413" s="4">
        <v>-7.0000000000000007E-2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">
      <c r="A414" s="1" t="s">
        <v>839</v>
      </c>
      <c r="B414" s="1" t="s">
        <v>224</v>
      </c>
      <c r="C414" s="2" t="s">
        <v>28</v>
      </c>
      <c r="D414" s="1" t="s">
        <v>29</v>
      </c>
      <c r="E414" s="1" t="s">
        <v>864</v>
      </c>
      <c r="F414" s="1" t="s">
        <v>233</v>
      </c>
      <c r="G414" s="6" t="s">
        <v>865</v>
      </c>
      <c r="H414" s="2" t="str">
        <f t="shared" si="14"/>
        <v>NISSANQUEST</v>
      </c>
      <c r="I414" s="6" t="str">
        <f t="shared" si="15"/>
        <v>06402066</v>
      </c>
      <c r="J414" s="4">
        <v>-0.03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">
      <c r="A415" s="1" t="s">
        <v>839</v>
      </c>
      <c r="B415" s="1" t="s">
        <v>224</v>
      </c>
      <c r="C415" s="2" t="s">
        <v>28</v>
      </c>
      <c r="D415" s="1" t="s">
        <v>29</v>
      </c>
      <c r="E415" s="1" t="s">
        <v>866</v>
      </c>
      <c r="F415" s="1" t="s">
        <v>236</v>
      </c>
      <c r="G415" s="6" t="s">
        <v>867</v>
      </c>
      <c r="H415" s="2" t="str">
        <f t="shared" si="14"/>
        <v xml:space="preserve">NISSANROGUE </v>
      </c>
      <c r="I415" s="6" t="str">
        <f t="shared" si="15"/>
        <v>06402067</v>
      </c>
      <c r="J415" s="4">
        <v>-0.03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">
      <c r="A416" s="1" t="s">
        <v>839</v>
      </c>
      <c r="B416" s="1" t="s">
        <v>224</v>
      </c>
      <c r="C416" s="2" t="s">
        <v>11</v>
      </c>
      <c r="D416" s="1" t="s">
        <v>12</v>
      </c>
      <c r="E416" s="1" t="s">
        <v>868</v>
      </c>
      <c r="F416" s="1" t="s">
        <v>146</v>
      </c>
      <c r="G416" s="6" t="s">
        <v>869</v>
      </c>
      <c r="H416" s="2" t="str">
        <f t="shared" si="14"/>
        <v>NISSANSENTRA</v>
      </c>
      <c r="I416" s="6" t="str">
        <f t="shared" si="15"/>
        <v>06401029</v>
      </c>
      <c r="J416" s="4">
        <v>0.06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">
      <c r="A417" s="1" t="s">
        <v>839</v>
      </c>
      <c r="B417" s="1" t="s">
        <v>224</v>
      </c>
      <c r="C417" s="2" t="s">
        <v>11</v>
      </c>
      <c r="D417" s="1" t="s">
        <v>12</v>
      </c>
      <c r="E417" s="1" t="s">
        <v>870</v>
      </c>
      <c r="F417" s="1" t="s">
        <v>176</v>
      </c>
      <c r="G417" s="6" t="s">
        <v>871</v>
      </c>
      <c r="H417" s="2" t="str">
        <f t="shared" si="14"/>
        <v>NISSANTIIDA</v>
      </c>
      <c r="I417" s="6" t="str">
        <f t="shared" si="15"/>
        <v>06401036</v>
      </c>
      <c r="J417" s="4">
        <v>0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">
      <c r="A418" s="1" t="s">
        <v>839</v>
      </c>
      <c r="B418" s="1" t="s">
        <v>224</v>
      </c>
      <c r="C418" s="2" t="s">
        <v>11</v>
      </c>
      <c r="D418" s="1" t="s">
        <v>12</v>
      </c>
      <c r="E418" s="1" t="s">
        <v>872</v>
      </c>
      <c r="F418" s="1" t="s">
        <v>179</v>
      </c>
      <c r="G418" s="6" t="s">
        <v>873</v>
      </c>
      <c r="H418" s="2" t="str">
        <f t="shared" si="14"/>
        <v xml:space="preserve">NISSANVERSA </v>
      </c>
      <c r="I418" s="6" t="str">
        <f t="shared" si="15"/>
        <v>06401037</v>
      </c>
      <c r="J418" s="4">
        <v>-0.03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">
      <c r="A419" s="1" t="s">
        <v>839</v>
      </c>
      <c r="B419" s="1" t="s">
        <v>224</v>
      </c>
      <c r="C419" s="2" t="s">
        <v>28</v>
      </c>
      <c r="D419" s="1" t="s">
        <v>29</v>
      </c>
      <c r="E419" s="1" t="s">
        <v>874</v>
      </c>
      <c r="F419" s="1" t="s">
        <v>875</v>
      </c>
      <c r="G419" s="9" t="s">
        <v>876</v>
      </c>
      <c r="H419" s="2" t="str">
        <f t="shared" si="14"/>
        <v>NISSANKICKS</v>
      </c>
      <c r="I419" s="9" t="s">
        <v>876</v>
      </c>
      <c r="J419" s="4">
        <v>-0.03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">
      <c r="A420" s="1" t="s">
        <v>839</v>
      </c>
      <c r="B420" s="1" t="s">
        <v>224</v>
      </c>
      <c r="C420" s="2" t="s">
        <v>28</v>
      </c>
      <c r="D420" s="1" t="s">
        <v>29</v>
      </c>
      <c r="E420" s="1" t="s">
        <v>877</v>
      </c>
      <c r="F420" s="1" t="s">
        <v>701</v>
      </c>
      <c r="G420" s="6" t="s">
        <v>878</v>
      </c>
      <c r="H420" s="2" t="str">
        <f t="shared" si="14"/>
        <v>NISSANXTRAIL</v>
      </c>
      <c r="I420" s="6" t="str">
        <f t="shared" ref="I420:I578" si="20">CONCATENATE(B420,D420,F420)</f>
        <v>06402070</v>
      </c>
      <c r="J420" s="4">
        <v>-7.0000000000000007E-2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">
      <c r="A421" s="1" t="s">
        <v>879</v>
      </c>
      <c r="B421" s="1" t="s">
        <v>695</v>
      </c>
      <c r="C421" s="2" t="s">
        <v>11</v>
      </c>
      <c r="D421" s="1" t="s">
        <v>12</v>
      </c>
      <c r="E421" s="1" t="s">
        <v>271</v>
      </c>
      <c r="F421" s="1" t="s">
        <v>301</v>
      </c>
      <c r="G421" s="6" t="s">
        <v>880</v>
      </c>
      <c r="H421" s="2" t="str">
        <f t="shared" si="14"/>
        <v>PEUGEOT107</v>
      </c>
      <c r="I421" s="6" t="str">
        <f t="shared" si="20"/>
        <v>06801022</v>
      </c>
      <c r="J421" s="4">
        <v>-0.03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">
      <c r="A422" s="1" t="s">
        <v>879</v>
      </c>
      <c r="B422" s="1" t="s">
        <v>695</v>
      </c>
      <c r="C422" s="2" t="s">
        <v>11</v>
      </c>
      <c r="D422" s="1" t="s">
        <v>12</v>
      </c>
      <c r="E422" s="1" t="s">
        <v>881</v>
      </c>
      <c r="F422" s="1" t="s">
        <v>43</v>
      </c>
      <c r="G422" s="6" t="s">
        <v>882</v>
      </c>
      <c r="H422" s="2" t="str">
        <f t="shared" si="14"/>
        <v>PEUGEOT205</v>
      </c>
      <c r="I422" s="6" t="str">
        <f t="shared" si="20"/>
        <v>06801001</v>
      </c>
      <c r="J422" s="4">
        <v>-0.03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">
      <c r="A423" s="1" t="s">
        <v>879</v>
      </c>
      <c r="B423" s="1" t="s">
        <v>695</v>
      </c>
      <c r="C423" s="2" t="s">
        <v>11</v>
      </c>
      <c r="D423" s="1" t="s">
        <v>12</v>
      </c>
      <c r="E423" s="1" t="s">
        <v>883</v>
      </c>
      <c r="F423" s="1" t="s">
        <v>14</v>
      </c>
      <c r="G423" s="6" t="s">
        <v>884</v>
      </c>
      <c r="H423" s="2" t="str">
        <f t="shared" si="14"/>
        <v>PEUGEOT206</v>
      </c>
      <c r="I423" s="6" t="str">
        <f t="shared" si="20"/>
        <v>06801002</v>
      </c>
      <c r="J423" s="4">
        <v>-0.03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">
      <c r="A424" s="1" t="s">
        <v>879</v>
      </c>
      <c r="B424" s="1" t="s">
        <v>695</v>
      </c>
      <c r="C424" s="2" t="s">
        <v>11</v>
      </c>
      <c r="D424" s="1" t="s">
        <v>12</v>
      </c>
      <c r="E424" s="1" t="s">
        <v>885</v>
      </c>
      <c r="F424" s="1" t="s">
        <v>17</v>
      </c>
      <c r="G424" s="6" t="s">
        <v>886</v>
      </c>
      <c r="H424" s="2" t="str">
        <f t="shared" si="14"/>
        <v>PEUGEOT207</v>
      </c>
      <c r="I424" s="6" t="str">
        <f t="shared" si="20"/>
        <v>06801003</v>
      </c>
      <c r="J424" s="4">
        <v>-0.03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">
      <c r="A425" s="1" t="s">
        <v>879</v>
      </c>
      <c r="B425" s="1" t="s">
        <v>695</v>
      </c>
      <c r="C425" s="2" t="s">
        <v>11</v>
      </c>
      <c r="D425" s="1" t="s">
        <v>12</v>
      </c>
      <c r="E425" s="1" t="s">
        <v>887</v>
      </c>
      <c r="F425" s="1" t="s">
        <v>23</v>
      </c>
      <c r="G425" s="6" t="s">
        <v>888</v>
      </c>
      <c r="H425" s="2" t="str">
        <f t="shared" si="14"/>
        <v>PEUGEOT3008</v>
      </c>
      <c r="I425" s="6" t="str">
        <f t="shared" si="20"/>
        <v>06801004</v>
      </c>
      <c r="J425" s="4">
        <v>-0.03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">
      <c r="A426" s="1" t="s">
        <v>879</v>
      </c>
      <c r="B426" s="1" t="s">
        <v>695</v>
      </c>
      <c r="C426" s="2" t="s">
        <v>11</v>
      </c>
      <c r="D426" s="1" t="s">
        <v>12</v>
      </c>
      <c r="E426" s="1" t="s">
        <v>889</v>
      </c>
      <c r="F426" s="1" t="s">
        <v>26</v>
      </c>
      <c r="G426" s="6" t="s">
        <v>890</v>
      </c>
      <c r="H426" s="2" t="str">
        <f t="shared" si="14"/>
        <v>PEUGEOT306</v>
      </c>
      <c r="I426" s="6" t="str">
        <f t="shared" si="20"/>
        <v>06801005</v>
      </c>
      <c r="J426" s="4">
        <v>-0.03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">
      <c r="A427" s="1" t="s">
        <v>879</v>
      </c>
      <c r="B427" s="1" t="s">
        <v>695</v>
      </c>
      <c r="C427" s="2" t="s">
        <v>11</v>
      </c>
      <c r="D427" s="1" t="s">
        <v>12</v>
      </c>
      <c r="E427" s="1" t="s">
        <v>891</v>
      </c>
      <c r="F427" s="1" t="s">
        <v>47</v>
      </c>
      <c r="G427" s="6" t="s">
        <v>892</v>
      </c>
      <c r="H427" s="2" t="str">
        <f t="shared" si="14"/>
        <v>PEUGEOT307</v>
      </c>
      <c r="I427" s="6" t="str">
        <f t="shared" si="20"/>
        <v>06801006</v>
      </c>
      <c r="J427" s="4">
        <v>-0.03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">
      <c r="A428" s="1" t="s">
        <v>879</v>
      </c>
      <c r="B428" s="1" t="s">
        <v>695</v>
      </c>
      <c r="C428" s="2" t="s">
        <v>11</v>
      </c>
      <c r="D428" s="1" t="s">
        <v>12</v>
      </c>
      <c r="E428" s="1" t="s">
        <v>893</v>
      </c>
      <c r="F428" s="1" t="s">
        <v>38</v>
      </c>
      <c r="G428" s="6" t="s">
        <v>894</v>
      </c>
      <c r="H428" s="2" t="str">
        <f t="shared" si="14"/>
        <v>PEUGEOT405</v>
      </c>
      <c r="I428" s="6" t="str">
        <f t="shared" si="20"/>
        <v>06801007</v>
      </c>
      <c r="J428" s="4">
        <v>-0.03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">
      <c r="A429" s="1" t="s">
        <v>879</v>
      </c>
      <c r="B429" s="1" t="s">
        <v>695</v>
      </c>
      <c r="C429" s="2" t="s">
        <v>11</v>
      </c>
      <c r="D429" s="1" t="s">
        <v>12</v>
      </c>
      <c r="E429" s="1" t="s">
        <v>895</v>
      </c>
      <c r="F429" s="1" t="s">
        <v>31</v>
      </c>
      <c r="G429" s="6" t="s">
        <v>896</v>
      </c>
      <c r="H429" s="2" t="str">
        <f t="shared" si="14"/>
        <v>PEUGEOT406</v>
      </c>
      <c r="I429" s="6" t="str">
        <f t="shared" si="20"/>
        <v>06801008</v>
      </c>
      <c r="J429" s="4">
        <v>-0.03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">
      <c r="A430" s="1" t="s">
        <v>879</v>
      </c>
      <c r="B430" s="1" t="s">
        <v>695</v>
      </c>
      <c r="C430" s="2" t="s">
        <v>11</v>
      </c>
      <c r="D430" s="1" t="s">
        <v>12</v>
      </c>
      <c r="E430" s="1" t="s">
        <v>897</v>
      </c>
      <c r="F430" s="1" t="s">
        <v>34</v>
      </c>
      <c r="G430" s="6" t="s">
        <v>898</v>
      </c>
      <c r="H430" s="2" t="str">
        <f t="shared" si="14"/>
        <v>PEUGEOT406ST</v>
      </c>
      <c r="I430" s="6" t="str">
        <f t="shared" si="20"/>
        <v>06801009</v>
      </c>
      <c r="J430" s="4">
        <v>-0.03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">
      <c r="A431" s="1" t="s">
        <v>879</v>
      </c>
      <c r="B431" s="1" t="s">
        <v>695</v>
      </c>
      <c r="C431" s="2" t="s">
        <v>11</v>
      </c>
      <c r="D431" s="1" t="s">
        <v>12</v>
      </c>
      <c r="E431" s="1" t="s">
        <v>899</v>
      </c>
      <c r="F431" s="1" t="s">
        <v>20</v>
      </c>
      <c r="G431" s="6" t="s">
        <v>900</v>
      </c>
      <c r="H431" s="2" t="str">
        <f t="shared" si="14"/>
        <v>PEUGEOT406SV</v>
      </c>
      <c r="I431" s="6" t="str">
        <f t="shared" si="20"/>
        <v>06801010</v>
      </c>
      <c r="J431" s="4">
        <v>-0.03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">
      <c r="A432" s="1" t="s">
        <v>879</v>
      </c>
      <c r="B432" s="1" t="s">
        <v>695</v>
      </c>
      <c r="C432" s="2" t="s">
        <v>11</v>
      </c>
      <c r="D432" s="1" t="s">
        <v>12</v>
      </c>
      <c r="E432" s="1" t="s">
        <v>901</v>
      </c>
      <c r="F432" s="1" t="s">
        <v>36</v>
      </c>
      <c r="G432" s="6" t="s">
        <v>902</v>
      </c>
      <c r="H432" s="2" t="str">
        <f t="shared" si="14"/>
        <v>PEUGEOT407</v>
      </c>
      <c r="I432" s="6" t="str">
        <f t="shared" si="20"/>
        <v>06801011</v>
      </c>
      <c r="J432" s="4">
        <v>-0.03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">
      <c r="A433" s="1" t="s">
        <v>879</v>
      </c>
      <c r="B433" s="1" t="s">
        <v>695</v>
      </c>
      <c r="C433" s="2" t="s">
        <v>11</v>
      </c>
      <c r="D433" s="1" t="s">
        <v>12</v>
      </c>
      <c r="E433" s="1" t="s">
        <v>903</v>
      </c>
      <c r="F433" s="1" t="s">
        <v>77</v>
      </c>
      <c r="G433" s="6" t="s">
        <v>904</v>
      </c>
      <c r="H433" s="2" t="str">
        <f t="shared" si="14"/>
        <v>PEUGEOT505</v>
      </c>
      <c r="I433" s="6" t="str">
        <f t="shared" si="20"/>
        <v>06801013</v>
      </c>
      <c r="J433" s="4">
        <v>-0.03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">
      <c r="A434" s="1" t="s">
        <v>879</v>
      </c>
      <c r="B434" s="1" t="s">
        <v>695</v>
      </c>
      <c r="C434" s="2" t="s">
        <v>28</v>
      </c>
      <c r="D434" s="1" t="s">
        <v>29</v>
      </c>
      <c r="E434" s="1" t="s">
        <v>905</v>
      </c>
      <c r="F434" s="1" t="s">
        <v>49</v>
      </c>
      <c r="G434" s="6" t="str">
        <f t="shared" ref="G434:G440" si="21">I434</f>
        <v>06802020</v>
      </c>
      <c r="H434" s="2" t="str">
        <f t="shared" si="14"/>
        <v>PEUGEOT5008</v>
      </c>
      <c r="I434" s="6" t="str">
        <f t="shared" si="20"/>
        <v>06802020</v>
      </c>
      <c r="J434" s="4">
        <v>-0.03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">
      <c r="A435" s="1" t="s">
        <v>879</v>
      </c>
      <c r="B435" s="1" t="s">
        <v>695</v>
      </c>
      <c r="C435" s="2" t="s">
        <v>11</v>
      </c>
      <c r="D435" s="1" t="s">
        <v>12</v>
      </c>
      <c r="E435" s="1" t="s">
        <v>906</v>
      </c>
      <c r="F435" s="1" t="s">
        <v>75</v>
      </c>
      <c r="G435" s="6" t="str">
        <f t="shared" si="21"/>
        <v>06801014</v>
      </c>
      <c r="H435" s="2" t="str">
        <f t="shared" si="14"/>
        <v>PEUGEOT607</v>
      </c>
      <c r="I435" s="6" t="str">
        <f t="shared" si="20"/>
        <v>06801014</v>
      </c>
      <c r="J435" s="4">
        <v>-0.03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">
      <c r="A436" s="1" t="s">
        <v>879</v>
      </c>
      <c r="B436" s="1" t="s">
        <v>695</v>
      </c>
      <c r="C436" s="2" t="s">
        <v>28</v>
      </c>
      <c r="D436" s="1" t="s">
        <v>29</v>
      </c>
      <c r="E436" s="1" t="s">
        <v>907</v>
      </c>
      <c r="F436" s="1" t="s">
        <v>60</v>
      </c>
      <c r="G436" s="6" t="str">
        <f t="shared" si="21"/>
        <v>06802018</v>
      </c>
      <c r="H436" s="2" t="str">
        <f t="shared" si="14"/>
        <v>PEUGEOT807</v>
      </c>
      <c r="I436" s="6" t="str">
        <f t="shared" si="20"/>
        <v>06802018</v>
      </c>
      <c r="J436" s="4">
        <v>-0.03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">
      <c r="A437" s="1" t="s">
        <v>879</v>
      </c>
      <c r="B437" s="1" t="s">
        <v>695</v>
      </c>
      <c r="C437" s="2" t="s">
        <v>11</v>
      </c>
      <c r="D437" s="1" t="s">
        <v>12</v>
      </c>
      <c r="E437" s="1" t="s">
        <v>908</v>
      </c>
      <c r="F437" s="1" t="s">
        <v>111</v>
      </c>
      <c r="G437" s="6" t="str">
        <f t="shared" si="21"/>
        <v>06801015</v>
      </c>
      <c r="H437" s="2" t="str">
        <f t="shared" si="14"/>
        <v>PEUGEOTBERLINA</v>
      </c>
      <c r="I437" s="6" t="str">
        <f t="shared" si="20"/>
        <v>06801015</v>
      </c>
      <c r="J437" s="4">
        <v>-0.03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">
      <c r="A438" s="1" t="s">
        <v>879</v>
      </c>
      <c r="B438" s="1" t="s">
        <v>695</v>
      </c>
      <c r="C438" s="2" t="s">
        <v>11</v>
      </c>
      <c r="D438" s="1" t="s">
        <v>12</v>
      </c>
      <c r="E438" s="1" t="s">
        <v>723</v>
      </c>
      <c r="F438" s="1" t="s">
        <v>68</v>
      </c>
      <c r="G438" s="6" t="str">
        <f t="shared" si="21"/>
        <v>06801016</v>
      </c>
      <c r="H438" s="2" t="str">
        <f t="shared" si="14"/>
        <v>PEUGEOTGL</v>
      </c>
      <c r="I438" s="6" t="str">
        <f t="shared" si="20"/>
        <v>06801016</v>
      </c>
      <c r="J438" s="4">
        <v>-0.03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">
      <c r="A439" s="1" t="s">
        <v>879</v>
      </c>
      <c r="B439" s="1" t="s">
        <v>695</v>
      </c>
      <c r="C439" s="2" t="s">
        <v>44</v>
      </c>
      <c r="D439" s="1" t="s">
        <v>45</v>
      </c>
      <c r="E439" s="1" t="s">
        <v>909</v>
      </c>
      <c r="F439" s="1" t="s">
        <v>71</v>
      </c>
      <c r="G439" s="6" t="str">
        <f t="shared" si="21"/>
        <v>06805017</v>
      </c>
      <c r="H439" s="2" t="str">
        <f t="shared" si="14"/>
        <v>PEUGEOTLANDTREK</v>
      </c>
      <c r="I439" s="6" t="str">
        <f t="shared" si="20"/>
        <v>06805017</v>
      </c>
      <c r="J439" s="4">
        <v>-0.03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">
      <c r="A440" s="1" t="s">
        <v>879</v>
      </c>
      <c r="B440" s="1" t="s">
        <v>695</v>
      </c>
      <c r="C440" s="2" t="s">
        <v>28</v>
      </c>
      <c r="D440" s="1" t="s">
        <v>29</v>
      </c>
      <c r="E440" s="1" t="s">
        <v>910</v>
      </c>
      <c r="F440" s="1" t="s">
        <v>65</v>
      </c>
      <c r="G440" s="6" t="str">
        <f t="shared" si="21"/>
        <v>06802019</v>
      </c>
      <c r="H440" s="2" t="str">
        <f t="shared" si="14"/>
        <v>PEUGEOTPARTNER</v>
      </c>
      <c r="I440" s="6" t="str">
        <f t="shared" si="20"/>
        <v>06802019</v>
      </c>
      <c r="J440" s="4">
        <v>-0.03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">
      <c r="A441" s="1" t="s">
        <v>911</v>
      </c>
      <c r="B441" s="1" t="s">
        <v>341</v>
      </c>
      <c r="C441" s="2" t="s">
        <v>28</v>
      </c>
      <c r="D441" s="1" t="s">
        <v>29</v>
      </c>
      <c r="E441" s="1" t="s">
        <v>912</v>
      </c>
      <c r="F441" s="1" t="s">
        <v>40</v>
      </c>
      <c r="G441" s="6" t="s">
        <v>913</v>
      </c>
      <c r="H441" s="2" t="str">
        <f t="shared" si="14"/>
        <v>PORSCHECAYENNE</v>
      </c>
      <c r="I441" s="6" t="str">
        <f t="shared" si="20"/>
        <v>07802012</v>
      </c>
      <c r="J441" s="4">
        <v>-0.05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">
      <c r="A442" s="1" t="s">
        <v>911</v>
      </c>
      <c r="B442" s="1" t="s">
        <v>341</v>
      </c>
      <c r="C442" s="2" t="s">
        <v>28</v>
      </c>
      <c r="D442" s="1" t="s">
        <v>29</v>
      </c>
      <c r="E442" s="1" t="s">
        <v>914</v>
      </c>
      <c r="F442" s="1" t="s">
        <v>111</v>
      </c>
      <c r="G442" s="6" t="s">
        <v>915</v>
      </c>
      <c r="H442" s="2" t="str">
        <f t="shared" si="14"/>
        <v>PORSCHEMACAN</v>
      </c>
      <c r="I442" s="6" t="str">
        <f t="shared" si="20"/>
        <v>07802015</v>
      </c>
      <c r="J442" s="4">
        <v>-0.05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">
      <c r="A443" s="1" t="s">
        <v>911</v>
      </c>
      <c r="B443" s="1" t="s">
        <v>341</v>
      </c>
      <c r="C443" s="2" t="s">
        <v>11</v>
      </c>
      <c r="D443" s="1" t="s">
        <v>12</v>
      </c>
      <c r="E443" s="1" t="s">
        <v>916</v>
      </c>
      <c r="F443" s="1" t="s">
        <v>36</v>
      </c>
      <c r="G443" s="6" t="str">
        <f t="shared" ref="G443:G446" si="22">I443</f>
        <v>07801011</v>
      </c>
      <c r="H443" s="2" t="str">
        <f t="shared" si="14"/>
        <v>PORSCHEPANAMERA</v>
      </c>
      <c r="I443" s="6" t="str">
        <f t="shared" si="20"/>
        <v>07801011</v>
      </c>
      <c r="J443" s="4">
        <v>-0.08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">
      <c r="A444" s="1" t="s">
        <v>313</v>
      </c>
      <c r="B444" s="1" t="s">
        <v>917</v>
      </c>
      <c r="C444" s="2" t="s">
        <v>44</v>
      </c>
      <c r="D444" s="1" t="s">
        <v>45</v>
      </c>
      <c r="E444" s="1" t="s">
        <v>918</v>
      </c>
      <c r="F444" s="1" t="s">
        <v>43</v>
      </c>
      <c r="G444" s="6" t="str">
        <f t="shared" si="22"/>
        <v>47405001</v>
      </c>
      <c r="H444" s="2" t="str">
        <f t="shared" si="14"/>
        <v>RAMRAM 1500 BIGHORN</v>
      </c>
      <c r="I444" s="6" t="str">
        <f t="shared" si="20"/>
        <v>47405001</v>
      </c>
      <c r="J444" s="4">
        <v>0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">
      <c r="A445" s="1" t="s">
        <v>313</v>
      </c>
      <c r="B445" s="1" t="s">
        <v>917</v>
      </c>
      <c r="C445" s="2" t="s">
        <v>44</v>
      </c>
      <c r="D445" s="1" t="s">
        <v>45</v>
      </c>
      <c r="E445" s="1" t="s">
        <v>919</v>
      </c>
      <c r="F445" s="1" t="s">
        <v>14</v>
      </c>
      <c r="G445" s="6" t="str">
        <f t="shared" si="22"/>
        <v>47405002</v>
      </c>
      <c r="H445" s="2" t="str">
        <f t="shared" si="14"/>
        <v>RAM1500 REBEL CREW CAB 4X4</v>
      </c>
      <c r="I445" s="6" t="str">
        <f t="shared" si="20"/>
        <v>47405002</v>
      </c>
      <c r="J445" s="4">
        <v>0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">
      <c r="A446" s="1" t="s">
        <v>313</v>
      </c>
      <c r="B446" s="1" t="s">
        <v>917</v>
      </c>
      <c r="C446" s="2" t="s">
        <v>44</v>
      </c>
      <c r="D446" s="1" t="s">
        <v>45</v>
      </c>
      <c r="E446" s="1" t="s">
        <v>920</v>
      </c>
      <c r="F446" s="1" t="s">
        <v>17</v>
      </c>
      <c r="G446" s="6" t="str">
        <f t="shared" si="22"/>
        <v>47405003</v>
      </c>
      <c r="H446" s="2" t="str">
        <f t="shared" si="14"/>
        <v>RAMRAM 700 BIG HORN</v>
      </c>
      <c r="I446" s="6" t="str">
        <f t="shared" si="20"/>
        <v>47405003</v>
      </c>
      <c r="J446" s="4">
        <v>0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">
      <c r="A447" s="1" t="s">
        <v>921</v>
      </c>
      <c r="B447" s="1" t="s">
        <v>347</v>
      </c>
      <c r="C447" s="2" t="s">
        <v>11</v>
      </c>
      <c r="D447" s="1" t="s">
        <v>12</v>
      </c>
      <c r="E447" s="1" t="s">
        <v>922</v>
      </c>
      <c r="F447" s="1" t="s">
        <v>14</v>
      </c>
      <c r="G447" s="6" t="s">
        <v>923</v>
      </c>
      <c r="H447" s="2" t="str">
        <f t="shared" si="14"/>
        <v>RENAULTCLIO</v>
      </c>
      <c r="I447" s="6" t="str">
        <f t="shared" si="20"/>
        <v>08001002</v>
      </c>
      <c r="J447" s="4">
        <v>-0.03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">
      <c r="A448" s="1" t="s">
        <v>921</v>
      </c>
      <c r="B448" s="1" t="s">
        <v>347</v>
      </c>
      <c r="C448" s="2" t="s">
        <v>28</v>
      </c>
      <c r="D448" s="1" t="s">
        <v>29</v>
      </c>
      <c r="E448" s="1" t="s">
        <v>924</v>
      </c>
      <c r="F448" s="1" t="s">
        <v>75</v>
      </c>
      <c r="G448" s="6" t="s">
        <v>925</v>
      </c>
      <c r="H448" s="2" t="str">
        <f t="shared" si="14"/>
        <v>RENAULTDUSTER</v>
      </c>
      <c r="I448" s="6" t="str">
        <f t="shared" si="20"/>
        <v>08002014</v>
      </c>
      <c r="J448" s="4">
        <v>0.01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">
      <c r="A449" s="1" t="s">
        <v>921</v>
      </c>
      <c r="B449" s="1" t="s">
        <v>347</v>
      </c>
      <c r="C449" s="2" t="s">
        <v>28</v>
      </c>
      <c r="D449" s="1" t="s">
        <v>29</v>
      </c>
      <c r="E449" s="1" t="s">
        <v>926</v>
      </c>
      <c r="F449" s="1" t="s">
        <v>36</v>
      </c>
      <c r="G449" s="6" t="s">
        <v>927</v>
      </c>
      <c r="H449" s="2" t="str">
        <f t="shared" si="14"/>
        <v>RENAULTESPACE</v>
      </c>
      <c r="I449" s="6" t="str">
        <f t="shared" si="20"/>
        <v>08002011</v>
      </c>
      <c r="J449" s="4">
        <v>-0.03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">
      <c r="A450" s="1" t="s">
        <v>921</v>
      </c>
      <c r="B450" s="1" t="s">
        <v>347</v>
      </c>
      <c r="C450" s="2" t="s">
        <v>11</v>
      </c>
      <c r="D450" s="1" t="s">
        <v>12</v>
      </c>
      <c r="E450" s="1" t="s">
        <v>928</v>
      </c>
      <c r="F450" s="1" t="s">
        <v>60</v>
      </c>
      <c r="G450" s="6" t="s">
        <v>929</v>
      </c>
      <c r="H450" s="2" t="str">
        <f t="shared" si="14"/>
        <v>RENAULTFLUENCE</v>
      </c>
      <c r="I450" s="6" t="str">
        <f t="shared" si="20"/>
        <v>08001018</v>
      </c>
      <c r="J450" s="4">
        <v>-0.03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">
      <c r="A451" s="1" t="s">
        <v>921</v>
      </c>
      <c r="B451" s="1" t="s">
        <v>347</v>
      </c>
      <c r="C451" s="2" t="s">
        <v>28</v>
      </c>
      <c r="D451" s="1" t="s">
        <v>29</v>
      </c>
      <c r="E451" s="1" t="s">
        <v>930</v>
      </c>
      <c r="F451" s="1" t="s">
        <v>65</v>
      </c>
      <c r="G451" s="6" t="s">
        <v>931</v>
      </c>
      <c r="H451" s="2" t="str">
        <f t="shared" si="14"/>
        <v>RENAULTKOLEOS</v>
      </c>
      <c r="I451" s="6" t="str">
        <f t="shared" si="20"/>
        <v>08002019</v>
      </c>
      <c r="J451" s="4">
        <v>-0.03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">
      <c r="A452" s="1" t="s">
        <v>921</v>
      </c>
      <c r="B452" s="1" t="s">
        <v>347</v>
      </c>
      <c r="C452" s="2" t="s">
        <v>28</v>
      </c>
      <c r="D452" s="1" t="s">
        <v>29</v>
      </c>
      <c r="E452" s="1" t="s">
        <v>932</v>
      </c>
      <c r="F452" s="1" t="s">
        <v>49</v>
      </c>
      <c r="G452" s="6" t="str">
        <f>I452</f>
        <v>08002020</v>
      </c>
      <c r="H452" s="2" t="str">
        <f t="shared" si="14"/>
        <v>RENAULTKWID</v>
      </c>
      <c r="I452" s="6" t="str">
        <f t="shared" si="20"/>
        <v>08002020</v>
      </c>
      <c r="J452" s="4">
        <v>-0.03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">
      <c r="A453" s="1" t="s">
        <v>921</v>
      </c>
      <c r="B453" s="1" t="s">
        <v>347</v>
      </c>
      <c r="C453" s="2" t="s">
        <v>11</v>
      </c>
      <c r="D453" s="1" t="s">
        <v>12</v>
      </c>
      <c r="E453" s="1" t="s">
        <v>933</v>
      </c>
      <c r="F453" s="1" t="s">
        <v>17</v>
      </c>
      <c r="G453" s="6" t="s">
        <v>934</v>
      </c>
      <c r="H453" s="2" t="str">
        <f t="shared" si="14"/>
        <v>RENAULTLAGUNA</v>
      </c>
      <c r="I453" s="6" t="str">
        <f t="shared" si="20"/>
        <v>08001003</v>
      </c>
      <c r="J453" s="4">
        <v>-0.03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">
      <c r="A454" s="1" t="s">
        <v>921</v>
      </c>
      <c r="B454" s="1" t="s">
        <v>347</v>
      </c>
      <c r="C454" s="2" t="s">
        <v>28</v>
      </c>
      <c r="D454" s="1" t="s">
        <v>29</v>
      </c>
      <c r="E454" s="1" t="s">
        <v>935</v>
      </c>
      <c r="F454" s="1" t="s">
        <v>49</v>
      </c>
      <c r="G454" s="6" t="s">
        <v>936</v>
      </c>
      <c r="H454" s="2" t="str">
        <f t="shared" si="14"/>
        <v>RENAULTLOGAN</v>
      </c>
      <c r="I454" s="6" t="str">
        <f t="shared" si="20"/>
        <v>08002020</v>
      </c>
      <c r="J454" s="4">
        <v>-0.03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">
      <c r="A455" s="1" t="s">
        <v>921</v>
      </c>
      <c r="B455" s="1" t="s">
        <v>347</v>
      </c>
      <c r="C455" s="2" t="s">
        <v>11</v>
      </c>
      <c r="D455" s="1" t="s">
        <v>12</v>
      </c>
      <c r="E455" s="1" t="s">
        <v>937</v>
      </c>
      <c r="F455" s="1" t="s">
        <v>23</v>
      </c>
      <c r="G455" s="6" t="s">
        <v>938</v>
      </c>
      <c r="H455" s="2" t="str">
        <f t="shared" si="14"/>
        <v>RENAULTMEGANE</v>
      </c>
      <c r="I455" s="6" t="str">
        <f t="shared" si="20"/>
        <v>08001004</v>
      </c>
      <c r="J455" s="4">
        <v>-0.03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">
      <c r="A456" s="1" t="s">
        <v>921</v>
      </c>
      <c r="B456" s="1" t="s">
        <v>347</v>
      </c>
      <c r="C456" s="2" t="s">
        <v>11</v>
      </c>
      <c r="D456" s="1" t="s">
        <v>12</v>
      </c>
      <c r="E456" s="1" t="s">
        <v>939</v>
      </c>
      <c r="F456" s="1" t="s">
        <v>40</v>
      </c>
      <c r="G456" s="6" t="s">
        <v>940</v>
      </c>
      <c r="H456" s="2" t="str">
        <f t="shared" si="14"/>
        <v>RENAULTSANDERO</v>
      </c>
      <c r="I456" s="6" t="str">
        <f t="shared" si="20"/>
        <v>08001012</v>
      </c>
      <c r="J456" s="4">
        <v>-0.03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">
      <c r="A457" s="1" t="s">
        <v>921</v>
      </c>
      <c r="B457" s="1" t="s">
        <v>347</v>
      </c>
      <c r="C457" s="2" t="s">
        <v>28</v>
      </c>
      <c r="D457" s="1" t="s">
        <v>29</v>
      </c>
      <c r="E457" s="1" t="s">
        <v>939</v>
      </c>
      <c r="F457" s="1" t="s">
        <v>40</v>
      </c>
      <c r="G457" s="6" t="s">
        <v>941</v>
      </c>
      <c r="H457" s="2" t="str">
        <f t="shared" si="14"/>
        <v>RENAULTSANDERO</v>
      </c>
      <c r="I457" s="6" t="str">
        <f t="shared" si="20"/>
        <v>08002012</v>
      </c>
      <c r="J457" s="4">
        <v>-0.03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">
      <c r="A458" s="1" t="s">
        <v>921</v>
      </c>
      <c r="B458" s="1" t="s">
        <v>347</v>
      </c>
      <c r="C458" s="2" t="s">
        <v>28</v>
      </c>
      <c r="D458" s="1" t="s">
        <v>29</v>
      </c>
      <c r="E458" s="1" t="s">
        <v>942</v>
      </c>
      <c r="F458" s="1" t="s">
        <v>77</v>
      </c>
      <c r="G458" s="6" t="s">
        <v>943</v>
      </c>
      <c r="H458" s="2" t="str">
        <f t="shared" si="14"/>
        <v>RENAULTSCENIC</v>
      </c>
      <c r="I458" s="6" t="str">
        <f t="shared" si="20"/>
        <v>08002013</v>
      </c>
      <c r="J458" s="4">
        <v>-0.03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">
      <c r="A459" s="1" t="s">
        <v>921</v>
      </c>
      <c r="B459" s="1" t="s">
        <v>347</v>
      </c>
      <c r="C459" s="2" t="s">
        <v>11</v>
      </c>
      <c r="D459" s="1" t="s">
        <v>12</v>
      </c>
      <c r="E459" s="1" t="s">
        <v>944</v>
      </c>
      <c r="F459" s="1" t="s">
        <v>77</v>
      </c>
      <c r="G459" s="6" t="s">
        <v>945</v>
      </c>
      <c r="H459" s="2" t="str">
        <f t="shared" si="14"/>
        <v>RENAULTSTEPWAY</v>
      </c>
      <c r="I459" s="6" t="str">
        <f t="shared" si="20"/>
        <v>08001013</v>
      </c>
      <c r="J459" s="4">
        <v>-0.03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">
      <c r="A460" s="1" t="s">
        <v>946</v>
      </c>
      <c r="B460" s="1" t="s">
        <v>410</v>
      </c>
      <c r="C460" s="2" t="s">
        <v>11</v>
      </c>
      <c r="D460" s="1" t="s">
        <v>12</v>
      </c>
      <c r="E460" s="1" t="s">
        <v>947</v>
      </c>
      <c r="F460" s="1" t="s">
        <v>43</v>
      </c>
      <c r="G460" s="6" t="s">
        <v>948</v>
      </c>
      <c r="H460" s="2" t="str">
        <f t="shared" si="14"/>
        <v>SEATALTEA</v>
      </c>
      <c r="I460" s="6" t="str">
        <f t="shared" si="20"/>
        <v>08201001</v>
      </c>
      <c r="J460" s="4">
        <v>-0.03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">
      <c r="A461" s="1" t="s">
        <v>946</v>
      </c>
      <c r="B461" s="1" t="s">
        <v>410</v>
      </c>
      <c r="C461" s="2" t="s">
        <v>11</v>
      </c>
      <c r="D461" s="1" t="s">
        <v>12</v>
      </c>
      <c r="E461" s="1" t="s">
        <v>949</v>
      </c>
      <c r="F461" s="1" t="s">
        <v>14</v>
      </c>
      <c r="G461" s="6" t="s">
        <v>950</v>
      </c>
      <c r="H461" s="2" t="str">
        <f t="shared" si="14"/>
        <v>SEATCORDOBA</v>
      </c>
      <c r="I461" s="6" t="str">
        <f t="shared" si="20"/>
        <v>08201002</v>
      </c>
      <c r="J461" s="4">
        <v>-0.03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">
      <c r="A462" s="1" t="s">
        <v>946</v>
      </c>
      <c r="B462" s="1" t="s">
        <v>410</v>
      </c>
      <c r="C462" s="2" t="s">
        <v>11</v>
      </c>
      <c r="D462" s="1" t="s">
        <v>12</v>
      </c>
      <c r="E462" s="1" t="s">
        <v>951</v>
      </c>
      <c r="F462" s="1" t="s">
        <v>17</v>
      </c>
      <c r="G462" s="6" t="s">
        <v>952</v>
      </c>
      <c r="H462" s="2" t="str">
        <f t="shared" si="14"/>
        <v xml:space="preserve">SEATCUPRA </v>
      </c>
      <c r="I462" s="6" t="str">
        <f t="shared" si="20"/>
        <v>08201003</v>
      </c>
      <c r="J462" s="4">
        <v>-0.03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">
      <c r="A463" s="1" t="s">
        <v>946</v>
      </c>
      <c r="B463" s="1" t="s">
        <v>410</v>
      </c>
      <c r="C463" s="2" t="s">
        <v>11</v>
      </c>
      <c r="D463" s="1" t="s">
        <v>12</v>
      </c>
      <c r="E463" s="1" t="s">
        <v>953</v>
      </c>
      <c r="F463" s="1" t="s">
        <v>23</v>
      </c>
      <c r="G463" s="6" t="s">
        <v>954</v>
      </c>
      <c r="H463" s="2" t="str">
        <f t="shared" si="14"/>
        <v>SEATEXEO</v>
      </c>
      <c r="I463" s="6" t="str">
        <f t="shared" si="20"/>
        <v>08201004</v>
      </c>
      <c r="J463" s="4">
        <v>-0.03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">
      <c r="A464" s="1" t="s">
        <v>946</v>
      </c>
      <c r="B464" s="1" t="s">
        <v>410</v>
      </c>
      <c r="C464" s="2" t="s">
        <v>11</v>
      </c>
      <c r="D464" s="1" t="s">
        <v>12</v>
      </c>
      <c r="E464" s="1" t="s">
        <v>955</v>
      </c>
      <c r="F464" s="1" t="s">
        <v>26</v>
      </c>
      <c r="G464" s="6" t="s">
        <v>956</v>
      </c>
      <c r="H464" s="2" t="str">
        <f t="shared" si="14"/>
        <v xml:space="preserve">SEATFR </v>
      </c>
      <c r="I464" s="6" t="str">
        <f t="shared" si="20"/>
        <v>08201005</v>
      </c>
      <c r="J464" s="4">
        <v>-0.03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">
      <c r="A465" s="1" t="s">
        <v>946</v>
      </c>
      <c r="B465" s="1" t="s">
        <v>410</v>
      </c>
      <c r="C465" s="2" t="s">
        <v>11</v>
      </c>
      <c r="D465" s="1" t="s">
        <v>12</v>
      </c>
      <c r="E465" s="1" t="s">
        <v>957</v>
      </c>
      <c r="F465" s="1" t="s">
        <v>47</v>
      </c>
      <c r="G465" s="6" t="s">
        <v>958</v>
      </c>
      <c r="H465" s="2" t="str">
        <f t="shared" si="14"/>
        <v>SEATIBIZA</v>
      </c>
      <c r="I465" s="6" t="str">
        <f t="shared" si="20"/>
        <v>08201006</v>
      </c>
      <c r="J465" s="4">
        <v>-0.03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">
      <c r="A466" s="1" t="s">
        <v>946</v>
      </c>
      <c r="B466" s="1" t="s">
        <v>410</v>
      </c>
      <c r="C466" s="2" t="s">
        <v>11</v>
      </c>
      <c r="D466" s="1" t="s">
        <v>12</v>
      </c>
      <c r="E466" s="1" t="s">
        <v>959</v>
      </c>
      <c r="F466" s="1" t="s">
        <v>31</v>
      </c>
      <c r="G466" s="6" t="s">
        <v>960</v>
      </c>
      <c r="H466" s="2" t="str">
        <f t="shared" si="14"/>
        <v>SEATLEON</v>
      </c>
      <c r="I466" s="6" t="str">
        <f t="shared" si="20"/>
        <v>08201008</v>
      </c>
      <c r="J466" s="4">
        <v>-0.03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">
      <c r="A467" s="1" t="s">
        <v>946</v>
      </c>
      <c r="B467" s="1" t="s">
        <v>410</v>
      </c>
      <c r="C467" s="2" t="s">
        <v>11</v>
      </c>
      <c r="D467" s="1" t="s">
        <v>12</v>
      </c>
      <c r="E467" s="1" t="s">
        <v>961</v>
      </c>
      <c r="F467" s="1" t="s">
        <v>40</v>
      </c>
      <c r="G467" s="6" t="s">
        <v>962</v>
      </c>
      <c r="H467" s="2" t="str">
        <f t="shared" si="14"/>
        <v>SEATNEW LEON</v>
      </c>
      <c r="I467" s="6" t="str">
        <f t="shared" si="20"/>
        <v>08201012</v>
      </c>
      <c r="J467" s="4">
        <v>-0.03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">
      <c r="A468" s="1" t="s">
        <v>946</v>
      </c>
      <c r="B468" s="1" t="s">
        <v>410</v>
      </c>
      <c r="C468" s="2" t="s">
        <v>11</v>
      </c>
      <c r="D468" s="1" t="s">
        <v>12</v>
      </c>
      <c r="E468" s="1" t="s">
        <v>963</v>
      </c>
      <c r="F468" s="1" t="s">
        <v>34</v>
      </c>
      <c r="G468" s="6" t="s">
        <v>964</v>
      </c>
      <c r="H468" s="2" t="str">
        <f t="shared" si="14"/>
        <v>SEATTOLEDO</v>
      </c>
      <c r="I468" s="6" t="str">
        <f t="shared" si="20"/>
        <v>08201009</v>
      </c>
      <c r="J468" s="4">
        <v>-0.03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">
      <c r="A469" s="1" t="s">
        <v>965</v>
      </c>
      <c r="B469" s="1" t="s">
        <v>966</v>
      </c>
      <c r="C469" s="2" t="s">
        <v>28</v>
      </c>
      <c r="D469" s="1" t="s">
        <v>29</v>
      </c>
      <c r="E469" s="1" t="s">
        <v>967</v>
      </c>
      <c r="F469" s="1" t="s">
        <v>43</v>
      </c>
      <c r="G469" s="1" t="str">
        <f>CONCATENATE(B469,D469,F469)</f>
        <v>47602001</v>
      </c>
      <c r="H469" s="2" t="str">
        <f t="shared" si="14"/>
        <v>SKYWELLET5</v>
      </c>
      <c r="I469" s="6" t="str">
        <f t="shared" si="20"/>
        <v>47602001</v>
      </c>
      <c r="J469" s="7">
        <v>-0.1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">
      <c r="A470" s="1" t="s">
        <v>968</v>
      </c>
      <c r="B470" s="1" t="s">
        <v>783</v>
      </c>
      <c r="C470" s="2" t="s">
        <v>11</v>
      </c>
      <c r="D470" s="1" t="s">
        <v>12</v>
      </c>
      <c r="E470" s="1" t="s">
        <v>969</v>
      </c>
      <c r="F470" s="1" t="s">
        <v>43</v>
      </c>
      <c r="G470" s="6" t="s">
        <v>970</v>
      </c>
      <c r="H470" s="2" t="str">
        <f t="shared" si="14"/>
        <v>SKODAFABIA</v>
      </c>
      <c r="I470" s="6" t="str">
        <f t="shared" si="20"/>
        <v>08501001</v>
      </c>
      <c r="J470" s="4">
        <v>-0.03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">
      <c r="A471" s="1" t="s">
        <v>968</v>
      </c>
      <c r="B471" s="1" t="s">
        <v>783</v>
      </c>
      <c r="C471" s="2" t="s">
        <v>11</v>
      </c>
      <c r="D471" s="1" t="s">
        <v>12</v>
      </c>
      <c r="E471" s="1" t="s">
        <v>971</v>
      </c>
      <c r="F471" s="1" t="s">
        <v>14</v>
      </c>
      <c r="G471" s="6" t="s">
        <v>972</v>
      </c>
      <c r="H471" s="2" t="str">
        <f t="shared" si="14"/>
        <v>SKODAFELICIA</v>
      </c>
      <c r="I471" s="6" t="str">
        <f t="shared" si="20"/>
        <v>08501002</v>
      </c>
      <c r="J471" s="4">
        <v>-0.03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">
      <c r="A472" s="1" t="s">
        <v>968</v>
      </c>
      <c r="B472" s="1" t="s">
        <v>783</v>
      </c>
      <c r="C472" s="2" t="s">
        <v>11</v>
      </c>
      <c r="D472" s="1" t="s">
        <v>12</v>
      </c>
      <c r="E472" s="1" t="s">
        <v>973</v>
      </c>
      <c r="F472" s="1" t="s">
        <v>17</v>
      </c>
      <c r="G472" s="6" t="s">
        <v>974</v>
      </c>
      <c r="H472" s="2" t="str">
        <f t="shared" si="14"/>
        <v>SKODAOCTAVIA</v>
      </c>
      <c r="I472" s="6" t="str">
        <f t="shared" si="20"/>
        <v>08501003</v>
      </c>
      <c r="J472" s="4">
        <v>-0.03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">
      <c r="A473" s="1" t="s">
        <v>975</v>
      </c>
      <c r="B473" s="1" t="s">
        <v>976</v>
      </c>
      <c r="C473" s="2" t="s">
        <v>28</v>
      </c>
      <c r="D473" s="1" t="s">
        <v>29</v>
      </c>
      <c r="E473" s="1" t="s">
        <v>977</v>
      </c>
      <c r="F473" s="1" t="s">
        <v>65</v>
      </c>
      <c r="G473" s="6" t="s">
        <v>978</v>
      </c>
      <c r="H473" s="2" t="str">
        <f t="shared" si="14"/>
        <v>SUBARUFORESTER</v>
      </c>
      <c r="I473" s="6" t="str">
        <f t="shared" si="20"/>
        <v>08602019</v>
      </c>
      <c r="J473" s="4">
        <v>-0.09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">
      <c r="A474" s="1" t="s">
        <v>975</v>
      </c>
      <c r="B474" s="1" t="s">
        <v>976</v>
      </c>
      <c r="C474" s="2" t="s">
        <v>11</v>
      </c>
      <c r="D474" s="1" t="s">
        <v>12</v>
      </c>
      <c r="E474" s="1" t="s">
        <v>979</v>
      </c>
      <c r="F474" s="1" t="s">
        <v>77</v>
      </c>
      <c r="G474" s="6" t="s">
        <v>980</v>
      </c>
      <c r="H474" s="2" t="str">
        <f t="shared" si="14"/>
        <v>SUBARULEGACY</v>
      </c>
      <c r="I474" s="6" t="str">
        <f t="shared" si="20"/>
        <v>08601013</v>
      </c>
      <c r="J474" s="4">
        <v>-0.03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">
      <c r="A475" s="1" t="s">
        <v>975</v>
      </c>
      <c r="B475" s="1" t="s">
        <v>976</v>
      </c>
      <c r="C475" s="2" t="s">
        <v>11</v>
      </c>
      <c r="D475" s="1" t="s">
        <v>12</v>
      </c>
      <c r="E475" s="1" t="s">
        <v>981</v>
      </c>
      <c r="F475" s="1" t="s">
        <v>75</v>
      </c>
      <c r="G475" s="6" t="s">
        <v>982</v>
      </c>
      <c r="H475" s="2" t="str">
        <f t="shared" si="14"/>
        <v>SUBARULOYALE</v>
      </c>
      <c r="I475" s="6" t="str">
        <f t="shared" si="20"/>
        <v>08601014</v>
      </c>
      <c r="J475" s="4">
        <v>-0.03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">
      <c r="A476" s="1" t="s">
        <v>975</v>
      </c>
      <c r="B476" s="1" t="s">
        <v>976</v>
      </c>
      <c r="C476" s="2" t="s">
        <v>28</v>
      </c>
      <c r="D476" s="1" t="s">
        <v>29</v>
      </c>
      <c r="E476" s="1" t="s">
        <v>983</v>
      </c>
      <c r="F476" s="1" t="s">
        <v>122</v>
      </c>
      <c r="G476" s="6" t="s">
        <v>984</v>
      </c>
      <c r="H476" s="2" t="str">
        <f t="shared" si="14"/>
        <v>SUBARUOUTBACK</v>
      </c>
      <c r="I476" s="6" t="str">
        <f t="shared" si="20"/>
        <v>08602021</v>
      </c>
      <c r="J476" s="4">
        <v>-0.03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">
      <c r="A477" s="1" t="s">
        <v>975</v>
      </c>
      <c r="B477" s="1" t="s">
        <v>976</v>
      </c>
      <c r="C477" s="2" t="s">
        <v>11</v>
      </c>
      <c r="D477" s="1" t="s">
        <v>12</v>
      </c>
      <c r="E477" s="1" t="s">
        <v>985</v>
      </c>
      <c r="F477" s="1" t="s">
        <v>68</v>
      </c>
      <c r="G477" s="6" t="s">
        <v>986</v>
      </c>
      <c r="H477" s="2" t="str">
        <f t="shared" si="14"/>
        <v xml:space="preserve">SUBARUSVX </v>
      </c>
      <c r="I477" s="6" t="str">
        <f t="shared" si="20"/>
        <v>08601016</v>
      </c>
      <c r="J477" s="4">
        <v>-0.03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">
      <c r="A478" s="1" t="s">
        <v>975</v>
      </c>
      <c r="B478" s="1" t="s">
        <v>976</v>
      </c>
      <c r="C478" s="2" t="s">
        <v>28</v>
      </c>
      <c r="D478" s="1" t="s">
        <v>29</v>
      </c>
      <c r="E478" s="1" t="s">
        <v>987</v>
      </c>
      <c r="F478" s="1" t="s">
        <v>301</v>
      </c>
      <c r="G478" s="6" t="s">
        <v>988</v>
      </c>
      <c r="H478" s="2" t="str">
        <f t="shared" si="14"/>
        <v xml:space="preserve">SUBARUTRIBECA </v>
      </c>
      <c r="I478" s="6" t="str">
        <f t="shared" si="20"/>
        <v>08602022</v>
      </c>
      <c r="J478" s="4">
        <v>-0.03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">
      <c r="A479" s="1" t="s">
        <v>975</v>
      </c>
      <c r="B479" s="1" t="s">
        <v>976</v>
      </c>
      <c r="C479" s="2" t="s">
        <v>11</v>
      </c>
      <c r="D479" s="1" t="s">
        <v>12</v>
      </c>
      <c r="E479" s="1" t="s">
        <v>989</v>
      </c>
      <c r="F479" s="1" t="s">
        <v>60</v>
      </c>
      <c r="G479" s="6" t="s">
        <v>990</v>
      </c>
      <c r="H479" s="2" t="str">
        <f t="shared" si="14"/>
        <v xml:space="preserve">SUBARUWRX </v>
      </c>
      <c r="I479" s="6" t="str">
        <f t="shared" si="20"/>
        <v>08601018</v>
      </c>
      <c r="J479" s="4">
        <v>-0.03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">
      <c r="A480" s="1" t="s">
        <v>991</v>
      </c>
      <c r="B480" s="1" t="s">
        <v>406</v>
      </c>
      <c r="C480" s="2" t="s">
        <v>11</v>
      </c>
      <c r="D480" s="1" t="s">
        <v>12</v>
      </c>
      <c r="E480" s="1" t="s">
        <v>992</v>
      </c>
      <c r="F480" s="1" t="s">
        <v>43</v>
      </c>
      <c r="G480" s="6" t="s">
        <v>993</v>
      </c>
      <c r="H480" s="2" t="str">
        <f t="shared" si="14"/>
        <v>SUZUKIAERIO</v>
      </c>
      <c r="I480" s="6" t="str">
        <f t="shared" si="20"/>
        <v>08801001</v>
      </c>
      <c r="J480" s="4">
        <v>-0.03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">
      <c r="A481" s="1" t="s">
        <v>991</v>
      </c>
      <c r="B481" s="1" t="s">
        <v>406</v>
      </c>
      <c r="C481" s="2" t="s">
        <v>11</v>
      </c>
      <c r="D481" s="1" t="s">
        <v>12</v>
      </c>
      <c r="E481" s="1" t="s">
        <v>994</v>
      </c>
      <c r="F481" s="1" t="s">
        <v>17</v>
      </c>
      <c r="G481" s="6" t="s">
        <v>995</v>
      </c>
      <c r="H481" s="2" t="str">
        <f t="shared" si="14"/>
        <v>SUZUKIALTO</v>
      </c>
      <c r="I481" s="6" t="str">
        <f t="shared" si="20"/>
        <v>08801003</v>
      </c>
      <c r="J481" s="4">
        <v>-0.03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">
      <c r="A482" s="1" t="s">
        <v>991</v>
      </c>
      <c r="B482" s="1" t="s">
        <v>406</v>
      </c>
      <c r="C482" s="2" t="s">
        <v>28</v>
      </c>
      <c r="D482" s="1" t="s">
        <v>29</v>
      </c>
      <c r="E482" s="1" t="s">
        <v>996</v>
      </c>
      <c r="F482" s="1" t="s">
        <v>353</v>
      </c>
      <c r="G482" s="6" t="s">
        <v>997</v>
      </c>
      <c r="H482" s="2" t="str">
        <f t="shared" si="14"/>
        <v>SUZUKIAPV</v>
      </c>
      <c r="I482" s="6" t="str">
        <f t="shared" si="20"/>
        <v>08802119</v>
      </c>
      <c r="J482" s="4">
        <v>-0.03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">
      <c r="A483" s="1" t="s">
        <v>991</v>
      </c>
      <c r="B483" s="1" t="s">
        <v>406</v>
      </c>
      <c r="C483" s="2" t="s">
        <v>11</v>
      </c>
      <c r="D483" s="1" t="s">
        <v>12</v>
      </c>
      <c r="E483" s="1" t="s">
        <v>998</v>
      </c>
      <c r="F483" s="1" t="s">
        <v>20</v>
      </c>
      <c r="G483" s="9" t="s">
        <v>999</v>
      </c>
      <c r="H483" s="2" t="str">
        <f t="shared" si="14"/>
        <v>SUZUKIBALENO</v>
      </c>
      <c r="I483" s="6" t="str">
        <f t="shared" si="20"/>
        <v>08801010</v>
      </c>
      <c r="J483" s="4">
        <v>0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">
      <c r="A484" s="1" t="s">
        <v>991</v>
      </c>
      <c r="B484" s="1" t="s">
        <v>406</v>
      </c>
      <c r="C484" s="2" t="s">
        <v>11</v>
      </c>
      <c r="D484" s="1" t="s">
        <v>12</v>
      </c>
      <c r="E484" s="1" t="s">
        <v>1000</v>
      </c>
      <c r="F484" s="1" t="s">
        <v>26</v>
      </c>
      <c r="G484" s="6" t="s">
        <v>1001</v>
      </c>
      <c r="H484" s="2" t="str">
        <f t="shared" si="14"/>
        <v>SUZUKICELERIO</v>
      </c>
      <c r="I484" s="6" t="str">
        <f t="shared" si="20"/>
        <v>08801005</v>
      </c>
      <c r="J484" s="4">
        <v>-0.09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">
      <c r="A485" s="1" t="s">
        <v>991</v>
      </c>
      <c r="B485" s="1" t="s">
        <v>406</v>
      </c>
      <c r="C485" s="2" t="s">
        <v>11</v>
      </c>
      <c r="D485" s="1" t="s">
        <v>12</v>
      </c>
      <c r="E485" s="1" t="s">
        <v>1002</v>
      </c>
      <c r="F485" s="1" t="s">
        <v>1003</v>
      </c>
      <c r="G485" s="6" t="s">
        <v>1004</v>
      </c>
      <c r="H485" s="2" t="str">
        <f t="shared" si="14"/>
        <v>SUZUKICIAZ</v>
      </c>
      <c r="I485" s="6" t="str">
        <f t="shared" si="20"/>
        <v>08801131</v>
      </c>
      <c r="J485" s="4">
        <v>-0.03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">
      <c r="A486" s="1" t="s">
        <v>991</v>
      </c>
      <c r="B486" s="1" t="s">
        <v>406</v>
      </c>
      <c r="C486" s="2" t="s">
        <v>11</v>
      </c>
      <c r="D486" s="1" t="s">
        <v>12</v>
      </c>
      <c r="E486" s="1" t="s">
        <v>1005</v>
      </c>
      <c r="F486" s="1" t="s">
        <v>14</v>
      </c>
      <c r="G486" s="6" t="str">
        <f>I486</f>
        <v>08801002</v>
      </c>
      <c r="H486" s="2" t="str">
        <f t="shared" si="14"/>
        <v>SUZUKIDZIRE</v>
      </c>
      <c r="I486" s="6" t="str">
        <f t="shared" si="20"/>
        <v>08801002</v>
      </c>
      <c r="J486" s="4">
        <v>-0.03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">
      <c r="A487" s="1" t="s">
        <v>991</v>
      </c>
      <c r="B487" s="1" t="s">
        <v>406</v>
      </c>
      <c r="C487" s="2" t="s">
        <v>11</v>
      </c>
      <c r="D487" s="1" t="s">
        <v>12</v>
      </c>
      <c r="E487" s="1" t="s">
        <v>1006</v>
      </c>
      <c r="F487" s="1" t="s">
        <v>843</v>
      </c>
      <c r="G487" s="6" t="s">
        <v>1007</v>
      </c>
      <c r="H487" s="2" t="str">
        <f t="shared" si="14"/>
        <v>SUZUKIERTIGA</v>
      </c>
      <c r="I487" s="6" t="str">
        <f t="shared" si="20"/>
        <v>08801132</v>
      </c>
      <c r="J487" s="4">
        <v>-4.6100000000000002E-2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">
      <c r="A488" s="1" t="s">
        <v>991</v>
      </c>
      <c r="B488" s="1" t="s">
        <v>406</v>
      </c>
      <c r="C488" s="2" t="s">
        <v>28</v>
      </c>
      <c r="D488" s="1" t="s">
        <v>29</v>
      </c>
      <c r="E488" s="1" t="s">
        <v>1008</v>
      </c>
      <c r="F488" s="1" t="s">
        <v>143</v>
      </c>
      <c r="G488" s="6" t="s">
        <v>1009</v>
      </c>
      <c r="H488" s="2" t="str">
        <f t="shared" si="14"/>
        <v>SUZUKIGRAND VITARA</v>
      </c>
      <c r="I488" s="6" t="str">
        <f t="shared" si="20"/>
        <v>08802028</v>
      </c>
      <c r="J488" s="4">
        <v>-0.02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">
      <c r="A489" s="1" t="s">
        <v>991</v>
      </c>
      <c r="B489" s="1" t="s">
        <v>406</v>
      </c>
      <c r="C489" s="2" t="s">
        <v>28</v>
      </c>
      <c r="D489" s="1" t="s">
        <v>29</v>
      </c>
      <c r="E489" s="1" t="s">
        <v>1010</v>
      </c>
      <c r="F489" s="1" t="s">
        <v>200</v>
      </c>
      <c r="G489" s="6" t="str">
        <f>I489</f>
        <v>08802043</v>
      </c>
      <c r="H489" s="2" t="str">
        <f t="shared" si="14"/>
        <v>SUZUKIIGNIS</v>
      </c>
      <c r="I489" s="6" t="str">
        <f t="shared" si="20"/>
        <v>08802043</v>
      </c>
      <c r="J489" s="4">
        <v>-0.03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">
      <c r="A490" s="1" t="s">
        <v>991</v>
      </c>
      <c r="B490" s="1" t="s">
        <v>406</v>
      </c>
      <c r="C490" s="2" t="s">
        <v>28</v>
      </c>
      <c r="D490" s="1" t="s">
        <v>29</v>
      </c>
      <c r="E490" s="1" t="s">
        <v>1011</v>
      </c>
      <c r="F490" s="1" t="s">
        <v>149</v>
      </c>
      <c r="G490" s="6" t="s">
        <v>1012</v>
      </c>
      <c r="H490" s="2" t="str">
        <f t="shared" si="14"/>
        <v>SUZUKIJIMNY</v>
      </c>
      <c r="I490" s="6" t="str">
        <f t="shared" si="20"/>
        <v>08802030</v>
      </c>
      <c r="J490" s="4">
        <v>-0.03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">
      <c r="A491" s="1" t="s">
        <v>991</v>
      </c>
      <c r="B491" s="1" t="s">
        <v>406</v>
      </c>
      <c r="C491" s="2" t="s">
        <v>11</v>
      </c>
      <c r="D491" s="1" t="s">
        <v>12</v>
      </c>
      <c r="E491" s="1" t="s">
        <v>1013</v>
      </c>
      <c r="F491" s="1" t="s">
        <v>364</v>
      </c>
      <c r="G491" s="6" t="s">
        <v>1014</v>
      </c>
      <c r="H491" s="2" t="str">
        <f t="shared" si="14"/>
        <v>SUZUKIKIZASHI</v>
      </c>
      <c r="I491" s="6" t="str">
        <f t="shared" si="20"/>
        <v>08801129</v>
      </c>
      <c r="J491" s="4">
        <v>-0.03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">
      <c r="A492" s="1" t="s">
        <v>991</v>
      </c>
      <c r="B492" s="1" t="s">
        <v>406</v>
      </c>
      <c r="C492" s="2" t="s">
        <v>11</v>
      </c>
      <c r="D492" s="1" t="s">
        <v>12</v>
      </c>
      <c r="E492" s="1" t="s">
        <v>1015</v>
      </c>
      <c r="F492" s="1" t="s">
        <v>17</v>
      </c>
      <c r="G492" s="6" t="s">
        <v>995</v>
      </c>
      <c r="H492" s="2" t="str">
        <f t="shared" si="14"/>
        <v>SUZUKINEW ALTO</v>
      </c>
      <c r="I492" s="6" t="str">
        <f t="shared" si="20"/>
        <v>08801003</v>
      </c>
      <c r="J492" s="4">
        <v>-0.03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">
      <c r="A493" s="1" t="s">
        <v>991</v>
      </c>
      <c r="B493" s="1" t="s">
        <v>406</v>
      </c>
      <c r="C493" s="2" t="s">
        <v>11</v>
      </c>
      <c r="D493" s="1" t="s">
        <v>12</v>
      </c>
      <c r="E493" s="1" t="s">
        <v>1016</v>
      </c>
      <c r="F493" s="1" t="s">
        <v>122</v>
      </c>
      <c r="G493" s="6" t="s">
        <v>1017</v>
      </c>
      <c r="H493" s="2" t="str">
        <f t="shared" si="14"/>
        <v>SUZUKINEW SWIFT</v>
      </c>
      <c r="I493" s="6" t="str">
        <f t="shared" si="20"/>
        <v>08801021</v>
      </c>
      <c r="J493" s="4">
        <v>0.03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">
      <c r="A494" s="1" t="s">
        <v>991</v>
      </c>
      <c r="B494" s="1" t="s">
        <v>406</v>
      </c>
      <c r="C494" s="2" t="s">
        <v>28</v>
      </c>
      <c r="D494" s="1" t="s">
        <v>29</v>
      </c>
      <c r="E494" s="1" t="s">
        <v>1018</v>
      </c>
      <c r="F494" s="1" t="s">
        <v>86</v>
      </c>
      <c r="G494" s="6" t="str">
        <f t="shared" ref="G494:G495" si="23">CONCATENATE(B494,D494,F494)</f>
        <v>08802135</v>
      </c>
      <c r="H494" s="2" t="str">
        <f t="shared" si="14"/>
        <v>SUZUKIS-CROSS</v>
      </c>
      <c r="I494" s="6" t="str">
        <f t="shared" si="20"/>
        <v>08802135</v>
      </c>
      <c r="J494" s="4">
        <v>-0.03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">
      <c r="A495" s="1" t="s">
        <v>991</v>
      </c>
      <c r="B495" s="1" t="s">
        <v>406</v>
      </c>
      <c r="C495" s="2" t="s">
        <v>28</v>
      </c>
      <c r="D495" s="1" t="s">
        <v>29</v>
      </c>
      <c r="E495" s="1" t="s">
        <v>1019</v>
      </c>
      <c r="F495" s="1" t="s">
        <v>47</v>
      </c>
      <c r="G495" s="6" t="str">
        <f t="shared" si="23"/>
        <v>08802006</v>
      </c>
      <c r="H495" s="2" t="str">
        <f t="shared" si="14"/>
        <v>SUZUKIS-PRESSO</v>
      </c>
      <c r="I495" s="6" t="str">
        <f t="shared" si="20"/>
        <v>08802006</v>
      </c>
      <c r="J495" s="4">
        <v>-0.03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">
      <c r="A496" s="1" t="s">
        <v>991</v>
      </c>
      <c r="B496" s="1" t="s">
        <v>406</v>
      </c>
      <c r="C496" s="2" t="s">
        <v>11</v>
      </c>
      <c r="D496" s="1" t="s">
        <v>12</v>
      </c>
      <c r="E496" s="1" t="s">
        <v>1020</v>
      </c>
      <c r="F496" s="1" t="s">
        <v>122</v>
      </c>
      <c r="G496" s="6" t="s">
        <v>1017</v>
      </c>
      <c r="H496" s="2" t="str">
        <f t="shared" si="14"/>
        <v>SUZUKISWIFT</v>
      </c>
      <c r="I496" s="6" t="str">
        <f t="shared" si="20"/>
        <v>08801021</v>
      </c>
      <c r="J496" s="4">
        <v>0.03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">
      <c r="A497" s="1" t="s">
        <v>991</v>
      </c>
      <c r="B497" s="1" t="s">
        <v>406</v>
      </c>
      <c r="C497" s="2" t="s">
        <v>28</v>
      </c>
      <c r="D497" s="1" t="s">
        <v>29</v>
      </c>
      <c r="E497" s="1" t="s">
        <v>1021</v>
      </c>
      <c r="F497" s="1" t="s">
        <v>194</v>
      </c>
      <c r="G497" s="6" t="s">
        <v>1022</v>
      </c>
      <c r="H497" s="2" t="str">
        <f t="shared" si="14"/>
        <v>SUZUKISX4</v>
      </c>
      <c r="I497" s="6" t="str">
        <f t="shared" si="20"/>
        <v>08802041</v>
      </c>
      <c r="J497" s="4">
        <v>0.02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">
      <c r="A498" s="1" t="s">
        <v>991</v>
      </c>
      <c r="B498" s="1" t="s">
        <v>406</v>
      </c>
      <c r="C498" s="2" t="s">
        <v>28</v>
      </c>
      <c r="D498" s="1" t="s">
        <v>29</v>
      </c>
      <c r="E498" s="1" t="s">
        <v>1023</v>
      </c>
      <c r="F498" s="1" t="s">
        <v>197</v>
      </c>
      <c r="G498" s="6" t="s">
        <v>1024</v>
      </c>
      <c r="H498" s="2" t="str">
        <f t="shared" si="14"/>
        <v>SUZUKIVITARA</v>
      </c>
      <c r="I498" s="6" t="str">
        <f t="shared" si="20"/>
        <v>08802042</v>
      </c>
      <c r="J498" s="4">
        <v>-0.02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">
      <c r="A499" s="1" t="s">
        <v>991</v>
      </c>
      <c r="B499" s="1" t="s">
        <v>406</v>
      </c>
      <c r="C499" s="2" t="s">
        <v>28</v>
      </c>
      <c r="D499" s="1" t="s">
        <v>29</v>
      </c>
      <c r="E499" s="1" t="s">
        <v>1025</v>
      </c>
      <c r="F499" s="1" t="s">
        <v>23</v>
      </c>
      <c r="G499" s="6" t="str">
        <f>I499</f>
        <v>08802004</v>
      </c>
      <c r="H499" s="2" t="str">
        <f t="shared" si="14"/>
        <v>SUZUKIXL7</v>
      </c>
      <c r="I499" s="6" t="str">
        <f t="shared" si="20"/>
        <v>08802004</v>
      </c>
      <c r="J499" s="4">
        <v>-4.6100000000000002E-2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">
      <c r="A500" s="1" t="s">
        <v>1026</v>
      </c>
      <c r="B500" s="1" t="s">
        <v>158</v>
      </c>
      <c r="C500" s="2" t="s">
        <v>28</v>
      </c>
      <c r="D500" s="1" t="s">
        <v>29</v>
      </c>
      <c r="E500" s="1" t="s">
        <v>1027</v>
      </c>
      <c r="F500" s="1" t="s">
        <v>75</v>
      </c>
      <c r="G500" s="6" t="s">
        <v>1028</v>
      </c>
      <c r="H500" s="2" t="str">
        <f t="shared" si="14"/>
        <v>TOYOTA4RUNNER</v>
      </c>
      <c r="I500" s="6" t="str">
        <f t="shared" si="20"/>
        <v>09002014</v>
      </c>
      <c r="J500" s="4">
        <v>-0.03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">
      <c r="A501" s="1" t="s">
        <v>1026</v>
      </c>
      <c r="B501" s="1" t="s">
        <v>158</v>
      </c>
      <c r="C501" s="2" t="s">
        <v>11</v>
      </c>
      <c r="D501" s="1" t="s">
        <v>12</v>
      </c>
      <c r="E501" s="1" t="s">
        <v>1029</v>
      </c>
      <c r="F501" s="1" t="s">
        <v>140</v>
      </c>
      <c r="G501" s="6" t="s">
        <v>1030</v>
      </c>
      <c r="H501" s="2" t="str">
        <f t="shared" si="14"/>
        <v>TOYOTACAMRY</v>
      </c>
      <c r="I501" s="6" t="str">
        <f t="shared" si="20"/>
        <v>09001027</v>
      </c>
      <c r="J501" s="4">
        <v>-0.03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">
      <c r="A502" s="1" t="s">
        <v>1026</v>
      </c>
      <c r="B502" s="1" t="s">
        <v>158</v>
      </c>
      <c r="C502" s="2" t="s">
        <v>11</v>
      </c>
      <c r="D502" s="1" t="s">
        <v>12</v>
      </c>
      <c r="E502" s="1" t="s">
        <v>1031</v>
      </c>
      <c r="F502" s="1" t="s">
        <v>84</v>
      </c>
      <c r="G502" s="6">
        <v>9001120</v>
      </c>
      <c r="H502" s="2" t="str">
        <f t="shared" si="14"/>
        <v>TOYOTAAGYA</v>
      </c>
      <c r="I502" s="6" t="str">
        <f t="shared" si="20"/>
        <v>09001120</v>
      </c>
      <c r="J502" s="4">
        <v>-0.03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">
      <c r="A503" s="1" t="s">
        <v>1026</v>
      </c>
      <c r="B503" s="1" t="s">
        <v>158</v>
      </c>
      <c r="C503" s="2" t="s">
        <v>11</v>
      </c>
      <c r="D503" s="1" t="s">
        <v>12</v>
      </c>
      <c r="E503" s="1" t="s">
        <v>1032</v>
      </c>
      <c r="F503" s="1" t="s">
        <v>167</v>
      </c>
      <c r="G503" s="6" t="s">
        <v>1033</v>
      </c>
      <c r="H503" s="2" t="str">
        <f t="shared" si="14"/>
        <v>TOYOTACOROLLA</v>
      </c>
      <c r="I503" s="6" t="str">
        <f t="shared" si="20"/>
        <v>09001034</v>
      </c>
      <c r="J503" s="4">
        <v>-0.03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">
      <c r="A504" s="1" t="s">
        <v>1026</v>
      </c>
      <c r="B504" s="1" t="s">
        <v>158</v>
      </c>
      <c r="C504" s="2" t="s">
        <v>28</v>
      </c>
      <c r="D504" s="1" t="s">
        <v>29</v>
      </c>
      <c r="E504" s="1" t="s">
        <v>1034</v>
      </c>
      <c r="F504" s="1" t="s">
        <v>43</v>
      </c>
      <c r="G504" s="6" t="str">
        <f>I504</f>
        <v>09002001</v>
      </c>
      <c r="H504" s="2" t="str">
        <f t="shared" si="14"/>
        <v>TOYOTACOROLLA CROSS</v>
      </c>
      <c r="I504" s="6" t="str">
        <f t="shared" si="20"/>
        <v>09002001</v>
      </c>
      <c r="J504" s="4">
        <v>-0.08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">
      <c r="A505" s="1" t="s">
        <v>1026</v>
      </c>
      <c r="B505" s="1" t="s">
        <v>158</v>
      </c>
      <c r="C505" s="2" t="s">
        <v>28</v>
      </c>
      <c r="D505" s="1" t="s">
        <v>29</v>
      </c>
      <c r="E505" s="1" t="s">
        <v>1035</v>
      </c>
      <c r="F505" s="1" t="s">
        <v>215</v>
      </c>
      <c r="G505" s="6" t="s">
        <v>1036</v>
      </c>
      <c r="H505" s="2" t="str">
        <f t="shared" si="14"/>
        <v>TOYOTAFJ CRUISER</v>
      </c>
      <c r="I505" s="6" t="str">
        <f t="shared" si="20"/>
        <v>09002048</v>
      </c>
      <c r="J505" s="4">
        <v>-0.01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">
      <c r="A506" s="1" t="s">
        <v>1026</v>
      </c>
      <c r="B506" s="1" t="s">
        <v>158</v>
      </c>
      <c r="C506" s="2" t="s">
        <v>28</v>
      </c>
      <c r="D506" s="1" t="s">
        <v>29</v>
      </c>
      <c r="E506" s="1" t="s">
        <v>1037</v>
      </c>
      <c r="F506" s="1" t="s">
        <v>218</v>
      </c>
      <c r="G506" s="6" t="s">
        <v>1038</v>
      </c>
      <c r="H506" s="2" t="str">
        <f t="shared" si="14"/>
        <v>TOYOTAFORTUNER</v>
      </c>
      <c r="I506" s="6" t="str">
        <f t="shared" si="20"/>
        <v>09002049</v>
      </c>
      <c r="J506" s="4">
        <v>-0.02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">
      <c r="A507" s="1" t="s">
        <v>1026</v>
      </c>
      <c r="B507" s="1" t="s">
        <v>158</v>
      </c>
      <c r="C507" s="2" t="s">
        <v>28</v>
      </c>
      <c r="D507" s="1" t="s">
        <v>29</v>
      </c>
      <c r="E507" s="1" t="s">
        <v>1039</v>
      </c>
      <c r="F507" s="1" t="s">
        <v>614</v>
      </c>
      <c r="G507" s="6" t="s">
        <v>1040</v>
      </c>
      <c r="H507" s="2" t="str">
        <f t="shared" si="14"/>
        <v>TOYOTAHIGHLANDER</v>
      </c>
      <c r="I507" s="6" t="str">
        <f t="shared" si="20"/>
        <v>09002056</v>
      </c>
      <c r="J507" s="4">
        <v>-0.03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">
      <c r="A508" s="1" t="s">
        <v>1026</v>
      </c>
      <c r="B508" s="1" t="s">
        <v>158</v>
      </c>
      <c r="C508" s="2" t="s">
        <v>44</v>
      </c>
      <c r="D508" s="1" t="s">
        <v>45</v>
      </c>
      <c r="E508" s="1" t="s">
        <v>1041</v>
      </c>
      <c r="F508" s="1" t="s">
        <v>285</v>
      </c>
      <c r="G508" s="6" t="s">
        <v>1042</v>
      </c>
      <c r="H508" s="2" t="str">
        <f t="shared" si="14"/>
        <v>TOYOTAHILUX</v>
      </c>
      <c r="I508" s="6" t="str">
        <f t="shared" si="20"/>
        <v>09005057</v>
      </c>
      <c r="J508" s="4">
        <v>-0.1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">
      <c r="A509" s="1" t="s">
        <v>1026</v>
      </c>
      <c r="B509" s="1" t="s">
        <v>158</v>
      </c>
      <c r="C509" s="2" t="s">
        <v>28</v>
      </c>
      <c r="D509" s="1" t="s">
        <v>29</v>
      </c>
      <c r="E509" s="1" t="s">
        <v>1043</v>
      </c>
      <c r="F509" s="1" t="s">
        <v>14</v>
      </c>
      <c r="G509" s="6" t="str">
        <f>I509</f>
        <v>09002002</v>
      </c>
      <c r="H509" s="2" t="str">
        <f t="shared" si="14"/>
        <v>TOYOTAINNOVA</v>
      </c>
      <c r="I509" s="6" t="str">
        <f t="shared" si="20"/>
        <v>09002002</v>
      </c>
      <c r="J509" s="4">
        <v>-0.08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">
      <c r="A510" s="1" t="s">
        <v>1026</v>
      </c>
      <c r="B510" s="1" t="s">
        <v>158</v>
      </c>
      <c r="C510" s="2" t="s">
        <v>28</v>
      </c>
      <c r="D510" s="1" t="s">
        <v>29</v>
      </c>
      <c r="E510" s="1" t="s">
        <v>1044</v>
      </c>
      <c r="F510" s="1" t="s">
        <v>233</v>
      </c>
      <c r="G510" s="6" t="s">
        <v>1045</v>
      </c>
      <c r="H510" s="2" t="str">
        <f t="shared" si="14"/>
        <v>TOYOTALAND CRUISER</v>
      </c>
      <c r="I510" s="6" t="str">
        <f t="shared" si="20"/>
        <v>09002066</v>
      </c>
      <c r="J510" s="4">
        <v>-0.04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">
      <c r="A511" s="1" t="s">
        <v>1026</v>
      </c>
      <c r="B511" s="1" t="s">
        <v>158</v>
      </c>
      <c r="C511" s="2" t="s">
        <v>28</v>
      </c>
      <c r="D511" s="1" t="s">
        <v>29</v>
      </c>
      <c r="E511" s="1" t="s">
        <v>1046</v>
      </c>
      <c r="F511" s="1" t="s">
        <v>351</v>
      </c>
      <c r="G511" s="6" t="s">
        <v>1047</v>
      </c>
      <c r="H511" s="2" t="str">
        <f t="shared" si="14"/>
        <v>TOYOTAPRADO</v>
      </c>
      <c r="I511" s="6" t="str">
        <f t="shared" si="20"/>
        <v>09002084</v>
      </c>
      <c r="J511" s="4">
        <v>-7.0000000000000007E-2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">
      <c r="A512" s="1" t="s">
        <v>1026</v>
      </c>
      <c r="B512" s="1" t="s">
        <v>158</v>
      </c>
      <c r="C512" s="2" t="s">
        <v>11</v>
      </c>
      <c r="D512" s="1" t="s">
        <v>12</v>
      </c>
      <c r="E512" s="1" t="s">
        <v>1048</v>
      </c>
      <c r="F512" s="1" t="s">
        <v>351</v>
      </c>
      <c r="G512" s="6" t="s">
        <v>1049</v>
      </c>
      <c r="H512" s="2" t="str">
        <f t="shared" ref="H512:H575" si="24">CONCATENATE(A512,E512)</f>
        <v>TOYOTAPRIUS</v>
      </c>
      <c r="I512" s="6" t="str">
        <f t="shared" si="20"/>
        <v>09001084</v>
      </c>
      <c r="J512" s="4">
        <v>-0.03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">
      <c r="A513" s="1" t="s">
        <v>1026</v>
      </c>
      <c r="B513" s="1" t="s">
        <v>158</v>
      </c>
      <c r="C513" s="2" t="s">
        <v>28</v>
      </c>
      <c r="D513" s="1" t="s">
        <v>29</v>
      </c>
      <c r="E513" s="1" t="s">
        <v>1050</v>
      </c>
      <c r="F513" s="1" t="s">
        <v>17</v>
      </c>
      <c r="G513" s="6" t="str">
        <f>I513</f>
        <v>09002003</v>
      </c>
      <c r="H513" s="2" t="str">
        <f t="shared" si="24"/>
        <v>TOYOTARAIZE</v>
      </c>
      <c r="I513" s="6" t="str">
        <f t="shared" si="20"/>
        <v>09002003</v>
      </c>
      <c r="J513" s="4">
        <v>-7.0000000000000007E-2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">
      <c r="A514" s="1" t="s">
        <v>1026</v>
      </c>
      <c r="B514" s="1" t="s">
        <v>158</v>
      </c>
      <c r="C514" s="2" t="s">
        <v>28</v>
      </c>
      <c r="D514" s="1" t="s">
        <v>29</v>
      </c>
      <c r="E514" s="1" t="s">
        <v>1051</v>
      </c>
      <c r="F514" s="1" t="s">
        <v>399</v>
      </c>
      <c r="G514" s="6" t="s">
        <v>1052</v>
      </c>
      <c r="H514" s="2" t="str">
        <f t="shared" si="24"/>
        <v>TOYOTARAV4</v>
      </c>
      <c r="I514" s="6" t="str">
        <f t="shared" si="20"/>
        <v>09002087</v>
      </c>
      <c r="J514" s="4">
        <v>-5.8599999999999999E-2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">
      <c r="A515" s="1" t="s">
        <v>1026</v>
      </c>
      <c r="B515" s="1" t="s">
        <v>158</v>
      </c>
      <c r="C515" s="2" t="s">
        <v>28</v>
      </c>
      <c r="D515" s="1" t="s">
        <v>29</v>
      </c>
      <c r="E515" s="1" t="s">
        <v>1053</v>
      </c>
      <c r="F515" s="1" t="s">
        <v>721</v>
      </c>
      <c r="G515" s="9" t="s">
        <v>1054</v>
      </c>
      <c r="H515" s="2" t="str">
        <f t="shared" si="24"/>
        <v>TOYOTARUSH</v>
      </c>
      <c r="I515" s="6" t="str">
        <f t="shared" si="20"/>
        <v>09002118</v>
      </c>
      <c r="J515" s="4">
        <v>-0.03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">
      <c r="A516" s="1" t="s">
        <v>1026</v>
      </c>
      <c r="B516" s="1" t="s">
        <v>158</v>
      </c>
      <c r="C516" s="2" t="s">
        <v>28</v>
      </c>
      <c r="D516" s="1" t="s">
        <v>29</v>
      </c>
      <c r="E516" s="1" t="s">
        <v>1055</v>
      </c>
      <c r="F516" s="1" t="s">
        <v>17</v>
      </c>
      <c r="G516" s="6" t="str">
        <f>I516</f>
        <v>09002003</v>
      </c>
      <c r="H516" s="2" t="str">
        <f t="shared" si="24"/>
        <v>TOYOTASEQUOIA</v>
      </c>
      <c r="I516" s="6" t="str">
        <f t="shared" si="20"/>
        <v>09002003</v>
      </c>
      <c r="J516" s="4">
        <v>-0.08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">
      <c r="A517" s="1" t="s">
        <v>1026</v>
      </c>
      <c r="B517" s="1" t="s">
        <v>158</v>
      </c>
      <c r="C517" s="2" t="s">
        <v>44</v>
      </c>
      <c r="D517" s="1" t="s">
        <v>45</v>
      </c>
      <c r="E517" s="1" t="s">
        <v>1056</v>
      </c>
      <c r="F517" s="1" t="s">
        <v>230</v>
      </c>
      <c r="G517" s="6" t="s">
        <v>1057</v>
      </c>
      <c r="H517" s="2" t="str">
        <f t="shared" si="24"/>
        <v>TOYOTATACOMA</v>
      </c>
      <c r="I517" s="6" t="str">
        <f t="shared" si="20"/>
        <v>09005102</v>
      </c>
      <c r="J517" s="4">
        <v>-0.03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">
      <c r="A518" s="1" t="s">
        <v>1026</v>
      </c>
      <c r="B518" s="1" t="s">
        <v>158</v>
      </c>
      <c r="C518" s="2" t="s">
        <v>44</v>
      </c>
      <c r="D518" s="1" t="s">
        <v>45</v>
      </c>
      <c r="E518" s="1" t="s">
        <v>1058</v>
      </c>
      <c r="F518" s="1" t="s">
        <v>296</v>
      </c>
      <c r="G518" s="6" t="s">
        <v>1059</v>
      </c>
      <c r="H518" s="2" t="str">
        <f t="shared" si="24"/>
        <v>TOYOTATUNDRA</v>
      </c>
      <c r="I518" s="6" t="str">
        <f t="shared" si="20"/>
        <v>09005105</v>
      </c>
      <c r="J518" s="4">
        <v>-0.03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">
      <c r="A519" s="1" t="s">
        <v>1026</v>
      </c>
      <c r="B519" s="1" t="s">
        <v>158</v>
      </c>
      <c r="C519" s="2" t="s">
        <v>28</v>
      </c>
      <c r="D519" s="1" t="s">
        <v>29</v>
      </c>
      <c r="E519" s="1" t="s">
        <v>1060</v>
      </c>
      <c r="F519" s="1" t="s">
        <v>1061</v>
      </c>
      <c r="G519" s="6" t="s">
        <v>1062</v>
      </c>
      <c r="H519" s="2" t="str">
        <f t="shared" si="24"/>
        <v>TOYOTAVENZA</v>
      </c>
      <c r="I519" s="6" t="str">
        <f t="shared" si="20"/>
        <v>09002108</v>
      </c>
      <c r="J519" s="4">
        <v>-0.03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">
      <c r="A520" s="1" t="s">
        <v>1026</v>
      </c>
      <c r="B520" s="1" t="s">
        <v>158</v>
      </c>
      <c r="C520" s="2" t="s">
        <v>11</v>
      </c>
      <c r="D520" s="1" t="s">
        <v>12</v>
      </c>
      <c r="E520" s="1" t="s">
        <v>1063</v>
      </c>
      <c r="F520" s="1" t="s">
        <v>1064</v>
      </c>
      <c r="G520" s="6" t="s">
        <v>360</v>
      </c>
      <c r="H520" s="2" t="str">
        <f t="shared" si="24"/>
        <v>TOYOTAYARIS</v>
      </c>
      <c r="I520" s="6" t="str">
        <f t="shared" si="20"/>
        <v>09001112</v>
      </c>
      <c r="J520" s="4">
        <v>0.03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">
      <c r="A521" s="1" t="s">
        <v>1065</v>
      </c>
      <c r="B521" s="1" t="s">
        <v>185</v>
      </c>
      <c r="C521" s="2" t="s">
        <v>44</v>
      </c>
      <c r="D521" s="1" t="s">
        <v>45</v>
      </c>
      <c r="E521" s="1" t="s">
        <v>1066</v>
      </c>
      <c r="F521" s="1" t="s">
        <v>188</v>
      </c>
      <c r="G521" s="6" t="s">
        <v>1067</v>
      </c>
      <c r="H521" s="2" t="str">
        <f t="shared" si="24"/>
        <v>VOLKSWAGENAMAROK</v>
      </c>
      <c r="I521" s="6" t="str">
        <f t="shared" si="20"/>
        <v>09205039</v>
      </c>
      <c r="J521" s="4">
        <v>-0.05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">
      <c r="A522" s="1" t="s">
        <v>1065</v>
      </c>
      <c r="B522" s="1" t="s">
        <v>185</v>
      </c>
      <c r="C522" s="2" t="s">
        <v>11</v>
      </c>
      <c r="D522" s="1" t="s">
        <v>12</v>
      </c>
      <c r="E522" s="1" t="s">
        <v>1068</v>
      </c>
      <c r="F522" s="1" t="s">
        <v>47</v>
      </c>
      <c r="G522" s="6" t="s">
        <v>1069</v>
      </c>
      <c r="H522" s="2" t="str">
        <f t="shared" si="24"/>
        <v>VOLKSWAGENBEETLE</v>
      </c>
      <c r="I522" s="6" t="str">
        <f t="shared" si="20"/>
        <v>09201006</v>
      </c>
      <c r="J522" s="4">
        <v>-0.03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">
      <c r="A523" s="1" t="s">
        <v>1065</v>
      </c>
      <c r="B523" s="1" t="s">
        <v>185</v>
      </c>
      <c r="C523" s="2" t="s">
        <v>28</v>
      </c>
      <c r="D523" s="1" t="s">
        <v>29</v>
      </c>
      <c r="E523" s="1" t="s">
        <v>1070</v>
      </c>
      <c r="F523" s="1" t="s">
        <v>137</v>
      </c>
      <c r="G523" s="6" t="s">
        <v>1071</v>
      </c>
      <c r="H523" s="2" t="str">
        <f t="shared" si="24"/>
        <v xml:space="preserve">VOLKSWAGENCROSSFOX </v>
      </c>
      <c r="I523" s="6" t="str">
        <f t="shared" si="20"/>
        <v>09202026</v>
      </c>
      <c r="J523" s="4">
        <v>-0.03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">
      <c r="A524" s="1" t="s">
        <v>1065</v>
      </c>
      <c r="B524" s="1" t="s">
        <v>185</v>
      </c>
      <c r="C524" s="2" t="s">
        <v>11</v>
      </c>
      <c r="D524" s="1" t="s">
        <v>12</v>
      </c>
      <c r="E524" s="1" t="s">
        <v>1072</v>
      </c>
      <c r="F524" s="1" t="s">
        <v>40</v>
      </c>
      <c r="G524" s="6" t="s">
        <v>1073</v>
      </c>
      <c r="H524" s="2" t="str">
        <f t="shared" si="24"/>
        <v>VOLKSWAGENFOX</v>
      </c>
      <c r="I524" s="6" t="str">
        <f t="shared" si="20"/>
        <v>09201012</v>
      </c>
      <c r="J524" s="4">
        <v>-0.03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">
      <c r="A525" s="1" t="s">
        <v>1065</v>
      </c>
      <c r="B525" s="1" t="s">
        <v>185</v>
      </c>
      <c r="C525" s="2" t="s">
        <v>11</v>
      </c>
      <c r="D525" s="1" t="s">
        <v>12</v>
      </c>
      <c r="E525" s="1" t="s">
        <v>1074</v>
      </c>
      <c r="F525" s="1" t="s">
        <v>221</v>
      </c>
      <c r="G525" s="6" t="s">
        <v>1075</v>
      </c>
      <c r="H525" s="2" t="str">
        <f t="shared" si="24"/>
        <v>VOLKSWAGENFOX SPORT</v>
      </c>
      <c r="I525" s="6" t="str">
        <f t="shared" si="20"/>
        <v>09201050</v>
      </c>
      <c r="J525" s="4">
        <v>-0.03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">
      <c r="A526" s="1" t="s">
        <v>1065</v>
      </c>
      <c r="B526" s="1" t="s">
        <v>185</v>
      </c>
      <c r="C526" s="2" t="s">
        <v>11</v>
      </c>
      <c r="D526" s="1" t="s">
        <v>12</v>
      </c>
      <c r="E526" s="1" t="s">
        <v>1076</v>
      </c>
      <c r="F526" s="1" t="s">
        <v>75</v>
      </c>
      <c r="G526" s="6" t="s">
        <v>1077</v>
      </c>
      <c r="H526" s="2" t="str">
        <f t="shared" si="24"/>
        <v>VOLKSWAGENGOL</v>
      </c>
      <c r="I526" s="6" t="str">
        <f t="shared" si="20"/>
        <v>09201014</v>
      </c>
      <c r="J526" s="4">
        <v>-0.03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">
      <c r="A527" s="1" t="s">
        <v>1065</v>
      </c>
      <c r="B527" s="1" t="s">
        <v>185</v>
      </c>
      <c r="C527" s="2" t="s">
        <v>44</v>
      </c>
      <c r="D527" s="1" t="s">
        <v>45</v>
      </c>
      <c r="E527" s="1" t="s">
        <v>1078</v>
      </c>
      <c r="F527" s="1" t="s">
        <v>194</v>
      </c>
      <c r="G527" s="6" t="s">
        <v>1079</v>
      </c>
      <c r="H527" s="2" t="str">
        <f t="shared" si="24"/>
        <v>VOLKSWAGENHIGHLINE</v>
      </c>
      <c r="I527" s="6" t="str">
        <f t="shared" si="20"/>
        <v>09205041</v>
      </c>
      <c r="J527" s="4">
        <v>-0.03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">
      <c r="A528" s="1" t="s">
        <v>1065</v>
      </c>
      <c r="B528" s="1" t="s">
        <v>185</v>
      </c>
      <c r="C528" s="2" t="s">
        <v>11</v>
      </c>
      <c r="D528" s="1" t="s">
        <v>12</v>
      </c>
      <c r="E528" s="1" t="s">
        <v>1080</v>
      </c>
      <c r="F528" s="1" t="s">
        <v>71</v>
      </c>
      <c r="G528" s="6" t="s">
        <v>1081</v>
      </c>
      <c r="H528" s="2" t="str">
        <f t="shared" si="24"/>
        <v>VOLKSWAGENJETTA</v>
      </c>
      <c r="I528" s="6" t="str">
        <f t="shared" si="20"/>
        <v>09201017</v>
      </c>
      <c r="J528" s="4">
        <v>-0.03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">
      <c r="A529" s="1" t="s">
        <v>1065</v>
      </c>
      <c r="B529" s="1" t="s">
        <v>185</v>
      </c>
      <c r="C529" s="2" t="s">
        <v>28</v>
      </c>
      <c r="D529" s="1" t="s">
        <v>29</v>
      </c>
      <c r="E529" s="1" t="s">
        <v>1082</v>
      </c>
      <c r="F529" s="1" t="s">
        <v>43</v>
      </c>
      <c r="G529" s="6" t="str">
        <f>I529</f>
        <v>09202001</v>
      </c>
      <c r="H529" s="2" t="str">
        <f t="shared" si="24"/>
        <v>VOLKSWAGENNIVUS</v>
      </c>
      <c r="I529" s="6" t="str">
        <f t="shared" si="20"/>
        <v>09202001</v>
      </c>
      <c r="J529" s="4">
        <v>-0.04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">
      <c r="A530" s="1" t="s">
        <v>1065</v>
      </c>
      <c r="B530" s="1" t="s">
        <v>185</v>
      </c>
      <c r="C530" s="2" t="s">
        <v>11</v>
      </c>
      <c r="D530" s="1" t="s">
        <v>12</v>
      </c>
      <c r="E530" s="1" t="s">
        <v>1083</v>
      </c>
      <c r="F530" s="1" t="s">
        <v>65</v>
      </c>
      <c r="G530" s="6" t="s">
        <v>1084</v>
      </c>
      <c r="H530" s="2" t="str">
        <f t="shared" si="24"/>
        <v>VOLKSWAGENPASSAT</v>
      </c>
      <c r="I530" s="6" t="str">
        <f t="shared" si="20"/>
        <v>09201019</v>
      </c>
      <c r="J530" s="4">
        <v>-0.03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">
      <c r="A531" s="1" t="s">
        <v>1065</v>
      </c>
      <c r="B531" s="1" t="s">
        <v>185</v>
      </c>
      <c r="C531" s="2" t="s">
        <v>11</v>
      </c>
      <c r="D531" s="1" t="s">
        <v>12</v>
      </c>
      <c r="E531" s="1" t="s">
        <v>1085</v>
      </c>
      <c r="F531" s="1" t="s">
        <v>49</v>
      </c>
      <c r="G531" s="6" t="s">
        <v>1086</v>
      </c>
      <c r="H531" s="2" t="str">
        <f t="shared" si="24"/>
        <v>VOLKSWAGENPOLO</v>
      </c>
      <c r="I531" s="6" t="str">
        <f t="shared" si="20"/>
        <v>09201020</v>
      </c>
      <c r="J531" s="4">
        <v>-0.03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">
      <c r="A532" s="1" t="s">
        <v>1065</v>
      </c>
      <c r="B532" s="1" t="s">
        <v>185</v>
      </c>
      <c r="C532" s="2" t="s">
        <v>44</v>
      </c>
      <c r="D532" s="1" t="s">
        <v>45</v>
      </c>
      <c r="E532" s="1" t="s">
        <v>1087</v>
      </c>
      <c r="F532" s="1" t="s">
        <v>134</v>
      </c>
      <c r="G532" s="6" t="str">
        <f>I532</f>
        <v>09205025</v>
      </c>
      <c r="H532" s="2" t="str">
        <f t="shared" si="24"/>
        <v>VOLKSWAGENSAVEIRO</v>
      </c>
      <c r="I532" s="6" t="str">
        <f t="shared" si="20"/>
        <v>09205025</v>
      </c>
      <c r="J532" s="4">
        <v>-0.03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">
      <c r="A533" s="1" t="s">
        <v>1065</v>
      </c>
      <c r="B533" s="1" t="s">
        <v>185</v>
      </c>
      <c r="C533" s="2" t="s">
        <v>28</v>
      </c>
      <c r="D533" s="1" t="s">
        <v>29</v>
      </c>
      <c r="E533" s="1" t="s">
        <v>1088</v>
      </c>
      <c r="F533" s="1" t="s">
        <v>152</v>
      </c>
      <c r="G533" s="6" t="s">
        <v>1089</v>
      </c>
      <c r="H533" s="2" t="str">
        <f t="shared" si="24"/>
        <v>VOLKSWAGENTIGUAN</v>
      </c>
      <c r="I533" s="6" t="str">
        <f t="shared" si="20"/>
        <v>09202031</v>
      </c>
      <c r="J533" s="4">
        <v>-0.04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">
      <c r="A534" s="1" t="s">
        <v>1065</v>
      </c>
      <c r="B534" s="1" t="s">
        <v>185</v>
      </c>
      <c r="C534" s="2" t="s">
        <v>28</v>
      </c>
      <c r="D534" s="1" t="s">
        <v>29</v>
      </c>
      <c r="E534" s="1" t="s">
        <v>1090</v>
      </c>
      <c r="F534" s="1" t="s">
        <v>155</v>
      </c>
      <c r="G534" s="6" t="s">
        <v>1091</v>
      </c>
      <c r="H534" s="2" t="str">
        <f t="shared" si="24"/>
        <v>VOLKSWAGENTOUAREG</v>
      </c>
      <c r="I534" s="6" t="str">
        <f t="shared" si="20"/>
        <v>09202032</v>
      </c>
      <c r="J534" s="4">
        <v>-0.03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">
      <c r="A535" s="1" t="s">
        <v>1065</v>
      </c>
      <c r="B535" s="1" t="s">
        <v>185</v>
      </c>
      <c r="C535" s="2" t="s">
        <v>11</v>
      </c>
      <c r="D535" s="1" t="s">
        <v>12</v>
      </c>
      <c r="E535" s="1" t="s">
        <v>1092</v>
      </c>
      <c r="F535" s="1" t="s">
        <v>131</v>
      </c>
      <c r="G535" s="6" t="str">
        <f t="shared" ref="G535:G536" si="25">I535</f>
        <v>09201024</v>
      </c>
      <c r="H535" s="2" t="str">
        <f t="shared" si="24"/>
        <v>VOLKSWAGENVENTO</v>
      </c>
      <c r="I535" s="6" t="str">
        <f t="shared" si="20"/>
        <v>09201024</v>
      </c>
      <c r="J535" s="4">
        <v>-0.03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">
      <c r="A536" s="1" t="s">
        <v>1065</v>
      </c>
      <c r="B536" s="1" t="s">
        <v>185</v>
      </c>
      <c r="C536" s="2" t="s">
        <v>11</v>
      </c>
      <c r="D536" s="1" t="s">
        <v>12</v>
      </c>
      <c r="E536" s="1" t="s">
        <v>1093</v>
      </c>
      <c r="F536" s="1" t="s">
        <v>134</v>
      </c>
      <c r="G536" s="6" t="str">
        <f t="shared" si="25"/>
        <v>09201025</v>
      </c>
      <c r="H536" s="2" t="str">
        <f t="shared" si="24"/>
        <v>VOLKSWAGENVIRTUS</v>
      </c>
      <c r="I536" s="6" t="str">
        <f t="shared" si="20"/>
        <v>09201025</v>
      </c>
      <c r="J536" s="4">
        <v>-0.03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">
      <c r="A537" s="1" t="s">
        <v>1094</v>
      </c>
      <c r="B537" s="1" t="s">
        <v>170</v>
      </c>
      <c r="C537" s="2" t="s">
        <v>11</v>
      </c>
      <c r="D537" s="1" t="s">
        <v>12</v>
      </c>
      <c r="E537" s="1" t="s">
        <v>1095</v>
      </c>
      <c r="F537" s="1" t="s">
        <v>146</v>
      </c>
      <c r="G537" s="6" t="s">
        <v>1096</v>
      </c>
      <c r="H537" s="2" t="str">
        <f t="shared" si="24"/>
        <v>VOLVOC30</v>
      </c>
      <c r="I537" s="6" t="str">
        <f t="shared" si="20"/>
        <v>09401029</v>
      </c>
      <c r="J537" s="4">
        <v>-0.05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">
      <c r="A538" s="1" t="s">
        <v>1094</v>
      </c>
      <c r="B538" s="1" t="s">
        <v>170</v>
      </c>
      <c r="C538" s="2" t="s">
        <v>11</v>
      </c>
      <c r="D538" s="1" t="s">
        <v>12</v>
      </c>
      <c r="E538" s="1" t="s">
        <v>1097</v>
      </c>
      <c r="F538" s="1" t="s">
        <v>718</v>
      </c>
      <c r="G538" s="6" t="s">
        <v>1098</v>
      </c>
      <c r="H538" s="2" t="str">
        <f t="shared" si="24"/>
        <v>VOLVOC70</v>
      </c>
      <c r="I538" s="6" t="str">
        <f t="shared" si="20"/>
        <v>09401075</v>
      </c>
      <c r="J538" s="4">
        <v>-0.05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">
      <c r="A539" s="1" t="s">
        <v>1094</v>
      </c>
      <c r="B539" s="1" t="s">
        <v>170</v>
      </c>
      <c r="C539" s="2" t="s">
        <v>11</v>
      </c>
      <c r="D539" s="1" t="s">
        <v>12</v>
      </c>
      <c r="E539" s="1" t="s">
        <v>1099</v>
      </c>
      <c r="F539" s="1" t="s">
        <v>155</v>
      </c>
      <c r="G539" s="6" t="s">
        <v>1100</v>
      </c>
      <c r="H539" s="2" t="str">
        <f t="shared" si="24"/>
        <v>VOLVOS40</v>
      </c>
      <c r="I539" s="6" t="str">
        <f t="shared" si="20"/>
        <v>09401032</v>
      </c>
      <c r="J539" s="4">
        <v>-0.05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">
      <c r="A540" s="1" t="s">
        <v>1094</v>
      </c>
      <c r="B540" s="1" t="s">
        <v>170</v>
      </c>
      <c r="C540" s="2" t="s">
        <v>11</v>
      </c>
      <c r="D540" s="1" t="s">
        <v>12</v>
      </c>
      <c r="E540" s="1" t="s">
        <v>1101</v>
      </c>
      <c r="F540" s="1" t="s">
        <v>164</v>
      </c>
      <c r="G540" s="6" t="s">
        <v>1102</v>
      </c>
      <c r="H540" s="2" t="str">
        <f t="shared" si="24"/>
        <v xml:space="preserve">VOLVOS60 </v>
      </c>
      <c r="I540" s="6" t="str">
        <f t="shared" si="20"/>
        <v>09401033</v>
      </c>
      <c r="J540" s="4">
        <v>-0.05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">
      <c r="A541" s="1" t="s">
        <v>1094</v>
      </c>
      <c r="B541" s="1" t="s">
        <v>170</v>
      </c>
      <c r="C541" s="2" t="s">
        <v>11</v>
      </c>
      <c r="D541" s="1" t="s">
        <v>12</v>
      </c>
      <c r="E541" s="1" t="s">
        <v>1103</v>
      </c>
      <c r="F541" s="1" t="s">
        <v>167</v>
      </c>
      <c r="G541" s="6" t="s">
        <v>1104</v>
      </c>
      <c r="H541" s="2" t="str">
        <f t="shared" si="24"/>
        <v>VOLVOS70</v>
      </c>
      <c r="I541" s="6" t="str">
        <f t="shared" si="20"/>
        <v>09401034</v>
      </c>
      <c r="J541" s="4">
        <v>-0.05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">
      <c r="A542" s="1" t="s">
        <v>1094</v>
      </c>
      <c r="B542" s="1" t="s">
        <v>170</v>
      </c>
      <c r="C542" s="2" t="s">
        <v>11</v>
      </c>
      <c r="D542" s="1" t="s">
        <v>12</v>
      </c>
      <c r="E542" s="1" t="s">
        <v>1105</v>
      </c>
      <c r="F542" s="1" t="s">
        <v>173</v>
      </c>
      <c r="G542" s="6" t="s">
        <v>1106</v>
      </c>
      <c r="H542" s="2" t="str">
        <f t="shared" si="24"/>
        <v>VOLVOS80</v>
      </c>
      <c r="I542" s="6" t="str">
        <f t="shared" si="20"/>
        <v>09401035</v>
      </c>
      <c r="J542" s="4">
        <v>-0.05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">
      <c r="A543" s="1" t="s">
        <v>1094</v>
      </c>
      <c r="B543" s="1" t="s">
        <v>170</v>
      </c>
      <c r="C543" s="2" t="s">
        <v>11</v>
      </c>
      <c r="D543" s="1" t="s">
        <v>12</v>
      </c>
      <c r="E543" s="1" t="s">
        <v>1107</v>
      </c>
      <c r="F543" s="1" t="s">
        <v>176</v>
      </c>
      <c r="G543" s="6" t="s">
        <v>1108</v>
      </c>
      <c r="H543" s="2" t="str">
        <f t="shared" si="24"/>
        <v>VOLVOS90</v>
      </c>
      <c r="I543" s="6" t="str">
        <f t="shared" si="20"/>
        <v>09401036</v>
      </c>
      <c r="J543" s="4">
        <v>-0.05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">
      <c r="A544" s="1" t="s">
        <v>1094</v>
      </c>
      <c r="B544" s="1" t="s">
        <v>170</v>
      </c>
      <c r="C544" s="2" t="s">
        <v>11</v>
      </c>
      <c r="D544" s="1" t="s">
        <v>12</v>
      </c>
      <c r="E544" s="1" t="s">
        <v>1109</v>
      </c>
      <c r="F544" s="1" t="s">
        <v>663</v>
      </c>
      <c r="G544" s="6" t="s">
        <v>1110</v>
      </c>
      <c r="H544" s="2" t="str">
        <f t="shared" si="24"/>
        <v>VOLVOS9005</v>
      </c>
      <c r="I544" s="6" t="str">
        <f t="shared" si="20"/>
        <v>09401055</v>
      </c>
      <c r="J544" s="4">
        <v>-0.05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">
      <c r="A545" s="1" t="s">
        <v>1094</v>
      </c>
      <c r="B545" s="1" t="s">
        <v>170</v>
      </c>
      <c r="C545" s="2" t="s">
        <v>28</v>
      </c>
      <c r="D545" s="1" t="s">
        <v>29</v>
      </c>
      <c r="E545" s="1" t="s">
        <v>1111</v>
      </c>
      <c r="F545" s="1" t="s">
        <v>341</v>
      </c>
      <c r="G545" s="6" t="s">
        <v>1112</v>
      </c>
      <c r="H545" s="2" t="str">
        <f t="shared" si="24"/>
        <v>VOLVOV50</v>
      </c>
      <c r="I545" s="6" t="str">
        <f t="shared" si="20"/>
        <v>09402078</v>
      </c>
      <c r="J545" s="4">
        <v>-0.05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">
      <c r="A546" s="1" t="s">
        <v>1094</v>
      </c>
      <c r="B546" s="1" t="s">
        <v>170</v>
      </c>
      <c r="C546" s="2" t="s">
        <v>11</v>
      </c>
      <c r="D546" s="1" t="s">
        <v>12</v>
      </c>
      <c r="E546" s="1" t="s">
        <v>1113</v>
      </c>
      <c r="F546" s="1" t="s">
        <v>182</v>
      </c>
      <c r="G546" s="6" t="s">
        <v>1114</v>
      </c>
      <c r="H546" s="2" t="str">
        <f t="shared" si="24"/>
        <v>VOLVOV70</v>
      </c>
      <c r="I546" s="6" t="str">
        <f t="shared" si="20"/>
        <v>09401038</v>
      </c>
      <c r="J546" s="4">
        <v>-0.05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">
      <c r="A547" s="1" t="s">
        <v>1094</v>
      </c>
      <c r="B547" s="1" t="s">
        <v>170</v>
      </c>
      <c r="C547" s="2" t="s">
        <v>28</v>
      </c>
      <c r="D547" s="1" t="s">
        <v>29</v>
      </c>
      <c r="E547" s="1" t="s">
        <v>1115</v>
      </c>
      <c r="F547" s="1" t="s">
        <v>43</v>
      </c>
      <c r="G547" s="6" t="str">
        <f>I547</f>
        <v>09402001</v>
      </c>
      <c r="H547" s="2" t="str">
        <f t="shared" si="24"/>
        <v>VOLVOXC40</v>
      </c>
      <c r="I547" s="6" t="str">
        <f t="shared" si="20"/>
        <v>09402001</v>
      </c>
      <c r="J547" s="4">
        <v>-0.05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">
      <c r="A548" s="1" t="s">
        <v>1094</v>
      </c>
      <c r="B548" s="1" t="s">
        <v>170</v>
      </c>
      <c r="C548" s="2" t="s">
        <v>28</v>
      </c>
      <c r="D548" s="1" t="s">
        <v>29</v>
      </c>
      <c r="E548" s="1" t="s">
        <v>1116</v>
      </c>
      <c r="F548" s="1" t="s">
        <v>218</v>
      </c>
      <c r="G548" s="6" t="s">
        <v>1117</v>
      </c>
      <c r="H548" s="2" t="str">
        <f t="shared" si="24"/>
        <v>VOLVOXC60</v>
      </c>
      <c r="I548" s="6" t="str">
        <f t="shared" si="20"/>
        <v>09402049</v>
      </c>
      <c r="J548" s="4">
        <v>-0.05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">
      <c r="A549" s="1" t="s">
        <v>1094</v>
      </c>
      <c r="B549" s="1" t="s">
        <v>170</v>
      </c>
      <c r="C549" s="2" t="s">
        <v>28</v>
      </c>
      <c r="D549" s="1" t="s">
        <v>29</v>
      </c>
      <c r="E549" s="1" t="s">
        <v>1118</v>
      </c>
      <c r="F549" s="1" t="s">
        <v>221</v>
      </c>
      <c r="G549" s="6" t="s">
        <v>1119</v>
      </c>
      <c r="H549" s="2" t="str">
        <f t="shared" si="24"/>
        <v>VOLVOXC90</v>
      </c>
      <c r="I549" s="6" t="str">
        <f t="shared" si="20"/>
        <v>09402050</v>
      </c>
      <c r="J549" s="4">
        <v>-0.05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">
      <c r="A550" s="1" t="s">
        <v>1094</v>
      </c>
      <c r="B550" s="1" t="s">
        <v>170</v>
      </c>
      <c r="C550" s="2" t="s">
        <v>28</v>
      </c>
      <c r="D550" s="1" t="s">
        <v>29</v>
      </c>
      <c r="E550" s="1" t="s">
        <v>1120</v>
      </c>
      <c r="F550" s="1" t="s">
        <v>344</v>
      </c>
      <c r="G550" s="6" t="s">
        <v>1121</v>
      </c>
      <c r="H550" s="2" t="str">
        <f t="shared" si="24"/>
        <v>VOLVOV40</v>
      </c>
      <c r="I550" s="6" t="str">
        <f t="shared" si="20"/>
        <v>09402079</v>
      </c>
      <c r="J550" s="4">
        <v>-0.05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">
      <c r="A551" s="1" t="s">
        <v>1094</v>
      </c>
      <c r="B551" s="1" t="s">
        <v>170</v>
      </c>
      <c r="C551" s="2" t="s">
        <v>28</v>
      </c>
      <c r="D551" s="1" t="s">
        <v>29</v>
      </c>
      <c r="E551" s="1" t="s">
        <v>1122</v>
      </c>
      <c r="F551" s="1" t="s">
        <v>347</v>
      </c>
      <c r="G551" s="6" t="s">
        <v>1123</v>
      </c>
      <c r="H551" s="2" t="str">
        <f t="shared" si="24"/>
        <v>VOLVOXC70</v>
      </c>
      <c r="I551" s="6" t="str">
        <f t="shared" si="20"/>
        <v>09402080</v>
      </c>
      <c r="J551" s="4">
        <v>-0.05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">
      <c r="A552" s="1" t="s">
        <v>1124</v>
      </c>
      <c r="B552" s="1" t="s">
        <v>191</v>
      </c>
      <c r="C552" s="2" t="s">
        <v>11</v>
      </c>
      <c r="D552" s="1" t="s">
        <v>12</v>
      </c>
      <c r="E552" s="1" t="s">
        <v>1125</v>
      </c>
      <c r="F552" s="1" t="s">
        <v>26</v>
      </c>
      <c r="G552" s="6" t="s">
        <v>1126</v>
      </c>
      <c r="H552" s="2" t="str">
        <f t="shared" si="24"/>
        <v>JAGUARS-TYPE</v>
      </c>
      <c r="I552" s="6" t="str">
        <f t="shared" si="20"/>
        <v>04001005</v>
      </c>
      <c r="J552" s="4">
        <v>-7.0000000000000007E-2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">
      <c r="A553" s="1" t="s">
        <v>1124</v>
      </c>
      <c r="B553" s="1" t="s">
        <v>191</v>
      </c>
      <c r="C553" s="2" t="s">
        <v>11</v>
      </c>
      <c r="D553" s="1" t="s">
        <v>12</v>
      </c>
      <c r="E553" s="1" t="s">
        <v>1127</v>
      </c>
      <c r="F553" s="1" t="s">
        <v>47</v>
      </c>
      <c r="G553" s="6" t="s">
        <v>1128</v>
      </c>
      <c r="H553" s="2" t="str">
        <f t="shared" si="24"/>
        <v>JAGUARXF</v>
      </c>
      <c r="I553" s="6" t="str">
        <f t="shared" si="20"/>
        <v>04001006</v>
      </c>
      <c r="J553" s="4">
        <v>-7.0000000000000007E-2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">
      <c r="A554" s="1" t="s">
        <v>1124</v>
      </c>
      <c r="B554" s="1" t="s">
        <v>191</v>
      </c>
      <c r="C554" s="2" t="s">
        <v>11</v>
      </c>
      <c r="D554" s="1" t="s">
        <v>12</v>
      </c>
      <c r="E554" s="1" t="s">
        <v>1129</v>
      </c>
      <c r="F554" s="1" t="s">
        <v>38</v>
      </c>
      <c r="G554" s="6" t="s">
        <v>1130</v>
      </c>
      <c r="H554" s="2" t="str">
        <f t="shared" si="24"/>
        <v>JAGUARXJ</v>
      </c>
      <c r="I554" s="6" t="str">
        <f t="shared" si="20"/>
        <v>04001007</v>
      </c>
      <c r="J554" s="4">
        <v>-7.0000000000000007E-2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">
      <c r="A555" s="1" t="s">
        <v>1124</v>
      </c>
      <c r="B555" s="1" t="s">
        <v>191</v>
      </c>
      <c r="C555" s="2" t="s">
        <v>11</v>
      </c>
      <c r="D555" s="1" t="s">
        <v>12</v>
      </c>
      <c r="E555" s="1" t="s">
        <v>1131</v>
      </c>
      <c r="F555" s="1" t="s">
        <v>31</v>
      </c>
      <c r="G555" s="6" t="s">
        <v>1132</v>
      </c>
      <c r="H555" s="2" t="str">
        <f t="shared" si="24"/>
        <v>JAGUARXJS</v>
      </c>
      <c r="I555" s="6" t="str">
        <f t="shared" si="20"/>
        <v>04001008</v>
      </c>
      <c r="J555" s="4">
        <v>-7.0000000000000007E-2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">
      <c r="A556" s="1" t="s">
        <v>1124</v>
      </c>
      <c r="B556" s="1" t="s">
        <v>191</v>
      </c>
      <c r="C556" s="2" t="s">
        <v>11</v>
      </c>
      <c r="D556" s="1" t="s">
        <v>12</v>
      </c>
      <c r="E556" s="1" t="s">
        <v>1133</v>
      </c>
      <c r="F556" s="1" t="s">
        <v>20</v>
      </c>
      <c r="G556" s="6" t="s">
        <v>1134</v>
      </c>
      <c r="H556" s="2" t="str">
        <f t="shared" si="24"/>
        <v>JAGUARX-TYPE</v>
      </c>
      <c r="I556" s="6" t="str">
        <f t="shared" si="20"/>
        <v>04001010</v>
      </c>
      <c r="J556" s="4">
        <v>-0.05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">
      <c r="A557" s="1" t="s">
        <v>1124</v>
      </c>
      <c r="B557" s="1" t="s">
        <v>191</v>
      </c>
      <c r="C557" s="2" t="s">
        <v>11</v>
      </c>
      <c r="D557" s="1" t="s">
        <v>12</v>
      </c>
      <c r="E557" s="1" t="s">
        <v>1135</v>
      </c>
      <c r="F557" s="1" t="s">
        <v>77</v>
      </c>
      <c r="G557" s="6" t="s">
        <v>1136</v>
      </c>
      <c r="H557" s="2" t="str">
        <f t="shared" si="24"/>
        <v>JAGUARXE</v>
      </c>
      <c r="I557" s="6" t="str">
        <f t="shared" si="20"/>
        <v>04001013</v>
      </c>
      <c r="J557" s="4">
        <v>-0.05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">
      <c r="A558" s="1" t="s">
        <v>1124</v>
      </c>
      <c r="B558" s="1" t="s">
        <v>191</v>
      </c>
      <c r="C558" s="2" t="s">
        <v>28</v>
      </c>
      <c r="D558" s="1" t="s">
        <v>29</v>
      </c>
      <c r="E558" s="1" t="s">
        <v>1137</v>
      </c>
      <c r="F558" s="1" t="s">
        <v>75</v>
      </c>
      <c r="G558" s="6" t="s">
        <v>1138</v>
      </c>
      <c r="H558" s="2" t="str">
        <f t="shared" si="24"/>
        <v>JAGUARF-PACE</v>
      </c>
      <c r="I558" s="6" t="str">
        <f t="shared" si="20"/>
        <v>04002014</v>
      </c>
      <c r="J558" s="4">
        <v>-0.05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">
      <c r="A559" s="1" t="s">
        <v>1139</v>
      </c>
      <c r="B559" s="1" t="s">
        <v>40</v>
      </c>
      <c r="C559" s="2" t="s">
        <v>11</v>
      </c>
      <c r="D559" s="1" t="s">
        <v>12</v>
      </c>
      <c r="E559" s="1" t="s">
        <v>1140</v>
      </c>
      <c r="F559" s="1" t="s">
        <v>43</v>
      </c>
      <c r="G559" s="6" t="s">
        <v>1141</v>
      </c>
      <c r="H559" s="2" t="str">
        <f t="shared" si="24"/>
        <v>CADILLACCAPRICE</v>
      </c>
      <c r="I559" s="6" t="str">
        <f t="shared" si="20"/>
        <v>01201001</v>
      </c>
      <c r="J559" s="4">
        <v>-7.0000000000000007E-2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">
      <c r="A560" s="1" t="s">
        <v>1139</v>
      </c>
      <c r="B560" s="1" t="s">
        <v>40</v>
      </c>
      <c r="C560" s="2" t="s">
        <v>11</v>
      </c>
      <c r="D560" s="1" t="s">
        <v>12</v>
      </c>
      <c r="E560" s="1" t="s">
        <v>1142</v>
      </c>
      <c r="F560" s="1" t="s">
        <v>14</v>
      </c>
      <c r="G560" s="6" t="s">
        <v>1143</v>
      </c>
      <c r="H560" s="2" t="str">
        <f t="shared" si="24"/>
        <v>CADILLACCATERA</v>
      </c>
      <c r="I560" s="6" t="str">
        <f t="shared" si="20"/>
        <v>01201002</v>
      </c>
      <c r="J560" s="4">
        <v>-7.0000000000000007E-2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">
      <c r="A561" s="1" t="s">
        <v>1139</v>
      </c>
      <c r="B561" s="1" t="s">
        <v>40</v>
      </c>
      <c r="C561" s="2" t="s">
        <v>11</v>
      </c>
      <c r="D561" s="1" t="s">
        <v>12</v>
      </c>
      <c r="E561" s="1" t="s">
        <v>1144</v>
      </c>
      <c r="F561" s="1" t="s">
        <v>17</v>
      </c>
      <c r="G561" s="6" t="s">
        <v>1145</v>
      </c>
      <c r="H561" s="2" t="str">
        <f t="shared" si="24"/>
        <v>CADILLACDEVILLE</v>
      </c>
      <c r="I561" s="6" t="str">
        <f t="shared" si="20"/>
        <v>01201003</v>
      </c>
      <c r="J561" s="4">
        <v>-7.0000000000000007E-2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">
      <c r="A562" s="1" t="s">
        <v>1139</v>
      </c>
      <c r="B562" s="1" t="s">
        <v>40</v>
      </c>
      <c r="C562" s="2" t="s">
        <v>11</v>
      </c>
      <c r="D562" s="1" t="s">
        <v>12</v>
      </c>
      <c r="E562" s="1" t="s">
        <v>1146</v>
      </c>
      <c r="F562" s="1" t="s">
        <v>23</v>
      </c>
      <c r="G562" s="6" t="s">
        <v>1147</v>
      </c>
      <c r="H562" s="2" t="str">
        <f t="shared" si="24"/>
        <v>CADILLACEL DORADO</v>
      </c>
      <c r="I562" s="6" t="str">
        <f t="shared" si="20"/>
        <v>01201004</v>
      </c>
      <c r="J562" s="4">
        <v>-7.0000000000000007E-2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">
      <c r="A563" s="1" t="s">
        <v>1139</v>
      </c>
      <c r="B563" s="1" t="s">
        <v>40</v>
      </c>
      <c r="C563" s="2" t="s">
        <v>11</v>
      </c>
      <c r="D563" s="1" t="s">
        <v>12</v>
      </c>
      <c r="E563" s="1" t="s">
        <v>1148</v>
      </c>
      <c r="F563" s="1" t="s">
        <v>38</v>
      </c>
      <c r="G563" s="6" t="s">
        <v>1149</v>
      </c>
      <c r="H563" s="2" t="str">
        <f t="shared" si="24"/>
        <v xml:space="preserve">CADILLACSEVILLE </v>
      </c>
      <c r="I563" s="6" t="str">
        <f t="shared" si="20"/>
        <v>01201007</v>
      </c>
      <c r="J563" s="4">
        <v>-7.0000000000000007E-2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">
      <c r="A564" s="1" t="s">
        <v>1139</v>
      </c>
      <c r="B564" s="1" t="s">
        <v>40</v>
      </c>
      <c r="C564" s="2" t="s">
        <v>11</v>
      </c>
      <c r="D564" s="1" t="s">
        <v>12</v>
      </c>
      <c r="E564" s="1" t="s">
        <v>1150</v>
      </c>
      <c r="F564" s="1" t="s">
        <v>20</v>
      </c>
      <c r="G564" s="6" t="s">
        <v>1151</v>
      </c>
      <c r="H564" s="2" t="str">
        <f t="shared" si="24"/>
        <v>CADILLACBROUGHAM</v>
      </c>
      <c r="I564" s="6" t="str">
        <f t="shared" si="20"/>
        <v>01201010</v>
      </c>
      <c r="J564" s="4">
        <v>-7.0000000000000007E-2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">
      <c r="A565" s="1" t="s">
        <v>1139</v>
      </c>
      <c r="B565" s="1" t="s">
        <v>40</v>
      </c>
      <c r="C565" s="2" t="s">
        <v>11</v>
      </c>
      <c r="D565" s="1" t="s">
        <v>12</v>
      </c>
      <c r="E565" s="1" t="s">
        <v>1152</v>
      </c>
      <c r="F565" s="1" t="s">
        <v>40</v>
      </c>
      <c r="G565" s="6" t="s">
        <v>1153</v>
      </c>
      <c r="H565" s="2" t="str">
        <f t="shared" si="24"/>
        <v>CADILLACCTS</v>
      </c>
      <c r="I565" s="6" t="str">
        <f t="shared" si="20"/>
        <v>01201012</v>
      </c>
      <c r="J565" s="4">
        <v>-7.0000000000000007E-2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">
      <c r="A566" s="1" t="s">
        <v>1139</v>
      </c>
      <c r="B566" s="1" t="s">
        <v>40</v>
      </c>
      <c r="C566" s="2" t="s">
        <v>28</v>
      </c>
      <c r="D566" s="1" t="s">
        <v>29</v>
      </c>
      <c r="E566" s="1" t="s">
        <v>1154</v>
      </c>
      <c r="F566" s="1" t="s">
        <v>31</v>
      </c>
      <c r="G566" s="6" t="s">
        <v>1155</v>
      </c>
      <c r="H566" s="2" t="str">
        <f t="shared" si="24"/>
        <v>CADILLACESCALADE</v>
      </c>
      <c r="I566" s="6" t="str">
        <f t="shared" si="20"/>
        <v>01202008</v>
      </c>
      <c r="J566" s="4">
        <v>-7.0000000000000007E-2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">
      <c r="A567" s="1" t="s">
        <v>1139</v>
      </c>
      <c r="B567" s="1" t="s">
        <v>40</v>
      </c>
      <c r="C567" s="2" t="s">
        <v>28</v>
      </c>
      <c r="D567" s="1" t="s">
        <v>29</v>
      </c>
      <c r="E567" s="1" t="s">
        <v>1156</v>
      </c>
      <c r="F567" s="1" t="s">
        <v>34</v>
      </c>
      <c r="G567" s="6" t="s">
        <v>1157</v>
      </c>
      <c r="H567" s="2" t="str">
        <f t="shared" si="24"/>
        <v xml:space="preserve">CADILLACSRX </v>
      </c>
      <c r="I567" s="6" t="str">
        <f t="shared" si="20"/>
        <v>01202009</v>
      </c>
      <c r="J567" s="4">
        <v>-7.0000000000000007E-2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">
      <c r="A568" s="1" t="s">
        <v>1139</v>
      </c>
      <c r="B568" s="1" t="s">
        <v>40</v>
      </c>
      <c r="C568" s="2" t="s">
        <v>1158</v>
      </c>
      <c r="D568" s="1" t="s">
        <v>1159</v>
      </c>
      <c r="E568" s="1" t="s">
        <v>1160</v>
      </c>
      <c r="F568" s="1" t="s">
        <v>36</v>
      </c>
      <c r="G568" s="6" t="s">
        <v>1161</v>
      </c>
      <c r="H568" s="2" t="str">
        <f t="shared" si="24"/>
        <v>CADILLACLCW1305 TH</v>
      </c>
      <c r="I568" s="6" t="str">
        <f t="shared" si="20"/>
        <v>01214011</v>
      </c>
      <c r="J568" s="4">
        <v>-7.0000000000000007E-2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">
      <c r="A569" s="1" t="s">
        <v>1139</v>
      </c>
      <c r="B569" s="1" t="s">
        <v>40</v>
      </c>
      <c r="C569" s="2" t="s">
        <v>11</v>
      </c>
      <c r="D569" s="1" t="s">
        <v>12</v>
      </c>
      <c r="E569" s="1" t="s">
        <v>1162</v>
      </c>
      <c r="F569" s="1" t="s">
        <v>77</v>
      </c>
      <c r="G569" s="6" t="s">
        <v>1163</v>
      </c>
      <c r="H569" s="2" t="str">
        <f t="shared" si="24"/>
        <v>CADILLACUT</v>
      </c>
      <c r="I569" s="6" t="str">
        <f t="shared" si="20"/>
        <v>01201013</v>
      </c>
      <c r="J569" s="4">
        <v>-0.05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">
      <c r="A570" s="1" t="s">
        <v>1139</v>
      </c>
      <c r="B570" s="1" t="s">
        <v>40</v>
      </c>
      <c r="C570" s="2" t="s">
        <v>11</v>
      </c>
      <c r="D570" s="1" t="s">
        <v>12</v>
      </c>
      <c r="E570" s="1" t="s">
        <v>1164</v>
      </c>
      <c r="F570" s="1" t="s">
        <v>75</v>
      </c>
      <c r="G570" s="6" t="s">
        <v>1165</v>
      </c>
      <c r="H570" s="2" t="str">
        <f t="shared" si="24"/>
        <v>CADILLACXTS</v>
      </c>
      <c r="I570" s="6" t="str">
        <f t="shared" si="20"/>
        <v>01201014</v>
      </c>
      <c r="J570" s="4">
        <v>-0.05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">
      <c r="A571" s="1" t="s">
        <v>1139</v>
      </c>
      <c r="B571" s="1" t="s">
        <v>40</v>
      </c>
      <c r="C571" s="2" t="s">
        <v>28</v>
      </c>
      <c r="D571" s="1" t="s">
        <v>29</v>
      </c>
      <c r="E571" s="1" t="s">
        <v>1166</v>
      </c>
      <c r="F571" s="1" t="s">
        <v>31</v>
      </c>
      <c r="G571" s="6" t="s">
        <v>1155</v>
      </c>
      <c r="H571" s="2" t="str">
        <f t="shared" si="24"/>
        <v>CADILLACXT4</v>
      </c>
      <c r="I571" s="6" t="str">
        <f t="shared" si="20"/>
        <v>01202008</v>
      </c>
      <c r="J571" s="4">
        <v>-7.0000000000000007E-2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">
      <c r="A572" s="1" t="s">
        <v>1139</v>
      </c>
      <c r="B572" s="1" t="s">
        <v>40</v>
      </c>
      <c r="C572" s="2" t="s">
        <v>28</v>
      </c>
      <c r="D572" s="1" t="s">
        <v>29</v>
      </c>
      <c r="E572" s="1" t="s">
        <v>1167</v>
      </c>
      <c r="F572" s="1" t="s">
        <v>31</v>
      </c>
      <c r="G572" s="6" t="s">
        <v>1155</v>
      </c>
      <c r="H572" s="2" t="str">
        <f t="shared" si="24"/>
        <v>CADILLACXT5</v>
      </c>
      <c r="I572" s="6" t="str">
        <f t="shared" si="20"/>
        <v>01202008</v>
      </c>
      <c r="J572" s="4">
        <v>-7.0000000000000007E-2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">
      <c r="A573" s="1" t="s">
        <v>1168</v>
      </c>
      <c r="B573" s="1" t="s">
        <v>1169</v>
      </c>
      <c r="C573" s="2" t="s">
        <v>11</v>
      </c>
      <c r="D573" s="1" t="s">
        <v>12</v>
      </c>
      <c r="E573" s="1" t="s">
        <v>1170</v>
      </c>
      <c r="F573" s="1" t="s">
        <v>47</v>
      </c>
      <c r="G573" s="6" t="str">
        <f t="shared" ref="G573:G575" si="26">CONCATENATE(B573,D573,F573)</f>
        <v>35701006</v>
      </c>
      <c r="H573" s="2" t="str">
        <f t="shared" si="24"/>
        <v>MASERATIGHIBLI</v>
      </c>
      <c r="I573" s="6" t="str">
        <f t="shared" si="20"/>
        <v>35701006</v>
      </c>
      <c r="J573" s="4">
        <v>-0.05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">
      <c r="A574" s="1" t="s">
        <v>1168</v>
      </c>
      <c r="B574" s="1" t="s">
        <v>1169</v>
      </c>
      <c r="C574" s="2" t="s">
        <v>28</v>
      </c>
      <c r="D574" s="1" t="s">
        <v>29</v>
      </c>
      <c r="E574" s="1" t="s">
        <v>1171</v>
      </c>
      <c r="F574" s="1" t="s">
        <v>26</v>
      </c>
      <c r="G574" s="6" t="str">
        <f t="shared" si="26"/>
        <v>35702005</v>
      </c>
      <c r="H574" s="2" t="str">
        <f t="shared" si="24"/>
        <v>MASERATILEVANTE</v>
      </c>
      <c r="I574" s="6" t="str">
        <f t="shared" si="20"/>
        <v>35702005</v>
      </c>
      <c r="J574" s="4">
        <v>-0.05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">
      <c r="A575" s="1" t="s">
        <v>1168</v>
      </c>
      <c r="B575" s="1" t="s">
        <v>1169</v>
      </c>
      <c r="C575" s="2" t="s">
        <v>11</v>
      </c>
      <c r="D575" s="1" t="s">
        <v>12</v>
      </c>
      <c r="E575" s="5" t="s">
        <v>1172</v>
      </c>
      <c r="F575" s="1" t="s">
        <v>38</v>
      </c>
      <c r="G575" s="6" t="str">
        <f t="shared" si="26"/>
        <v>35701007</v>
      </c>
      <c r="H575" s="2" t="str">
        <f t="shared" si="24"/>
        <v>MASERATIQUATTROPORTE</v>
      </c>
      <c r="I575" s="6" t="str">
        <f t="shared" si="20"/>
        <v>35701007</v>
      </c>
      <c r="J575" s="4">
        <v>-0.05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">
      <c r="A576" s="1"/>
      <c r="B576" s="1"/>
      <c r="C576" s="2"/>
      <c r="D576" s="1"/>
      <c r="E576" s="1"/>
      <c r="F576" s="1"/>
      <c r="G576" s="6"/>
      <c r="H576" s="2"/>
      <c r="I576" s="6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">
      <c r="A577" s="1"/>
      <c r="B577" s="1"/>
      <c r="C577" s="2"/>
      <c r="D577" s="1"/>
      <c r="E577" s="1"/>
      <c r="F577" s="1"/>
      <c r="G577" s="6"/>
      <c r="H577" s="2"/>
      <c r="I577" s="6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">
      <c r="A578" s="1"/>
      <c r="B578" s="1"/>
      <c r="C578" s="2"/>
      <c r="D578" s="1"/>
      <c r="E578" s="1"/>
      <c r="F578" s="1"/>
      <c r="G578" s="6"/>
      <c r="H578" s="2"/>
      <c r="I578" s="6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">
      <c r="A579" s="1"/>
      <c r="B579" s="1"/>
      <c r="C579" s="2"/>
      <c r="D579" s="1"/>
      <c r="E579" s="1"/>
      <c r="F579" s="1"/>
      <c r="G579" s="6"/>
      <c r="H579" s="2"/>
      <c r="I579" s="6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">
      <c r="A580" s="1"/>
      <c r="B580" s="1"/>
      <c r="C580" s="2"/>
      <c r="D580" s="1"/>
      <c r="E580" s="1"/>
      <c r="F580" s="1"/>
      <c r="G580" s="6"/>
      <c r="H580" s="2"/>
      <c r="I580" s="6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">
      <c r="A582" s="1"/>
      <c r="B582" s="1"/>
      <c r="C582" s="2"/>
      <c r="D582" s="1"/>
      <c r="E582" s="1"/>
      <c r="F582" s="1"/>
      <c r="G582" s="6"/>
      <c r="H582" s="2"/>
      <c r="I582" s="6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">
      <c r="A583" s="1"/>
      <c r="B583" s="1"/>
      <c r="C583" s="2"/>
      <c r="D583" s="1"/>
      <c r="E583" s="1"/>
      <c r="F583" s="1"/>
      <c r="G583" s="6"/>
      <c r="H583" s="2"/>
      <c r="I583" s="6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">
      <c r="A584" s="1"/>
      <c r="B584" s="1"/>
      <c r="C584" s="2"/>
      <c r="D584" s="1"/>
      <c r="E584" s="1"/>
      <c r="F584" s="1"/>
      <c r="G584" s="6"/>
      <c r="H584" s="2"/>
      <c r="I584" s="6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">
      <c r="A585" s="1"/>
      <c r="B585" s="1"/>
      <c r="C585" s="2"/>
      <c r="D585" s="1"/>
      <c r="E585" s="1"/>
      <c r="F585" s="1"/>
      <c r="G585" s="6"/>
      <c r="H585" s="2"/>
      <c r="I585" s="6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">
      <c r="A586" s="1"/>
      <c r="B586" s="1"/>
      <c r="C586" s="2"/>
      <c r="D586" s="1"/>
      <c r="E586" s="1"/>
      <c r="F586" s="1"/>
      <c r="G586" s="6"/>
      <c r="H586" s="2"/>
      <c r="I586" s="6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">
      <c r="A587" s="1"/>
      <c r="B587" s="1"/>
      <c r="C587" s="2"/>
      <c r="D587" s="1"/>
      <c r="E587" s="1"/>
      <c r="F587" s="1"/>
      <c r="G587" s="6"/>
      <c r="H587" s="2"/>
      <c r="I587" s="6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">
      <c r="A588" s="1"/>
      <c r="B588" s="1"/>
      <c r="C588" s="2"/>
      <c r="D588" s="1"/>
      <c r="E588" s="1"/>
      <c r="F588" s="1"/>
      <c r="G588" s="6"/>
      <c r="H588" s="2"/>
      <c r="I588" s="6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">
      <c r="A589" s="1"/>
      <c r="B589" s="1"/>
      <c r="C589" s="2"/>
      <c r="D589" s="1"/>
      <c r="E589" s="1"/>
      <c r="F589" s="1"/>
      <c r="G589" s="6"/>
      <c r="H589" s="2"/>
      <c r="I589" s="6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">
      <c r="A590" s="1"/>
      <c r="B590" s="1"/>
      <c r="C590" s="2"/>
      <c r="D590" s="1"/>
      <c r="E590" s="1"/>
      <c r="F590" s="1"/>
      <c r="G590" s="6"/>
      <c r="H590" s="2"/>
      <c r="I590" s="6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">
      <c r="A591" s="1"/>
      <c r="B591" s="1"/>
      <c r="C591" s="2"/>
      <c r="D591" s="1"/>
      <c r="E591" s="1"/>
      <c r="F591" s="1"/>
      <c r="G591" s="6"/>
      <c r="H591" s="2"/>
      <c r="I591" s="6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">
      <c r="A592" s="1"/>
      <c r="B592" s="1"/>
      <c r="C592" s="2"/>
      <c r="D592" s="1"/>
      <c r="E592" s="1"/>
      <c r="F592" s="1"/>
      <c r="G592" s="6"/>
      <c r="H592" s="2"/>
      <c r="I592" s="6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">
      <c r="A593" s="1"/>
      <c r="B593" s="1"/>
      <c r="C593" s="2"/>
      <c r="D593" s="1"/>
      <c r="E593" s="1"/>
      <c r="F593" s="1"/>
      <c r="G593" s="6"/>
      <c r="H593" s="2"/>
      <c r="I593" s="6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">
      <c r="A594" s="1"/>
      <c r="B594" s="1"/>
      <c r="C594" s="2"/>
      <c r="D594" s="1"/>
      <c r="E594" s="1"/>
      <c r="F594" s="1"/>
      <c r="G594" s="6"/>
      <c r="H594" s="2"/>
      <c r="I594" s="6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">
      <c r="A595" s="1"/>
      <c r="B595" s="1"/>
      <c r="C595" s="2"/>
      <c r="D595" s="1"/>
      <c r="E595" s="1"/>
      <c r="F595" s="1"/>
      <c r="G595" s="6"/>
      <c r="H595" s="2"/>
      <c r="I595" s="6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">
      <c r="A596" s="1"/>
      <c r="B596" s="1"/>
      <c r="C596" s="2"/>
      <c r="D596" s="1"/>
      <c r="E596" s="1"/>
      <c r="F596" s="1"/>
      <c r="G596" s="6"/>
      <c r="H596" s="2"/>
      <c r="I596" s="6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">
      <c r="A597" s="1"/>
      <c r="B597" s="1"/>
      <c r="C597" s="2"/>
      <c r="D597" s="1"/>
      <c r="E597" s="1"/>
      <c r="F597" s="1"/>
      <c r="G597" s="6"/>
      <c r="H597" s="2"/>
      <c r="I597" s="6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">
      <c r="A598" s="1"/>
      <c r="B598" s="1"/>
      <c r="C598" s="2"/>
      <c r="D598" s="1"/>
      <c r="E598" s="1"/>
      <c r="F598" s="1"/>
      <c r="G598" s="6"/>
      <c r="H598" s="2"/>
      <c r="I598" s="6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">
      <c r="A599" s="1"/>
      <c r="B599" s="1"/>
      <c r="C599" s="2"/>
      <c r="D599" s="1"/>
      <c r="E599" s="1"/>
      <c r="F599" s="1"/>
      <c r="G599" s="6"/>
      <c r="H599" s="2"/>
      <c r="I599" s="6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">
      <c r="A600" s="1"/>
      <c r="B600" s="1"/>
      <c r="C600" s="2"/>
      <c r="D600" s="1"/>
      <c r="E600" s="1"/>
      <c r="F600" s="1"/>
      <c r="G600" s="6"/>
      <c r="H600" s="2"/>
      <c r="I600" s="6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">
      <c r="A601" s="1"/>
      <c r="B601" s="1"/>
      <c r="C601" s="2"/>
      <c r="D601" s="1"/>
      <c r="E601" s="1"/>
      <c r="F601" s="1"/>
      <c r="G601" s="6"/>
      <c r="H601" s="2"/>
      <c r="I601" s="6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">
      <c r="A602" s="1"/>
      <c r="B602" s="1"/>
      <c r="C602" s="2"/>
      <c r="D602" s="1"/>
      <c r="E602" s="1"/>
      <c r="F602" s="1"/>
      <c r="G602" s="6"/>
      <c r="H602" s="2"/>
      <c r="I602" s="6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">
      <c r="A603" s="1"/>
      <c r="B603" s="1"/>
      <c r="C603" s="2"/>
      <c r="D603" s="1"/>
      <c r="E603" s="1"/>
      <c r="F603" s="1"/>
      <c r="G603" s="6"/>
      <c r="H603" s="2"/>
      <c r="I603" s="6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">
      <c r="A604" s="1"/>
      <c r="B604" s="1"/>
      <c r="C604" s="2"/>
      <c r="D604" s="1"/>
      <c r="E604" s="1"/>
      <c r="F604" s="1"/>
      <c r="G604" s="6"/>
      <c r="H604" s="2"/>
      <c r="I604" s="6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">
      <c r="A605" s="1"/>
      <c r="B605" s="1"/>
      <c r="C605" s="2"/>
      <c r="D605" s="1"/>
      <c r="E605" s="1"/>
      <c r="F605" s="1"/>
      <c r="G605" s="6"/>
      <c r="H605" s="2"/>
      <c r="I605" s="6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">
      <c r="A606" s="1"/>
      <c r="B606" s="1"/>
      <c r="C606" s="2"/>
      <c r="D606" s="1"/>
      <c r="E606" s="1"/>
      <c r="F606" s="1"/>
      <c r="G606" s="6"/>
      <c r="H606" s="2"/>
      <c r="I606" s="6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">
      <c r="A607" s="1"/>
      <c r="B607" s="1"/>
      <c r="C607" s="2"/>
      <c r="D607" s="1"/>
      <c r="E607" s="1"/>
      <c r="F607" s="1"/>
      <c r="G607" s="6"/>
      <c r="H607" s="2"/>
      <c r="I607" s="6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">
      <c r="A608" s="1"/>
      <c r="B608" s="1"/>
      <c r="C608" s="2"/>
      <c r="D608" s="1"/>
      <c r="E608" s="1"/>
      <c r="F608" s="1"/>
      <c r="G608" s="6"/>
      <c r="H608" s="2"/>
      <c r="I608" s="6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">
      <c r="A609" s="1"/>
      <c r="B609" s="1"/>
      <c r="C609" s="2"/>
      <c r="D609" s="1"/>
      <c r="E609" s="1"/>
      <c r="F609" s="1"/>
      <c r="G609" s="6"/>
      <c r="H609" s="2"/>
      <c r="I609" s="6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">
      <c r="A610" s="1"/>
      <c r="B610" s="1"/>
      <c r="C610" s="2"/>
      <c r="D610" s="1"/>
      <c r="E610" s="1"/>
      <c r="F610" s="1"/>
      <c r="G610" s="6"/>
      <c r="H610" s="2"/>
      <c r="I610" s="6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">
      <c r="A611" s="1"/>
      <c r="B611" s="1"/>
      <c r="C611" s="2"/>
      <c r="D611" s="1"/>
      <c r="E611" s="1"/>
      <c r="F611" s="1"/>
      <c r="G611" s="6"/>
      <c r="H611" s="2"/>
      <c r="I611" s="6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">
      <c r="A612" s="1"/>
      <c r="B612" s="1"/>
      <c r="C612" s="2"/>
      <c r="D612" s="1"/>
      <c r="E612" s="1"/>
      <c r="F612" s="1"/>
      <c r="G612" s="6"/>
      <c r="H612" s="2"/>
      <c r="I612" s="6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">
      <c r="A613" s="1"/>
      <c r="B613" s="1"/>
      <c r="C613" s="2"/>
      <c r="D613" s="1"/>
      <c r="E613" s="1"/>
      <c r="F613" s="1"/>
      <c r="G613" s="6"/>
      <c r="H613" s="2"/>
      <c r="I613" s="6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">
      <c r="A614" s="1"/>
      <c r="B614" s="1"/>
      <c r="C614" s="2"/>
      <c r="D614" s="1"/>
      <c r="E614" s="1"/>
      <c r="F614" s="1"/>
      <c r="G614" s="6"/>
      <c r="H614" s="2"/>
      <c r="I614" s="6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">
      <c r="A615" s="1"/>
      <c r="B615" s="1"/>
      <c r="C615" s="2"/>
      <c r="D615" s="1"/>
      <c r="E615" s="1"/>
      <c r="F615" s="1"/>
      <c r="G615" s="6"/>
      <c r="H615" s="2"/>
      <c r="I615" s="6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">
      <c r="A616" s="1"/>
      <c r="B616" s="1"/>
      <c r="C616" s="2"/>
      <c r="D616" s="1"/>
      <c r="E616" s="1"/>
      <c r="F616" s="1"/>
      <c r="G616" s="6"/>
      <c r="H616" s="2"/>
      <c r="I616" s="6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">
      <c r="A617" s="1"/>
      <c r="B617" s="1"/>
      <c r="C617" s="2"/>
      <c r="D617" s="1"/>
      <c r="E617" s="1"/>
      <c r="F617" s="1"/>
      <c r="G617" s="6"/>
      <c r="H617" s="2"/>
      <c r="I617" s="6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">
      <c r="A618" s="1"/>
      <c r="B618" s="1"/>
      <c r="C618" s="2"/>
      <c r="D618" s="1"/>
      <c r="E618" s="1"/>
      <c r="F618" s="1"/>
      <c r="G618" s="6"/>
      <c r="H618" s="2"/>
      <c r="I618" s="6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">
      <c r="A619" s="1"/>
      <c r="B619" s="1"/>
      <c r="C619" s="2"/>
      <c r="D619" s="1"/>
      <c r="E619" s="1"/>
      <c r="F619" s="1"/>
      <c r="G619" s="6"/>
      <c r="H619" s="2"/>
      <c r="I619" s="6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">
      <c r="A620" s="1"/>
      <c r="B620" s="1"/>
      <c r="C620" s="2"/>
      <c r="D620" s="1"/>
      <c r="E620" s="1"/>
      <c r="F620" s="1"/>
      <c r="G620" s="6"/>
      <c r="H620" s="2"/>
      <c r="I620" s="6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">
      <c r="A621" s="1"/>
      <c r="B621" s="1"/>
      <c r="C621" s="2"/>
      <c r="D621" s="1"/>
      <c r="E621" s="1"/>
      <c r="F621" s="1"/>
      <c r="G621" s="6"/>
      <c r="H621" s="2"/>
      <c r="I621" s="6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">
      <c r="A622" s="1"/>
      <c r="B622" s="1"/>
      <c r="C622" s="2"/>
      <c r="D622" s="1"/>
      <c r="E622" s="1"/>
      <c r="F622" s="1"/>
      <c r="G622" s="6"/>
      <c r="H622" s="2"/>
      <c r="I622" s="6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">
      <c r="A623" s="1"/>
      <c r="B623" s="1"/>
      <c r="C623" s="2"/>
      <c r="D623" s="1"/>
      <c r="E623" s="1"/>
      <c r="F623" s="1"/>
      <c r="G623" s="6"/>
      <c r="H623" s="2"/>
      <c r="I623" s="6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">
      <c r="A624" s="1"/>
      <c r="B624" s="1"/>
      <c r="C624" s="2"/>
      <c r="D624" s="1"/>
      <c r="E624" s="1"/>
      <c r="F624" s="1"/>
      <c r="G624" s="6"/>
      <c r="H624" s="2"/>
      <c r="I624" s="6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">
      <c r="A625" s="1"/>
      <c r="B625" s="1"/>
      <c r="C625" s="2"/>
      <c r="D625" s="1"/>
      <c r="E625" s="1"/>
      <c r="F625" s="1"/>
      <c r="G625" s="6"/>
      <c r="H625" s="2"/>
      <c r="I625" s="6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">
      <c r="A626" s="1"/>
      <c r="B626" s="1"/>
      <c r="C626" s="2"/>
      <c r="D626" s="1"/>
      <c r="E626" s="1"/>
      <c r="F626" s="1"/>
      <c r="G626" s="6"/>
      <c r="H626" s="2"/>
      <c r="I626" s="6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">
      <c r="A627" s="1"/>
      <c r="B627" s="1"/>
      <c r="C627" s="2"/>
      <c r="D627" s="1"/>
      <c r="E627" s="1"/>
      <c r="F627" s="1"/>
      <c r="G627" s="6"/>
      <c r="H627" s="2"/>
      <c r="I627" s="6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">
      <c r="A628" s="1"/>
      <c r="B628" s="1"/>
      <c r="C628" s="2"/>
      <c r="D628" s="1"/>
      <c r="E628" s="1"/>
      <c r="F628" s="1"/>
      <c r="G628" s="6"/>
      <c r="H628" s="2"/>
      <c r="I628" s="6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">
      <c r="A629" s="1"/>
      <c r="B629" s="1"/>
      <c r="C629" s="2"/>
      <c r="D629" s="1"/>
      <c r="E629" s="1"/>
      <c r="F629" s="1"/>
      <c r="G629" s="6"/>
      <c r="H629" s="2"/>
      <c r="I629" s="6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">
      <c r="A630" s="1"/>
      <c r="B630" s="1"/>
      <c r="C630" s="2"/>
      <c r="D630" s="1"/>
      <c r="E630" s="1"/>
      <c r="F630" s="1"/>
      <c r="G630" s="6"/>
      <c r="H630" s="2"/>
      <c r="I630" s="6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">
      <c r="A631" s="1"/>
      <c r="B631" s="1"/>
      <c r="C631" s="2"/>
      <c r="D631" s="1"/>
      <c r="E631" s="1"/>
      <c r="F631" s="1"/>
      <c r="G631" s="6"/>
      <c r="H631" s="2"/>
      <c r="I631" s="6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">
      <c r="A632" s="1"/>
      <c r="B632" s="1"/>
      <c r="C632" s="2"/>
      <c r="D632" s="1"/>
      <c r="E632" s="1"/>
      <c r="F632" s="1"/>
      <c r="G632" s="6"/>
      <c r="H632" s="2"/>
      <c r="I632" s="6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">
      <c r="A633" s="1"/>
      <c r="B633" s="1"/>
      <c r="C633" s="2"/>
      <c r="D633" s="1"/>
      <c r="E633" s="1"/>
      <c r="F633" s="1"/>
      <c r="G633" s="6"/>
      <c r="H633" s="2"/>
      <c r="I633" s="6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">
      <c r="A634" s="1"/>
      <c r="B634" s="1"/>
      <c r="C634" s="2"/>
      <c r="D634" s="1"/>
      <c r="E634" s="1"/>
      <c r="F634" s="1"/>
      <c r="G634" s="6"/>
      <c r="H634" s="2"/>
      <c r="I634" s="6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">
      <c r="A635" s="1"/>
      <c r="B635" s="1"/>
      <c r="C635" s="2"/>
      <c r="D635" s="1"/>
      <c r="E635" s="1"/>
      <c r="F635" s="1"/>
      <c r="G635" s="6"/>
      <c r="H635" s="2"/>
      <c r="I635" s="6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">
      <c r="A636" s="1"/>
      <c r="B636" s="1"/>
      <c r="C636" s="2"/>
      <c r="D636" s="1"/>
      <c r="E636" s="1"/>
      <c r="F636" s="1"/>
      <c r="G636" s="6"/>
      <c r="H636" s="2"/>
      <c r="I636" s="6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">
      <c r="A637" s="1"/>
      <c r="B637" s="1"/>
      <c r="C637" s="2"/>
      <c r="D637" s="1"/>
      <c r="E637" s="1"/>
      <c r="F637" s="1"/>
      <c r="G637" s="6"/>
      <c r="H637" s="2"/>
      <c r="I637" s="6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">
      <c r="A638" s="1"/>
      <c r="B638" s="1"/>
      <c r="C638" s="2"/>
      <c r="D638" s="1"/>
      <c r="E638" s="1"/>
      <c r="F638" s="1"/>
      <c r="G638" s="6"/>
      <c r="H638" s="2"/>
      <c r="I638" s="6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">
      <c r="A639" s="1"/>
      <c r="B639" s="1"/>
      <c r="C639" s="2"/>
      <c r="D639" s="1"/>
      <c r="E639" s="1"/>
      <c r="F639" s="1"/>
      <c r="G639" s="6"/>
      <c r="H639" s="2"/>
      <c r="I639" s="6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">
      <c r="A640" s="1"/>
      <c r="B640" s="1"/>
      <c r="C640" s="2"/>
      <c r="D640" s="1"/>
      <c r="E640" s="1"/>
      <c r="F640" s="1"/>
      <c r="G640" s="6"/>
      <c r="H640" s="2"/>
      <c r="I640" s="6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">
      <c r="A641" s="1"/>
      <c r="B641" s="1"/>
      <c r="C641" s="2"/>
      <c r="D641" s="1"/>
      <c r="E641" s="1"/>
      <c r="F641" s="1"/>
      <c r="G641" s="6"/>
      <c r="H641" s="2"/>
      <c r="I641" s="6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">
      <c r="A642" s="1"/>
      <c r="B642" s="1"/>
      <c r="C642" s="2"/>
      <c r="D642" s="1"/>
      <c r="E642" s="1"/>
      <c r="F642" s="1"/>
      <c r="G642" s="6"/>
      <c r="H642" s="2"/>
      <c r="I642" s="6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">
      <c r="A643" s="1"/>
      <c r="B643" s="1"/>
      <c r="C643" s="2"/>
      <c r="D643" s="1"/>
      <c r="E643" s="1"/>
      <c r="F643" s="1"/>
      <c r="G643" s="6"/>
      <c r="H643" s="2"/>
      <c r="I643" s="6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">
      <c r="A644" s="1"/>
      <c r="B644" s="1"/>
      <c r="C644" s="2"/>
      <c r="D644" s="1"/>
      <c r="E644" s="1"/>
      <c r="F644" s="1"/>
      <c r="G644" s="6"/>
      <c r="H644" s="2"/>
      <c r="I644" s="6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">
      <c r="A645" s="1"/>
      <c r="B645" s="1"/>
      <c r="C645" s="2"/>
      <c r="D645" s="1"/>
      <c r="E645" s="1"/>
      <c r="F645" s="1"/>
      <c r="G645" s="6"/>
      <c r="H645" s="2"/>
      <c r="I645" s="6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">
      <c r="A646" s="1"/>
      <c r="B646" s="1"/>
      <c r="C646" s="2"/>
      <c r="D646" s="1"/>
      <c r="E646" s="1"/>
      <c r="F646" s="1"/>
      <c r="G646" s="6"/>
      <c r="H646" s="2"/>
      <c r="I646" s="6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">
      <c r="A647" s="1"/>
      <c r="B647" s="1"/>
      <c r="C647" s="2"/>
      <c r="D647" s="1"/>
      <c r="E647" s="1"/>
      <c r="F647" s="1"/>
      <c r="G647" s="6"/>
      <c r="H647" s="2"/>
      <c r="I647" s="6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">
      <c r="A648" s="1"/>
      <c r="B648" s="1"/>
      <c r="C648" s="2"/>
      <c r="D648" s="1"/>
      <c r="E648" s="1"/>
      <c r="F648" s="1"/>
      <c r="G648" s="6"/>
      <c r="H648" s="2"/>
      <c r="I648" s="6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">
      <c r="A649" s="1"/>
      <c r="B649" s="1"/>
      <c r="C649" s="2"/>
      <c r="D649" s="1"/>
      <c r="E649" s="1"/>
      <c r="F649" s="1"/>
      <c r="G649" s="6"/>
      <c r="H649" s="2"/>
      <c r="I649" s="6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">
      <c r="A650" s="1"/>
      <c r="B650" s="1"/>
      <c r="C650" s="2"/>
      <c r="D650" s="1"/>
      <c r="E650" s="1"/>
      <c r="F650" s="1"/>
      <c r="G650" s="6"/>
      <c r="H650" s="2"/>
      <c r="I650" s="6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">
      <c r="A651" s="1"/>
      <c r="B651" s="1"/>
      <c r="C651" s="2"/>
      <c r="D651" s="1"/>
      <c r="E651" s="1"/>
      <c r="F651" s="1"/>
      <c r="G651" s="6"/>
      <c r="H651" s="2"/>
      <c r="I651" s="6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">
      <c r="A652" s="1"/>
      <c r="B652" s="1"/>
      <c r="C652" s="2"/>
      <c r="D652" s="1"/>
      <c r="E652" s="1"/>
      <c r="F652" s="1"/>
      <c r="G652" s="6"/>
      <c r="H652" s="2"/>
      <c r="I652" s="6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">
      <c r="A653" s="1"/>
      <c r="B653" s="1"/>
      <c r="C653" s="2"/>
      <c r="D653" s="1"/>
      <c r="E653" s="1"/>
      <c r="F653" s="1"/>
      <c r="G653" s="6"/>
      <c r="H653" s="2"/>
      <c r="I653" s="6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">
      <c r="A654" s="1"/>
      <c r="B654" s="1"/>
      <c r="C654" s="2"/>
      <c r="D654" s="1"/>
      <c r="E654" s="1"/>
      <c r="F654" s="1"/>
      <c r="G654" s="6"/>
      <c r="H654" s="2"/>
      <c r="I654" s="6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">
      <c r="A655" s="1"/>
      <c r="B655" s="1"/>
      <c r="C655" s="2"/>
      <c r="D655" s="1"/>
      <c r="E655" s="1"/>
      <c r="F655" s="1"/>
      <c r="G655" s="6"/>
      <c r="H655" s="2"/>
      <c r="I655" s="6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">
      <c r="A656" s="1"/>
      <c r="B656" s="1"/>
      <c r="C656" s="2"/>
      <c r="D656" s="1"/>
      <c r="E656" s="1"/>
      <c r="F656" s="1"/>
      <c r="G656" s="6"/>
      <c r="H656" s="2"/>
      <c r="I656" s="6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">
      <c r="A657" s="1"/>
      <c r="B657" s="1"/>
      <c r="C657" s="2"/>
      <c r="D657" s="1"/>
      <c r="E657" s="1"/>
      <c r="F657" s="1"/>
      <c r="G657" s="6"/>
      <c r="H657" s="2"/>
      <c r="I657" s="6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">
      <c r="A658" s="1"/>
      <c r="B658" s="1"/>
      <c r="C658" s="2"/>
      <c r="D658" s="1"/>
      <c r="E658" s="1"/>
      <c r="F658" s="1"/>
      <c r="G658" s="6"/>
      <c r="H658" s="2"/>
      <c r="I658" s="6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">
      <c r="A659" s="1"/>
      <c r="B659" s="1"/>
      <c r="C659" s="2"/>
      <c r="D659" s="1"/>
      <c r="E659" s="1"/>
      <c r="F659" s="1"/>
      <c r="G659" s="6"/>
      <c r="H659" s="2"/>
      <c r="I659" s="6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">
      <c r="A660" s="1"/>
      <c r="B660" s="1"/>
      <c r="C660" s="2"/>
      <c r="D660" s="1"/>
      <c r="E660" s="1"/>
      <c r="F660" s="1"/>
      <c r="G660" s="6"/>
      <c r="H660" s="2"/>
      <c r="I660" s="6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">
      <c r="A661" s="1"/>
      <c r="B661" s="1"/>
      <c r="C661" s="2"/>
      <c r="D661" s="1"/>
      <c r="E661" s="1"/>
      <c r="F661" s="1"/>
      <c r="G661" s="6"/>
      <c r="H661" s="2"/>
      <c r="I661" s="6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">
      <c r="A662" s="1"/>
      <c r="B662" s="1"/>
      <c r="C662" s="2"/>
      <c r="D662" s="1"/>
      <c r="E662" s="1"/>
      <c r="F662" s="1"/>
      <c r="G662" s="6"/>
      <c r="H662" s="2"/>
      <c r="I662" s="6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">
      <c r="A663" s="1"/>
      <c r="B663" s="1"/>
      <c r="C663" s="2"/>
      <c r="D663" s="1"/>
      <c r="E663" s="1"/>
      <c r="F663" s="1"/>
      <c r="G663" s="6"/>
      <c r="H663" s="2"/>
      <c r="I663" s="6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">
      <c r="A664" s="1"/>
      <c r="B664" s="1"/>
      <c r="C664" s="2"/>
      <c r="D664" s="1"/>
      <c r="E664" s="1"/>
      <c r="F664" s="1"/>
      <c r="G664" s="6"/>
      <c r="H664" s="2"/>
      <c r="I664" s="6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">
      <c r="A665" s="1"/>
      <c r="B665" s="1"/>
      <c r="C665" s="2"/>
      <c r="D665" s="1"/>
      <c r="E665" s="1"/>
      <c r="F665" s="1"/>
      <c r="G665" s="6"/>
      <c r="H665" s="2"/>
      <c r="I665" s="6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">
      <c r="A666" s="1"/>
      <c r="B666" s="1"/>
      <c r="C666" s="2"/>
      <c r="D666" s="1"/>
      <c r="E666" s="1"/>
      <c r="F666" s="1"/>
      <c r="G666" s="6"/>
      <c r="H666" s="2"/>
      <c r="I666" s="6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">
      <c r="A667" s="1"/>
      <c r="B667" s="1"/>
      <c r="C667" s="2"/>
      <c r="D667" s="1"/>
      <c r="E667" s="1"/>
      <c r="F667" s="1"/>
      <c r="G667" s="6"/>
      <c r="H667" s="2"/>
      <c r="I667" s="6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">
      <c r="A668" s="1"/>
      <c r="B668" s="1"/>
      <c r="C668" s="2"/>
      <c r="D668" s="1"/>
      <c r="E668" s="1"/>
      <c r="F668" s="1"/>
      <c r="G668" s="6"/>
      <c r="H668" s="2"/>
      <c r="I668" s="6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">
      <c r="A669" s="1"/>
      <c r="B669" s="1"/>
      <c r="C669" s="2"/>
      <c r="D669" s="1"/>
      <c r="E669" s="1"/>
      <c r="F669" s="1"/>
      <c r="G669" s="6"/>
      <c r="H669" s="2"/>
      <c r="I669" s="6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">
      <c r="A670" s="1"/>
      <c r="B670" s="1"/>
      <c r="C670" s="2"/>
      <c r="D670" s="1"/>
      <c r="E670" s="1"/>
      <c r="F670" s="1"/>
      <c r="G670" s="6"/>
      <c r="H670" s="2"/>
      <c r="I670" s="6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">
      <c r="A671" s="1"/>
      <c r="B671" s="1"/>
      <c r="C671" s="2"/>
      <c r="D671" s="1"/>
      <c r="E671" s="1"/>
      <c r="F671" s="1"/>
      <c r="G671" s="6"/>
      <c r="H671" s="2"/>
      <c r="I671" s="6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">
      <c r="A672" s="1"/>
      <c r="B672" s="1"/>
      <c r="C672" s="2"/>
      <c r="D672" s="1"/>
      <c r="E672" s="1"/>
      <c r="F672" s="1"/>
      <c r="G672" s="6"/>
      <c r="H672" s="2"/>
      <c r="I672" s="6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">
      <c r="A673" s="1"/>
      <c r="B673" s="1"/>
      <c r="C673" s="2"/>
      <c r="D673" s="1"/>
      <c r="E673" s="1"/>
      <c r="F673" s="1"/>
      <c r="G673" s="6"/>
      <c r="H673" s="2"/>
      <c r="I673" s="6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">
      <c r="A674" s="1"/>
      <c r="B674" s="1"/>
      <c r="C674" s="2"/>
      <c r="D674" s="1"/>
      <c r="E674" s="1"/>
      <c r="F674" s="1"/>
      <c r="G674" s="6"/>
      <c r="H674" s="2"/>
      <c r="I674" s="6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">
      <c r="A675" s="1"/>
      <c r="B675" s="1"/>
      <c r="C675" s="2"/>
      <c r="D675" s="1"/>
      <c r="E675" s="1"/>
      <c r="F675" s="1"/>
      <c r="G675" s="6"/>
      <c r="H675" s="2"/>
      <c r="I675" s="6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">
      <c r="A676" s="1"/>
      <c r="B676" s="1"/>
      <c r="C676" s="2"/>
      <c r="D676" s="1"/>
      <c r="E676" s="1"/>
      <c r="F676" s="1"/>
      <c r="G676" s="6"/>
      <c r="H676" s="2"/>
      <c r="I676" s="6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">
      <c r="A677" s="1"/>
      <c r="B677" s="1"/>
      <c r="C677" s="2"/>
      <c r="D677" s="1"/>
      <c r="E677" s="1"/>
      <c r="F677" s="1"/>
      <c r="G677" s="6"/>
      <c r="H677" s="2"/>
      <c r="I677" s="6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">
      <c r="A678" s="1"/>
      <c r="B678" s="1"/>
      <c r="C678" s="2"/>
      <c r="D678" s="1"/>
      <c r="E678" s="1"/>
      <c r="F678" s="1"/>
      <c r="G678" s="6"/>
      <c r="H678" s="2"/>
      <c r="I678" s="6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">
      <c r="A679" s="1"/>
      <c r="B679" s="1"/>
      <c r="C679" s="2"/>
      <c r="D679" s="1"/>
      <c r="E679" s="1"/>
      <c r="F679" s="1"/>
      <c r="G679" s="6"/>
      <c r="H679" s="2"/>
      <c r="I679" s="6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">
      <c r="A680" s="1"/>
      <c r="B680" s="1"/>
      <c r="C680" s="2"/>
      <c r="D680" s="1"/>
      <c r="E680" s="1"/>
      <c r="F680" s="1"/>
      <c r="G680" s="6"/>
      <c r="H680" s="2"/>
      <c r="I680" s="6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">
      <c r="A681" s="1"/>
      <c r="B681" s="1"/>
      <c r="C681" s="2"/>
      <c r="D681" s="1"/>
      <c r="E681" s="1"/>
      <c r="F681" s="1"/>
      <c r="G681" s="6"/>
      <c r="H681" s="2"/>
      <c r="I681" s="6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">
      <c r="A682" s="1"/>
      <c r="B682" s="1"/>
      <c r="C682" s="2"/>
      <c r="D682" s="1"/>
      <c r="E682" s="1"/>
      <c r="F682" s="1"/>
      <c r="G682" s="6"/>
      <c r="H682" s="2"/>
      <c r="I682" s="6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">
      <c r="A683" s="1"/>
      <c r="B683" s="1"/>
      <c r="C683" s="2"/>
      <c r="D683" s="1"/>
      <c r="E683" s="1"/>
      <c r="F683" s="1"/>
      <c r="G683" s="6"/>
      <c r="H683" s="2"/>
      <c r="I683" s="6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">
      <c r="A684" s="1"/>
      <c r="B684" s="1"/>
      <c r="C684" s="2"/>
      <c r="D684" s="1"/>
      <c r="E684" s="1"/>
      <c r="F684" s="1"/>
      <c r="G684" s="6"/>
      <c r="H684" s="2"/>
      <c r="I684" s="6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">
      <c r="A685" s="1"/>
      <c r="B685" s="1"/>
      <c r="C685" s="2"/>
      <c r="D685" s="1"/>
      <c r="E685" s="1"/>
      <c r="F685" s="1"/>
      <c r="G685" s="6"/>
      <c r="H685" s="2"/>
      <c r="I685" s="6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">
      <c r="A686" s="1"/>
      <c r="B686" s="1"/>
      <c r="C686" s="2"/>
      <c r="D686" s="1"/>
      <c r="E686" s="1"/>
      <c r="F686" s="1"/>
      <c r="G686" s="6"/>
      <c r="H686" s="2"/>
      <c r="I686" s="6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">
      <c r="A687" s="1"/>
      <c r="B687" s="1"/>
      <c r="C687" s="2"/>
      <c r="D687" s="1"/>
      <c r="E687" s="1"/>
      <c r="F687" s="1"/>
      <c r="G687" s="6"/>
      <c r="H687" s="2"/>
      <c r="I687" s="6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">
      <c r="A688" s="1"/>
      <c r="B688" s="1"/>
      <c r="C688" s="2"/>
      <c r="D688" s="1"/>
      <c r="E688" s="1"/>
      <c r="F688" s="1"/>
      <c r="G688" s="6"/>
      <c r="H688" s="2"/>
      <c r="I688" s="6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">
      <c r="A689" s="1"/>
      <c r="B689" s="1"/>
      <c r="C689" s="2"/>
      <c r="D689" s="1"/>
      <c r="E689" s="1"/>
      <c r="F689" s="1"/>
      <c r="G689" s="6"/>
      <c r="H689" s="2"/>
      <c r="I689" s="6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">
      <c r="A690" s="1"/>
      <c r="B690" s="1"/>
      <c r="C690" s="2"/>
      <c r="D690" s="1"/>
      <c r="E690" s="1"/>
      <c r="F690" s="1"/>
      <c r="G690" s="6"/>
      <c r="H690" s="2"/>
      <c r="I690" s="6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">
      <c r="A691" s="1"/>
      <c r="B691" s="1"/>
      <c r="C691" s="2"/>
      <c r="D691" s="1"/>
      <c r="E691" s="1"/>
      <c r="F691" s="1"/>
      <c r="G691" s="6"/>
      <c r="H691" s="2"/>
      <c r="I691" s="6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">
      <c r="A692" s="1"/>
      <c r="B692" s="1"/>
      <c r="C692" s="2"/>
      <c r="D692" s="1"/>
      <c r="E692" s="1"/>
      <c r="F692" s="1"/>
      <c r="G692" s="6"/>
      <c r="H692" s="2"/>
      <c r="I692" s="6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">
      <c r="A693" s="1"/>
      <c r="B693" s="1"/>
      <c r="C693" s="2"/>
      <c r="D693" s="1"/>
      <c r="E693" s="1"/>
      <c r="F693" s="1"/>
      <c r="G693" s="6"/>
      <c r="H693" s="2"/>
      <c r="I693" s="6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">
      <c r="A694" s="1"/>
      <c r="B694" s="1"/>
      <c r="C694" s="2"/>
      <c r="D694" s="1"/>
      <c r="E694" s="1"/>
      <c r="F694" s="1"/>
      <c r="G694" s="6"/>
      <c r="H694" s="2"/>
      <c r="I694" s="6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">
      <c r="A695" s="1"/>
      <c r="B695" s="1"/>
      <c r="C695" s="2"/>
      <c r="D695" s="1"/>
      <c r="E695" s="1"/>
      <c r="F695" s="1"/>
      <c r="G695" s="6"/>
      <c r="H695" s="2"/>
      <c r="I695" s="6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">
      <c r="A696" s="1"/>
      <c r="B696" s="1"/>
      <c r="C696" s="2"/>
      <c r="D696" s="1"/>
      <c r="E696" s="1"/>
      <c r="F696" s="1"/>
      <c r="G696" s="6"/>
      <c r="H696" s="2"/>
      <c r="I696" s="6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">
      <c r="A697" s="1"/>
      <c r="B697" s="1"/>
      <c r="C697" s="2"/>
      <c r="D697" s="1"/>
      <c r="E697" s="1"/>
      <c r="F697" s="1"/>
      <c r="G697" s="6"/>
      <c r="H697" s="2"/>
      <c r="I697" s="6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">
      <c r="A698" s="1"/>
      <c r="B698" s="1"/>
      <c r="C698" s="2"/>
      <c r="D698" s="1"/>
      <c r="E698" s="1"/>
      <c r="F698" s="1"/>
      <c r="G698" s="6"/>
      <c r="H698" s="2"/>
      <c r="I698" s="6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">
      <c r="A699" s="1"/>
      <c r="B699" s="1"/>
      <c r="C699" s="2"/>
      <c r="D699" s="1"/>
      <c r="E699" s="1"/>
      <c r="F699" s="1"/>
      <c r="G699" s="6"/>
      <c r="H699" s="2"/>
      <c r="I699" s="6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">
      <c r="A700" s="1"/>
      <c r="B700" s="1"/>
      <c r="C700" s="2"/>
      <c r="D700" s="1"/>
      <c r="E700" s="1"/>
      <c r="F700" s="1"/>
      <c r="G700" s="6"/>
      <c r="H700" s="2"/>
      <c r="I700" s="6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">
      <c r="A701" s="1"/>
      <c r="B701" s="1"/>
      <c r="C701" s="2"/>
      <c r="D701" s="1"/>
      <c r="E701" s="1"/>
      <c r="F701" s="1"/>
      <c r="G701" s="6"/>
      <c r="H701" s="2"/>
      <c r="I701" s="6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">
      <c r="A702" s="1"/>
      <c r="B702" s="1"/>
      <c r="C702" s="2"/>
      <c r="D702" s="1"/>
      <c r="E702" s="1"/>
      <c r="F702" s="1"/>
      <c r="G702" s="6"/>
      <c r="H702" s="2"/>
      <c r="I702" s="6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">
      <c r="A703" s="1"/>
      <c r="B703" s="1"/>
      <c r="C703" s="2"/>
      <c r="D703" s="1"/>
      <c r="E703" s="1"/>
      <c r="F703" s="1"/>
      <c r="G703" s="6"/>
      <c r="H703" s="2"/>
      <c r="I703" s="6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">
      <c r="A704" s="1"/>
      <c r="B704" s="1"/>
      <c r="C704" s="2"/>
      <c r="D704" s="1"/>
      <c r="E704" s="1"/>
      <c r="F704" s="1"/>
      <c r="G704" s="6"/>
      <c r="H704" s="2"/>
      <c r="I704" s="6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">
      <c r="A705" s="1"/>
      <c r="B705" s="1"/>
      <c r="C705" s="2"/>
      <c r="D705" s="1"/>
      <c r="E705" s="1"/>
      <c r="F705" s="1"/>
      <c r="G705" s="6"/>
      <c r="H705" s="2"/>
      <c r="I705" s="6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">
      <c r="A706" s="1"/>
      <c r="B706" s="1"/>
      <c r="C706" s="2"/>
      <c r="D706" s="1"/>
      <c r="E706" s="1"/>
      <c r="F706" s="1"/>
      <c r="G706" s="6"/>
      <c r="H706" s="2"/>
      <c r="I706" s="6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">
      <c r="A707" s="1"/>
      <c r="B707" s="1"/>
      <c r="C707" s="2"/>
      <c r="D707" s="1"/>
      <c r="E707" s="1"/>
      <c r="F707" s="1"/>
      <c r="G707" s="6"/>
      <c r="H707" s="2"/>
      <c r="I707" s="6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">
      <c r="A708" s="1"/>
      <c r="B708" s="1"/>
      <c r="C708" s="2"/>
      <c r="D708" s="1"/>
      <c r="E708" s="1"/>
      <c r="F708" s="1"/>
      <c r="G708" s="6"/>
      <c r="H708" s="2"/>
      <c r="I708" s="6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">
      <c r="A709" s="1"/>
      <c r="B709" s="1"/>
      <c r="C709" s="2"/>
      <c r="D709" s="1"/>
      <c r="E709" s="1"/>
      <c r="F709" s="1"/>
      <c r="G709" s="6"/>
      <c r="H709" s="2"/>
      <c r="I709" s="6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">
      <c r="A710" s="1"/>
      <c r="B710" s="1"/>
      <c r="C710" s="2"/>
      <c r="D710" s="1"/>
      <c r="E710" s="1"/>
      <c r="F710" s="1"/>
      <c r="G710" s="6"/>
      <c r="H710" s="2"/>
      <c r="I710" s="6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">
      <c r="A711" s="1"/>
      <c r="B711" s="1"/>
      <c r="C711" s="2"/>
      <c r="D711" s="1"/>
      <c r="E711" s="1"/>
      <c r="F711" s="1"/>
      <c r="G711" s="6"/>
      <c r="H711" s="2"/>
      <c r="I711" s="6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">
      <c r="A712" s="1"/>
      <c r="B712" s="1"/>
      <c r="C712" s="2"/>
      <c r="D712" s="1"/>
      <c r="E712" s="1"/>
      <c r="F712" s="1"/>
      <c r="G712" s="6"/>
      <c r="H712" s="2"/>
      <c r="I712" s="6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">
      <c r="A713" s="1"/>
      <c r="B713" s="1"/>
      <c r="C713" s="2"/>
      <c r="D713" s="1"/>
      <c r="E713" s="1"/>
      <c r="F713" s="1"/>
      <c r="G713" s="6"/>
      <c r="H713" s="2"/>
      <c r="I713" s="6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">
      <c r="A714" s="1"/>
      <c r="B714" s="1"/>
      <c r="C714" s="2"/>
      <c r="D714" s="1"/>
      <c r="E714" s="1"/>
      <c r="F714" s="1"/>
      <c r="G714" s="6"/>
      <c r="H714" s="2"/>
      <c r="I714" s="6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">
      <c r="A715" s="1"/>
      <c r="B715" s="1"/>
      <c r="C715" s="2"/>
      <c r="D715" s="1"/>
      <c r="E715" s="1"/>
      <c r="F715" s="1"/>
      <c r="G715" s="6"/>
      <c r="H715" s="2"/>
      <c r="I715" s="6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">
      <c r="A716" s="1"/>
      <c r="B716" s="1"/>
      <c r="C716" s="2"/>
      <c r="D716" s="1"/>
      <c r="E716" s="1"/>
      <c r="F716" s="1"/>
      <c r="G716" s="6"/>
      <c r="H716" s="2"/>
      <c r="I716" s="6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">
      <c r="A717" s="1"/>
      <c r="B717" s="1"/>
      <c r="C717" s="2"/>
      <c r="D717" s="1"/>
      <c r="E717" s="1"/>
      <c r="F717" s="1"/>
      <c r="G717" s="6"/>
      <c r="H717" s="2"/>
      <c r="I717" s="6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">
      <c r="A718" s="1"/>
      <c r="B718" s="1"/>
      <c r="C718" s="2"/>
      <c r="D718" s="1"/>
      <c r="E718" s="1"/>
      <c r="F718" s="1"/>
      <c r="G718" s="6"/>
      <c r="H718" s="2"/>
      <c r="I718" s="6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">
      <c r="A719" s="1"/>
      <c r="B719" s="1"/>
      <c r="C719" s="2"/>
      <c r="D719" s="1"/>
      <c r="E719" s="1"/>
      <c r="F719" s="1"/>
      <c r="G719" s="6"/>
      <c r="H719" s="2"/>
      <c r="I719" s="6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">
      <c r="A720" s="1"/>
      <c r="B720" s="1"/>
      <c r="C720" s="2"/>
      <c r="D720" s="1"/>
      <c r="E720" s="1"/>
      <c r="F720" s="1"/>
      <c r="G720" s="6"/>
      <c r="H720" s="2"/>
      <c r="I720" s="6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">
      <c r="A721" s="1"/>
      <c r="B721" s="1"/>
      <c r="C721" s="2"/>
      <c r="D721" s="1"/>
      <c r="E721" s="1"/>
      <c r="F721" s="1"/>
      <c r="G721" s="6"/>
      <c r="H721" s="2"/>
      <c r="I721" s="6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">
      <c r="A722" s="1"/>
      <c r="B722" s="1"/>
      <c r="C722" s="2"/>
      <c r="D722" s="1"/>
      <c r="E722" s="1"/>
      <c r="F722" s="1"/>
      <c r="G722" s="6"/>
      <c r="H722" s="2"/>
      <c r="I722" s="6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">
      <c r="A723" s="1"/>
      <c r="B723" s="1"/>
      <c r="C723" s="2"/>
      <c r="D723" s="1"/>
      <c r="E723" s="1"/>
      <c r="F723" s="1"/>
      <c r="G723" s="6"/>
      <c r="H723" s="2"/>
      <c r="I723" s="6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">
      <c r="A724" s="1"/>
      <c r="B724" s="1"/>
      <c r="C724" s="2"/>
      <c r="D724" s="1"/>
      <c r="E724" s="1"/>
      <c r="F724" s="1"/>
      <c r="G724" s="6"/>
      <c r="H724" s="2"/>
      <c r="I724" s="6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">
      <c r="A725" s="1"/>
      <c r="B725" s="1"/>
      <c r="C725" s="2"/>
      <c r="D725" s="1"/>
      <c r="E725" s="1"/>
      <c r="F725" s="1"/>
      <c r="G725" s="6"/>
      <c r="H725" s="2"/>
      <c r="I725" s="6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">
      <c r="A726" s="1"/>
      <c r="B726" s="1"/>
      <c r="C726" s="2"/>
      <c r="D726" s="1"/>
      <c r="E726" s="1"/>
      <c r="F726" s="1"/>
      <c r="G726" s="6"/>
      <c r="H726" s="2"/>
      <c r="I726" s="6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">
      <c r="A727" s="1"/>
      <c r="B727" s="1"/>
      <c r="C727" s="2"/>
      <c r="D727" s="1"/>
      <c r="E727" s="1"/>
      <c r="F727" s="1"/>
      <c r="G727" s="6"/>
      <c r="H727" s="2"/>
      <c r="I727" s="6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">
      <c r="A728" s="1"/>
      <c r="B728" s="1"/>
      <c r="C728" s="2"/>
      <c r="D728" s="1"/>
      <c r="E728" s="1"/>
      <c r="F728" s="1"/>
      <c r="G728" s="6"/>
      <c r="H728" s="2"/>
      <c r="I728" s="6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">
      <c r="A729" s="1"/>
      <c r="B729" s="1"/>
      <c r="C729" s="2"/>
      <c r="D729" s="1"/>
      <c r="E729" s="1"/>
      <c r="F729" s="1"/>
      <c r="G729" s="6"/>
      <c r="H729" s="2"/>
      <c r="I729" s="6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">
      <c r="A730" s="1"/>
      <c r="B730" s="1"/>
      <c r="C730" s="2"/>
      <c r="D730" s="1"/>
      <c r="E730" s="1"/>
      <c r="F730" s="1"/>
      <c r="G730" s="6"/>
      <c r="H730" s="2"/>
      <c r="I730" s="6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">
      <c r="A731" s="1"/>
      <c r="B731" s="1"/>
      <c r="C731" s="2"/>
      <c r="D731" s="1"/>
      <c r="E731" s="1"/>
      <c r="F731" s="1"/>
      <c r="G731" s="6"/>
      <c r="H731" s="2"/>
      <c r="I731" s="6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">
      <c r="A732" s="1"/>
      <c r="B732" s="1"/>
      <c r="C732" s="2"/>
      <c r="D732" s="1"/>
      <c r="E732" s="1"/>
      <c r="F732" s="1"/>
      <c r="G732" s="6"/>
      <c r="H732" s="2"/>
      <c r="I732" s="6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">
      <c r="A733" s="1"/>
      <c r="B733" s="1"/>
      <c r="C733" s="2"/>
      <c r="D733" s="1"/>
      <c r="E733" s="1"/>
      <c r="F733" s="1"/>
      <c r="G733" s="6"/>
      <c r="H733" s="2"/>
      <c r="I733" s="6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">
      <c r="A734" s="1"/>
      <c r="B734" s="1"/>
      <c r="C734" s="2"/>
      <c r="D734" s="1"/>
      <c r="E734" s="1"/>
      <c r="F734" s="1"/>
      <c r="G734" s="6"/>
      <c r="H734" s="2"/>
      <c r="I734" s="6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">
      <c r="A735" s="1"/>
      <c r="B735" s="1"/>
      <c r="C735" s="2"/>
      <c r="D735" s="1"/>
      <c r="E735" s="1"/>
      <c r="F735" s="1"/>
      <c r="G735" s="6"/>
      <c r="H735" s="2"/>
      <c r="I735" s="6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">
      <c r="A736" s="1"/>
      <c r="B736" s="1"/>
      <c r="C736" s="2"/>
      <c r="D736" s="1"/>
      <c r="E736" s="1"/>
      <c r="F736" s="1"/>
      <c r="G736" s="6"/>
      <c r="H736" s="2"/>
      <c r="I736" s="6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">
      <c r="A737" s="1"/>
      <c r="B737" s="1"/>
      <c r="C737" s="2"/>
      <c r="D737" s="1"/>
      <c r="E737" s="1"/>
      <c r="F737" s="1"/>
      <c r="G737" s="6"/>
      <c r="H737" s="2"/>
      <c r="I737" s="6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">
      <c r="A738" s="1"/>
      <c r="B738" s="1"/>
      <c r="C738" s="2"/>
      <c r="D738" s="1"/>
      <c r="E738" s="1"/>
      <c r="F738" s="1"/>
      <c r="G738" s="6"/>
      <c r="H738" s="2"/>
      <c r="I738" s="6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">
      <c r="A739" s="1"/>
      <c r="B739" s="1"/>
      <c r="C739" s="2"/>
      <c r="D739" s="1"/>
      <c r="E739" s="1"/>
      <c r="F739" s="1"/>
      <c r="G739" s="6"/>
      <c r="H739" s="2"/>
      <c r="I739" s="6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">
      <c r="A740" s="1"/>
      <c r="B740" s="1"/>
      <c r="C740" s="2"/>
      <c r="D740" s="1"/>
      <c r="E740" s="1"/>
      <c r="F740" s="1"/>
      <c r="G740" s="6"/>
      <c r="H740" s="2"/>
      <c r="I740" s="6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">
      <c r="A741" s="1"/>
      <c r="B741" s="1"/>
      <c r="C741" s="2"/>
      <c r="D741" s="1"/>
      <c r="E741" s="1"/>
      <c r="F741" s="1"/>
      <c r="G741" s="6"/>
      <c r="H741" s="2"/>
      <c r="I741" s="6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">
      <c r="A742" s="1"/>
      <c r="B742" s="1"/>
      <c r="C742" s="2"/>
      <c r="D742" s="1"/>
      <c r="E742" s="1"/>
      <c r="F742" s="1"/>
      <c r="G742" s="6"/>
      <c r="H742" s="2"/>
      <c r="I742" s="6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">
      <c r="A743" s="1"/>
      <c r="B743" s="1"/>
      <c r="C743" s="2"/>
      <c r="D743" s="1"/>
      <c r="E743" s="1"/>
      <c r="F743" s="1"/>
      <c r="G743" s="6"/>
      <c r="H743" s="2"/>
      <c r="I743" s="6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">
      <c r="A744" s="1"/>
      <c r="B744" s="1"/>
      <c r="C744" s="2"/>
      <c r="D744" s="1"/>
      <c r="E744" s="1"/>
      <c r="F744" s="1"/>
      <c r="G744" s="6"/>
      <c r="H744" s="2"/>
      <c r="I744" s="6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">
      <c r="A745" s="1"/>
      <c r="B745" s="1"/>
      <c r="C745" s="2"/>
      <c r="D745" s="1"/>
      <c r="E745" s="1"/>
      <c r="F745" s="1"/>
      <c r="G745" s="6"/>
      <c r="H745" s="2"/>
      <c r="I745" s="6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">
      <c r="A746" s="1"/>
      <c r="B746" s="1"/>
      <c r="C746" s="2"/>
      <c r="D746" s="1"/>
      <c r="E746" s="1"/>
      <c r="F746" s="1"/>
      <c r="G746" s="6"/>
      <c r="H746" s="2"/>
      <c r="I746" s="6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">
      <c r="A747" s="1"/>
      <c r="B747" s="1"/>
      <c r="C747" s="2"/>
      <c r="D747" s="1"/>
      <c r="E747" s="1"/>
      <c r="F747" s="1"/>
      <c r="G747" s="6"/>
      <c r="H747" s="2"/>
      <c r="I747" s="6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">
      <c r="A748" s="1"/>
      <c r="B748" s="1"/>
      <c r="C748" s="2"/>
      <c r="D748" s="1"/>
      <c r="E748" s="1"/>
      <c r="F748" s="1"/>
      <c r="G748" s="6"/>
      <c r="H748" s="2"/>
      <c r="I748" s="6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">
      <c r="A749" s="1"/>
      <c r="B749" s="1"/>
      <c r="C749" s="2"/>
      <c r="D749" s="1"/>
      <c r="E749" s="1"/>
      <c r="F749" s="1"/>
      <c r="G749" s="6"/>
      <c r="H749" s="2"/>
      <c r="I749" s="6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">
      <c r="A750" s="1"/>
      <c r="B750" s="1"/>
      <c r="C750" s="2"/>
      <c r="D750" s="1"/>
      <c r="E750" s="1"/>
      <c r="F750" s="1"/>
      <c r="G750" s="6"/>
      <c r="H750" s="2"/>
      <c r="I750" s="6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">
      <c r="A751" s="1"/>
      <c r="B751" s="1"/>
      <c r="C751" s="2"/>
      <c r="D751" s="1"/>
      <c r="E751" s="1"/>
      <c r="F751" s="1"/>
      <c r="G751" s="6"/>
      <c r="H751" s="2"/>
      <c r="I751" s="6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">
      <c r="A752" s="1"/>
      <c r="B752" s="1"/>
      <c r="C752" s="2"/>
      <c r="D752" s="1"/>
      <c r="E752" s="1"/>
      <c r="F752" s="1"/>
      <c r="G752" s="6"/>
      <c r="H752" s="2"/>
      <c r="I752" s="6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">
      <c r="A753" s="1"/>
      <c r="B753" s="1"/>
      <c r="C753" s="2"/>
      <c r="D753" s="1"/>
      <c r="E753" s="1"/>
      <c r="F753" s="1"/>
      <c r="G753" s="6"/>
      <c r="H753" s="2"/>
      <c r="I753" s="6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">
      <c r="A754" s="1"/>
      <c r="B754" s="1"/>
      <c r="C754" s="2"/>
      <c r="D754" s="1"/>
      <c r="E754" s="1"/>
      <c r="F754" s="1"/>
      <c r="G754" s="6"/>
      <c r="H754" s="2"/>
      <c r="I754" s="6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">
      <c r="A755" s="1"/>
      <c r="B755" s="1"/>
      <c r="C755" s="2"/>
      <c r="D755" s="1"/>
      <c r="E755" s="1"/>
      <c r="F755" s="1"/>
      <c r="G755" s="6"/>
      <c r="H755" s="2"/>
      <c r="I755" s="6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">
      <c r="A756" s="1"/>
      <c r="B756" s="1"/>
      <c r="C756" s="2"/>
      <c r="D756" s="1"/>
      <c r="E756" s="1"/>
      <c r="F756" s="1"/>
      <c r="G756" s="6"/>
      <c r="H756" s="2"/>
      <c r="I756" s="6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">
      <c r="A757" s="1"/>
      <c r="B757" s="1"/>
      <c r="C757" s="2"/>
      <c r="D757" s="1"/>
      <c r="E757" s="1"/>
      <c r="F757" s="1"/>
      <c r="G757" s="6"/>
      <c r="H757" s="2"/>
      <c r="I757" s="6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">
      <c r="A758" s="1"/>
      <c r="B758" s="1"/>
      <c r="C758" s="2"/>
      <c r="D758" s="1"/>
      <c r="E758" s="1"/>
      <c r="F758" s="1"/>
      <c r="G758" s="6"/>
      <c r="H758" s="2"/>
      <c r="I758" s="6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">
      <c r="A759" s="1"/>
      <c r="B759" s="1"/>
      <c r="C759" s="2"/>
      <c r="D759" s="1"/>
      <c r="E759" s="1"/>
      <c r="F759" s="1"/>
      <c r="G759" s="6"/>
      <c r="H759" s="2"/>
      <c r="I759" s="6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">
      <c r="A760" s="1"/>
      <c r="B760" s="1"/>
      <c r="C760" s="2"/>
      <c r="D760" s="1"/>
      <c r="E760" s="1"/>
      <c r="F760" s="1"/>
      <c r="G760" s="6"/>
      <c r="H760" s="2"/>
      <c r="I760" s="6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">
      <c r="A761" s="1"/>
      <c r="B761" s="1"/>
      <c r="C761" s="2"/>
      <c r="D761" s="1"/>
      <c r="E761" s="1"/>
      <c r="F761" s="1"/>
      <c r="G761" s="6"/>
      <c r="H761" s="2"/>
      <c r="I761" s="6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">
      <c r="A762" s="1"/>
      <c r="B762" s="1"/>
      <c r="C762" s="2"/>
      <c r="D762" s="1"/>
      <c r="E762" s="1"/>
      <c r="F762" s="1"/>
      <c r="G762" s="6"/>
      <c r="H762" s="2"/>
      <c r="I762" s="6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">
      <c r="A763" s="1"/>
      <c r="B763" s="1"/>
      <c r="C763" s="2"/>
      <c r="D763" s="1"/>
      <c r="E763" s="1"/>
      <c r="F763" s="1"/>
      <c r="G763" s="6"/>
      <c r="H763" s="2"/>
      <c r="I763" s="6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">
      <c r="A764" s="1"/>
      <c r="B764" s="1"/>
      <c r="C764" s="2"/>
      <c r="D764" s="1"/>
      <c r="E764" s="1"/>
      <c r="F764" s="1"/>
      <c r="G764" s="6"/>
      <c r="H764" s="2"/>
      <c r="I764" s="6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">
      <c r="A765" s="1"/>
      <c r="B765" s="1"/>
      <c r="C765" s="2"/>
      <c r="D765" s="1"/>
      <c r="E765" s="1"/>
      <c r="F765" s="1"/>
      <c r="G765" s="6"/>
      <c r="H765" s="2"/>
      <c r="I765" s="6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">
      <c r="A766" s="1"/>
      <c r="B766" s="1"/>
      <c r="C766" s="2"/>
      <c r="D766" s="1"/>
      <c r="E766" s="1"/>
      <c r="F766" s="1"/>
      <c r="G766" s="6"/>
      <c r="H766" s="2"/>
      <c r="I766" s="6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">
      <c r="A767" s="1"/>
      <c r="B767" s="1"/>
      <c r="C767" s="2"/>
      <c r="D767" s="1"/>
      <c r="E767" s="1"/>
      <c r="F767" s="1"/>
      <c r="G767" s="6"/>
      <c r="H767" s="2"/>
      <c r="I767" s="6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">
      <c r="A768" s="1"/>
      <c r="B768" s="1"/>
      <c r="C768" s="2"/>
      <c r="D768" s="1"/>
      <c r="E768" s="1"/>
      <c r="F768" s="1"/>
      <c r="G768" s="6"/>
      <c r="H768" s="2"/>
      <c r="I768" s="6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">
      <c r="A769" s="1"/>
      <c r="B769" s="1"/>
      <c r="C769" s="2"/>
      <c r="D769" s="1"/>
      <c r="E769" s="1"/>
      <c r="F769" s="1"/>
      <c r="G769" s="6"/>
      <c r="H769" s="2"/>
      <c r="I769" s="6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">
      <c r="A770" s="1"/>
      <c r="B770" s="1"/>
      <c r="C770" s="2"/>
      <c r="D770" s="1"/>
      <c r="E770" s="1"/>
      <c r="F770" s="1"/>
      <c r="G770" s="6"/>
      <c r="H770" s="2"/>
      <c r="I770" s="6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">
      <c r="A771" s="1"/>
      <c r="B771" s="1"/>
      <c r="C771" s="2"/>
      <c r="D771" s="1"/>
      <c r="E771" s="1"/>
      <c r="F771" s="1"/>
      <c r="G771" s="6"/>
      <c r="H771" s="2"/>
      <c r="I771" s="6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">
      <c r="A772" s="1"/>
      <c r="B772" s="1"/>
      <c r="C772" s="2"/>
      <c r="D772" s="1"/>
      <c r="E772" s="1"/>
      <c r="F772" s="1"/>
      <c r="G772" s="6"/>
      <c r="H772" s="2"/>
      <c r="I772" s="6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">
      <c r="A773" s="1"/>
      <c r="B773" s="1"/>
      <c r="C773" s="2"/>
      <c r="D773" s="1"/>
      <c r="E773" s="1"/>
      <c r="F773" s="1"/>
      <c r="G773" s="6"/>
      <c r="H773" s="2"/>
      <c r="I773" s="6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">
      <c r="A774" s="1"/>
      <c r="B774" s="1"/>
      <c r="C774" s="2"/>
      <c r="D774" s="1"/>
      <c r="E774" s="1"/>
      <c r="F774" s="1"/>
      <c r="G774" s="6"/>
      <c r="H774" s="2"/>
      <c r="I774" s="6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">
      <c r="A775" s="1"/>
      <c r="B775" s="1"/>
      <c r="C775" s="2"/>
      <c r="D775" s="1"/>
      <c r="E775" s="1"/>
      <c r="F775" s="1"/>
      <c r="G775" s="6"/>
      <c r="H775" s="2"/>
      <c r="I775" s="6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">
      <c r="A776" s="1"/>
      <c r="B776" s="1"/>
      <c r="C776" s="2"/>
      <c r="D776" s="1"/>
      <c r="E776" s="1"/>
      <c r="F776" s="1"/>
      <c r="G776" s="6"/>
      <c r="H776" s="2"/>
      <c r="I776" s="6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">
      <c r="A777" s="1"/>
      <c r="B777" s="1"/>
      <c r="C777" s="2"/>
      <c r="D777" s="1"/>
      <c r="E777" s="1"/>
      <c r="F777" s="1"/>
      <c r="G777" s="6"/>
      <c r="H777" s="2"/>
      <c r="I777" s="6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">
      <c r="A778" s="1"/>
      <c r="B778" s="1"/>
      <c r="C778" s="2"/>
      <c r="D778" s="1"/>
      <c r="E778" s="1"/>
      <c r="F778" s="1"/>
      <c r="G778" s="6"/>
      <c r="H778" s="2"/>
      <c r="I778" s="6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MARCALIN</vt:lpstr>
      <vt:lpstr>ACURA</vt:lpstr>
      <vt:lpstr>ASIATICA</vt:lpstr>
      <vt:lpstr>AUDI</vt:lpstr>
      <vt:lpstr>BMW</vt:lpstr>
      <vt:lpstr>CADILLAC</vt:lpstr>
      <vt:lpstr>CHANGAN</vt:lpstr>
      <vt:lpstr>CHEVROLET</vt:lpstr>
      <vt:lpstr>DAIHATSU</vt:lpstr>
      <vt:lpstr>DODGE</vt:lpstr>
      <vt:lpstr>DONG_FENG</vt:lpstr>
      <vt:lpstr>FIAT</vt:lpstr>
      <vt:lpstr>FORD</vt:lpstr>
      <vt:lpstr>FORTHING</vt:lpstr>
      <vt:lpstr>GAC</vt:lpstr>
      <vt:lpstr>GEELY</vt:lpstr>
      <vt:lpstr>HONDA</vt:lpstr>
      <vt:lpstr>HUMMER</vt:lpstr>
      <vt:lpstr>HYUNDAI</vt:lpstr>
      <vt:lpstr>INFINITI</vt:lpstr>
      <vt:lpstr>ISUZU</vt:lpstr>
      <vt:lpstr>JAGUAR</vt:lpstr>
      <vt:lpstr>JEEP</vt:lpstr>
      <vt:lpstr>JETOUR</vt:lpstr>
      <vt:lpstr>KIA</vt:lpstr>
      <vt:lpstr>LAND_ROVER</vt:lpstr>
      <vt:lpstr>LEXUS</vt:lpstr>
      <vt:lpstr>LINCOLN</vt:lpstr>
      <vt:lpstr>MASERATI</vt:lpstr>
      <vt:lpstr>MAZDA</vt:lpstr>
      <vt:lpstr>MERCEDES_BENZ</vt:lpstr>
      <vt:lpstr>MG</vt:lpstr>
      <vt:lpstr>MINI</vt:lpstr>
      <vt:lpstr>MITSUBISHI</vt:lpstr>
      <vt:lpstr>NISSAN</vt:lpstr>
      <vt:lpstr>PEUGEOT</vt:lpstr>
      <vt:lpstr>PORSCHE</vt:lpstr>
      <vt:lpstr>RAM</vt:lpstr>
      <vt:lpstr>RENAULT</vt:lpstr>
      <vt:lpstr>SEAT</vt:lpstr>
      <vt:lpstr>SKODA</vt:lpstr>
      <vt:lpstr>SKYWELL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2024-12-13T22:00:05Z</dcterms:created>
  <dcterms:modified xsi:type="dcterms:W3CDTF">2024-12-13T22:00:40Z</dcterms:modified>
</cp:coreProperties>
</file>