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G21" i="1"/>
  <c r="F21" i="1"/>
  <c r="E21" i="1"/>
  <c r="G20" i="1"/>
  <c r="F20" i="1"/>
  <c r="E20" i="1"/>
  <c r="G19" i="1"/>
  <c r="F19" i="1"/>
  <c r="O14" i="1"/>
  <c r="N14" i="1"/>
  <c r="M14" i="1"/>
  <c r="I14" i="1"/>
  <c r="K14" i="1"/>
  <c r="J14" i="1"/>
  <c r="G14" i="1"/>
  <c r="F14" i="1"/>
  <c r="E14" i="1"/>
</calcChain>
</file>

<file path=xl/sharedStrings.xml><?xml version="1.0" encoding="utf-8"?>
<sst xmlns="http://schemas.openxmlformats.org/spreadsheetml/2006/main" count="12" uniqueCount="12">
  <si>
    <t>SOM-1</t>
  </si>
  <si>
    <t>SOM-2</t>
  </si>
  <si>
    <t>SOM-3</t>
  </si>
  <si>
    <t>Mutación 0,1</t>
  </si>
  <si>
    <t>Mutación 0,5</t>
  </si>
  <si>
    <t>Mutación 0,9</t>
  </si>
  <si>
    <t>Mutación 0,01</t>
  </si>
  <si>
    <t>Mutación 0,05</t>
  </si>
  <si>
    <t>Mutación 0,09</t>
  </si>
  <si>
    <t>SOM-b_11</t>
  </si>
  <si>
    <t>SOM-b_12</t>
  </si>
  <si>
    <t>SOM-b_13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</si>
</sst>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1" fillId="2" borderId="1" xfId="0" applyNumberFormat="1" applyFont="1" applyFill="1" applyBorder="1" applyAlignment="1">
      <alignment horizontal="center" vertical="top" wrapText="1"/>
    </xf>
    <xf numFmtId="2" fontId="1" fillId="2" borderId="2" xfId="0" applyNumberFormat="1" applyFont="1" applyFill="1" applyBorder="1" applyAlignment="1">
      <alignment horizontal="center" vertical="top" wrapText="1"/>
    </xf>
    <xf numFmtId="2" fontId="1" fillId="2" borderId="3" xfId="0" applyNumberFormat="1" applyFont="1" applyFill="1" applyBorder="1" applyAlignment="1">
      <alignment horizontal="center" vertical="top" wrapText="1"/>
    </xf>
    <xf numFmtId="2" fontId="1" fillId="2" borderId="4" xfId="0" applyNumberFormat="1" applyFont="1" applyFill="1" applyBorder="1" applyAlignment="1">
      <alignment horizontal="center" vertical="top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aseline="0">
                <a:effectLst/>
              </a:rPr>
              <a:t>Efectos de la mutación en la calidad de las soluciones</a:t>
            </a:r>
          </a:p>
        </c:rich>
      </c:tx>
      <c:layout>
        <c:manualLayout>
          <c:xMode val="edge"/>
          <c:yMode val="edge"/>
          <c:x val="0.1193888888888888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Hoja1!$E$18</c:f>
              <c:strCache>
                <c:ptCount val="1"/>
                <c:pt idx="0">
                  <c:v>Mutación 0,01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Hoja1!$D$19:$D$21</c:f>
              <c:strCache>
                <c:ptCount val="3"/>
                <c:pt idx="0">
                  <c:v>SOM-b_11</c:v>
                </c:pt>
                <c:pt idx="1">
                  <c:v>SOM-b_12</c:v>
                </c:pt>
                <c:pt idx="2">
                  <c:v>SOM-b_13</c:v>
                </c:pt>
              </c:strCache>
            </c:strRef>
          </c:cat>
          <c:val>
            <c:numRef>
              <c:f>Hoja1!$E$19:$E$21</c:f>
              <c:numCache>
                <c:formatCode>0.00</c:formatCode>
                <c:ptCount val="3"/>
                <c:pt idx="0">
                  <c:v>0.44451971396001938</c:v>
                </c:pt>
                <c:pt idx="1">
                  <c:v>0.15923254067577575</c:v>
                </c:pt>
                <c:pt idx="2">
                  <c:v>1.5150119528213306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7-4739-BCEB-1EC66666B13B}"/>
            </c:ext>
          </c:extLst>
        </c:ser>
        <c:ser>
          <c:idx val="1"/>
          <c:order val="1"/>
          <c:tx>
            <c:strRef>
              <c:f>Hoja1!$F$18</c:f>
              <c:strCache>
                <c:ptCount val="1"/>
                <c:pt idx="0">
                  <c:v>Mutación 0,05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Hoja1!$D$19:$D$21</c:f>
              <c:strCache>
                <c:ptCount val="3"/>
                <c:pt idx="0">
                  <c:v>SOM-b_11</c:v>
                </c:pt>
                <c:pt idx="1">
                  <c:v>SOM-b_12</c:v>
                </c:pt>
                <c:pt idx="2">
                  <c:v>SOM-b_13</c:v>
                </c:pt>
              </c:strCache>
            </c:strRef>
          </c:cat>
          <c:val>
            <c:numRef>
              <c:f>Hoja1!$F$19:$F$21</c:f>
              <c:numCache>
                <c:formatCode>0.00</c:formatCode>
                <c:ptCount val="3"/>
                <c:pt idx="0" formatCode="General">
                  <c:v>1.6001346145155786</c:v>
                </c:pt>
                <c:pt idx="1">
                  <c:v>1.5832601878578447</c:v>
                </c:pt>
                <c:pt idx="2" formatCode="General">
                  <c:v>1.5271563372126868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7-4739-BCEB-1EC66666B13B}"/>
            </c:ext>
          </c:extLst>
        </c:ser>
        <c:ser>
          <c:idx val="2"/>
          <c:order val="2"/>
          <c:tx>
            <c:strRef>
              <c:f>Hoja1!$G$18</c:f>
              <c:strCache>
                <c:ptCount val="1"/>
                <c:pt idx="0">
                  <c:v>Mutación 0,09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Hoja1!$D$19:$D$21</c:f>
              <c:strCache>
                <c:ptCount val="3"/>
                <c:pt idx="0">
                  <c:v>SOM-b_11</c:v>
                </c:pt>
                <c:pt idx="1">
                  <c:v>SOM-b_12</c:v>
                </c:pt>
                <c:pt idx="2">
                  <c:v>SOM-b_13</c:v>
                </c:pt>
              </c:strCache>
            </c:strRef>
          </c:cat>
          <c:val>
            <c:numRef>
              <c:f>Hoja1!$G$19:$G$21</c:f>
              <c:numCache>
                <c:formatCode>0.00</c:formatCode>
                <c:ptCount val="3"/>
                <c:pt idx="0">
                  <c:v>2.9970991757181369</c:v>
                </c:pt>
                <c:pt idx="1">
                  <c:v>2.8263775969949121</c:v>
                </c:pt>
                <c:pt idx="2">
                  <c:v>2.9844824641750858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E7-4739-BCEB-1EC66666B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539743"/>
        <c:axId val="925546399"/>
      </c:barChart>
      <c:catAx>
        <c:axId val="92553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5546399"/>
        <c:crosses val="autoZero"/>
        <c:auto val="1"/>
        <c:lblAlgn val="ctr"/>
        <c:lblOffset val="100"/>
        <c:noMultiLvlLbl val="0"/>
      </c:catAx>
      <c:valAx>
        <c:axId val="92554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553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24</xdr:row>
      <xdr:rowOff>128587</xdr:rowOff>
    </xdr:from>
    <xdr:to>
      <xdr:col>14</xdr:col>
      <xdr:colOff>85725</xdr:colOff>
      <xdr:row>39</xdr:row>
      <xdr:rowOff>14287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0.02083</cdr:x>
      <cdr:y>0.17882</cdr:y>
    </cdr:from>
    <cdr:to>
      <cdr:x>0.05625</cdr:x>
      <cdr:y>0.2309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95250" y="490538"/>
          <a:ext cx="161925" cy="142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O21"/>
  <sheetViews>
    <sheetView tabSelected="1" topLeftCell="A25" workbookViewId="0">
      <selection activeCell="E25" sqref="E25"/>
    </sheetView>
  </sheetViews>
  <sheetFormatPr baseColWidth="10" defaultColWidth="9.140625" defaultRowHeight="15" x14ac:dyDescent="0.25"/>
  <cols>
    <col min="3" max="3" width="3" customWidth="1"/>
    <col min="4" max="4" width="12.7109375" customWidth="1"/>
    <col min="5" max="5" width="11.42578125" customWidth="1"/>
    <col min="6" max="6" width="10.140625" customWidth="1"/>
    <col min="7" max="7" width="11.7109375" customWidth="1"/>
  </cols>
  <sheetData>
    <row r="7" spans="4:15" ht="16.5" thickBot="1" x14ac:dyDescent="0.3">
      <c r="E7" s="1">
        <v>20653</v>
      </c>
      <c r="F7" s="2">
        <v>35859</v>
      </c>
      <c r="G7" s="1">
        <v>4526</v>
      </c>
      <c r="I7">
        <v>20407</v>
      </c>
      <c r="J7">
        <v>34931</v>
      </c>
      <c r="K7">
        <v>4516</v>
      </c>
      <c r="M7">
        <v>19944</v>
      </c>
      <c r="N7">
        <v>34510</v>
      </c>
      <c r="O7">
        <v>4488</v>
      </c>
    </row>
    <row r="8" spans="4:15" ht="16.5" thickBot="1" x14ac:dyDescent="0.3">
      <c r="E8" s="1">
        <v>20632</v>
      </c>
      <c r="F8" s="2">
        <v>35869</v>
      </c>
      <c r="G8" s="1">
        <v>4508</v>
      </c>
      <c r="I8">
        <v>20137</v>
      </c>
      <c r="J8">
        <v>35129</v>
      </c>
      <c r="K8">
        <v>4595</v>
      </c>
      <c r="M8">
        <v>19874</v>
      </c>
      <c r="N8">
        <v>34433</v>
      </c>
      <c r="O8">
        <v>4428</v>
      </c>
    </row>
    <row r="9" spans="4:15" ht="16.5" thickBot="1" x14ac:dyDescent="0.3">
      <c r="E9" s="1">
        <v>20538</v>
      </c>
      <c r="F9" s="2">
        <v>35801</v>
      </c>
      <c r="G9" s="1">
        <v>4578</v>
      </c>
      <c r="I9">
        <v>20345</v>
      </c>
      <c r="J9">
        <v>35192</v>
      </c>
      <c r="K9">
        <v>4581</v>
      </c>
      <c r="M9">
        <v>19907</v>
      </c>
      <c r="N9">
        <v>34564</v>
      </c>
      <c r="O9">
        <v>4466</v>
      </c>
    </row>
    <row r="10" spans="4:15" ht="16.5" thickBot="1" x14ac:dyDescent="0.3">
      <c r="E10" s="1">
        <v>20574</v>
      </c>
      <c r="F10" s="2">
        <v>35742</v>
      </c>
      <c r="G10" s="1">
        <v>4567</v>
      </c>
      <c r="I10">
        <v>20234</v>
      </c>
      <c r="J10">
        <v>35205</v>
      </c>
      <c r="K10">
        <v>4552</v>
      </c>
      <c r="M10">
        <v>19785</v>
      </c>
      <c r="N10">
        <v>34291</v>
      </c>
      <c r="O10">
        <v>4447</v>
      </c>
    </row>
    <row r="11" spans="4:15" ht="15.75" x14ac:dyDescent="0.25">
      <c r="E11" s="3">
        <v>20666</v>
      </c>
      <c r="F11" s="4">
        <v>35730</v>
      </c>
      <c r="G11" s="3">
        <v>4612</v>
      </c>
      <c r="I11">
        <v>20245</v>
      </c>
      <c r="J11">
        <v>34931</v>
      </c>
      <c r="K11">
        <v>4543</v>
      </c>
      <c r="M11">
        <v>19809</v>
      </c>
      <c r="N11">
        <v>34436</v>
      </c>
      <c r="O11">
        <v>4478</v>
      </c>
    </row>
    <row r="13" spans="4:15" x14ac:dyDescent="0.25">
      <c r="E13" t="s">
        <v>0</v>
      </c>
      <c r="F13" t="s">
        <v>1</v>
      </c>
      <c r="G13" t="s">
        <v>2</v>
      </c>
    </row>
    <row r="14" spans="4:15" x14ac:dyDescent="0.25">
      <c r="D14" t="s">
        <v>3</v>
      </c>
      <c r="E14" s="5">
        <f>AVERAGE(E7:E11)</f>
        <v>20612.599999999999</v>
      </c>
      <c r="F14" s="5">
        <f>AVERAGE(F7:F11)</f>
        <v>35800.199999999997</v>
      </c>
      <c r="G14" s="5">
        <f>AVERAGE(G7:G11)</f>
        <v>4558.2</v>
      </c>
      <c r="I14" s="5">
        <f>AVERAGE(I7:I11)</f>
        <v>20273.599999999999</v>
      </c>
      <c r="J14" s="5">
        <f>AVERAGE(J7:J11)</f>
        <v>35077.599999999999</v>
      </c>
      <c r="K14" s="5">
        <f>AVERAGE(K7:K11)</f>
        <v>4557.3999999999996</v>
      </c>
      <c r="M14" s="5">
        <f>AVERAGE(M7:M11)</f>
        <v>19863.8</v>
      </c>
      <c r="N14" s="5">
        <f>AVERAGE(N7:N11)</f>
        <v>34446.800000000003</v>
      </c>
      <c r="O14" s="5">
        <f>AVERAGE(O7:O11)</f>
        <v>4461.3999999999996</v>
      </c>
    </row>
    <row r="15" spans="4:15" x14ac:dyDescent="0.25">
      <c r="D15" t="s">
        <v>4</v>
      </c>
      <c r="E15">
        <v>20273.599999999999</v>
      </c>
      <c r="F15">
        <v>35077.599999999999</v>
      </c>
      <c r="G15">
        <v>4557.3999999999996</v>
      </c>
    </row>
    <row r="16" spans="4:15" x14ac:dyDescent="0.25">
      <c r="D16" t="s">
        <v>5</v>
      </c>
      <c r="E16" s="5">
        <v>19863.8</v>
      </c>
      <c r="F16" s="5">
        <v>34446.800000000003</v>
      </c>
      <c r="G16" s="5">
        <v>4461.3999999999996</v>
      </c>
    </row>
    <row r="18" spans="4:14" x14ac:dyDescent="0.25">
      <c r="E18" t="s">
        <v>6</v>
      </c>
      <c r="F18" t="s">
        <v>7</v>
      </c>
      <c r="G18" t="s">
        <v>8</v>
      </c>
    </row>
    <row r="19" spans="4:14" x14ac:dyDescent="0.25">
      <c r="D19" t="s">
        <v>9</v>
      </c>
      <c r="E19" s="5">
        <f>(STDEV(E14,L20)/L20)*100</f>
        <v>0.44451971396001938</v>
      </c>
      <c r="F19">
        <f>(STDEV(E15,L20)/L20)*100</f>
        <v>1.6001346145155786</v>
      </c>
      <c r="G19" s="5">
        <f>(STDEV(E16,L20)/L20)*100</f>
        <v>2.9970991757181369</v>
      </c>
    </row>
    <row r="20" spans="4:14" x14ac:dyDescent="0.25">
      <c r="D20" t="s">
        <v>10</v>
      </c>
      <c r="E20" s="5">
        <f>(STDEV(F14,M20)/M20)*100</f>
        <v>0.15923254067577575</v>
      </c>
      <c r="F20" s="5">
        <f>(STDEV(F15,M20)/M20)*100</f>
        <v>1.5832601878578447</v>
      </c>
      <c r="G20" s="5">
        <f>(STDEV(F16,M20)/M20)*100</f>
        <v>2.8263775969949121</v>
      </c>
      <c r="L20">
        <v>20743</v>
      </c>
      <c r="M20">
        <v>35881</v>
      </c>
      <c r="N20">
        <v>4658</v>
      </c>
    </row>
    <row r="21" spans="4:14" x14ac:dyDescent="0.25">
      <c r="D21" t="s">
        <v>11</v>
      </c>
      <c r="E21" s="5">
        <f>(STDEV(G14,N20)/N20)*100</f>
        <v>1.5150119528213306</v>
      </c>
      <c r="F21">
        <f>(STDEV(G15,N20)/N20)*100</f>
        <v>1.5271563372126868</v>
      </c>
      <c r="G21" s="5">
        <f>(STDEV(G16,N20)/N20)*100</f>
        <v>2.9844824641750858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2020-11-19T17:41:35Z</dcterms:modified>
</cp:coreProperties>
</file>