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definedNames>
    <definedName name="_xlchart.v1.0" hidden="1">Hoja1!$R$6</definedName>
    <definedName name="_xlchart.v1.1" hidden="1">Hoja1!$R$7:$R$11</definedName>
    <definedName name="_xlchart.v1.10" hidden="1">Hoja1!$T$20</definedName>
    <definedName name="_xlchart.v1.11" hidden="1">Hoja1!$T$21:$T$25</definedName>
    <definedName name="_xlchart.v1.12" hidden="1">Hoja1!$R$20</definedName>
    <definedName name="_xlchart.v1.13" hidden="1">Hoja1!$R$21:$R$25</definedName>
    <definedName name="_xlchart.v1.14" hidden="1">Hoja1!$S$20</definedName>
    <definedName name="_xlchart.v1.15" hidden="1">Hoja1!$S$21:$S$25</definedName>
    <definedName name="_xlchart.v1.16" hidden="1">Hoja1!$T$20</definedName>
    <definedName name="_xlchart.v1.17" hidden="1">Hoja1!$T$21:$T$25</definedName>
    <definedName name="_xlchart.v1.18" hidden="1">Hoja1!$R$13</definedName>
    <definedName name="_xlchart.v1.19" hidden="1">Hoja1!$R$14:$R$18</definedName>
    <definedName name="_xlchart.v1.2" hidden="1">Hoja1!$S$6</definedName>
    <definedName name="_xlchart.v1.20" hidden="1">Hoja1!$S$13</definedName>
    <definedName name="_xlchart.v1.21" hidden="1">Hoja1!$S$14:$S$18</definedName>
    <definedName name="_xlchart.v1.22" hidden="1">Hoja1!$T$13</definedName>
    <definedName name="_xlchart.v1.23" hidden="1">Hoja1!$T$14:$T$18</definedName>
    <definedName name="_xlchart.v1.3" hidden="1">Hoja1!$S$7:$S$11</definedName>
    <definedName name="_xlchart.v1.4" hidden="1">Hoja1!$T$6</definedName>
    <definedName name="_xlchart.v1.5" hidden="1">Hoja1!$T$7:$T$11</definedName>
    <definedName name="_xlchart.v1.6" hidden="1">Hoja1!$R$20</definedName>
    <definedName name="_xlchart.v1.7" hidden="1">Hoja1!$R$21:$R$25</definedName>
    <definedName name="_xlchart.v1.8" hidden="1">Hoja1!$S$20</definedName>
    <definedName name="_xlchart.v1.9" hidden="1">Hoja1!$S$21:$S$25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G21" i="1"/>
  <c r="F21" i="1"/>
  <c r="E21" i="1"/>
  <c r="G20" i="1"/>
  <c r="F20" i="1"/>
  <c r="E20" i="1"/>
  <c r="G19" i="1"/>
  <c r="F19" i="1"/>
  <c r="O14" i="1"/>
  <c r="N14" i="1"/>
  <c r="M14" i="1"/>
  <c r="I14" i="1"/>
  <c r="K14" i="1"/>
  <c r="J14" i="1"/>
  <c r="G14" i="1"/>
  <c r="F14" i="1"/>
  <c r="E14" i="1"/>
</calcChain>
</file>

<file path=xl/sharedStrings.xml><?xml version="1.0" encoding="utf-8"?>
<sst xmlns="http://schemas.openxmlformats.org/spreadsheetml/2006/main" count="21" uniqueCount="12">
  <si>
    <t>SOM-1</t>
  </si>
  <si>
    <t>SOM-2</t>
  </si>
  <si>
    <t>SOM-3</t>
  </si>
  <si>
    <t>Mutación 0,1</t>
  </si>
  <si>
    <t>Mutación 0,5</t>
  </si>
  <si>
    <t>Mutación 0,9</t>
  </si>
  <si>
    <t>Mutación 0,01</t>
  </si>
  <si>
    <t>Mutación 0,05</t>
  </si>
  <si>
    <t>Mutación 0,09</t>
  </si>
  <si>
    <t>SOM-b_11</t>
  </si>
  <si>
    <t>SOM-b_12</t>
  </si>
  <si>
    <t>SOM-b_13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</si>
</sst>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double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1" fillId="2" borderId="1" xfId="0" applyNumberFormat="1" applyFont="1" applyFill="1" applyBorder="1" applyAlignment="1">
      <alignment horizontal="center" vertical="top" wrapText="1"/>
    </xf>
    <xf numFmtId="2" fontId="1" fillId="2" borderId="2" xfId="0" applyNumberFormat="1" applyFont="1" applyFill="1" applyBorder="1" applyAlignment="1">
      <alignment horizontal="center" vertical="top" wrapText="1"/>
    </xf>
    <xf numFmtId="2" fontId="1" fillId="2" borderId="3" xfId="0" applyNumberFormat="1" applyFont="1" applyFill="1" applyBorder="1" applyAlignment="1">
      <alignment horizontal="center" vertical="top" wrapText="1"/>
    </xf>
    <xf numFmtId="2" fontId="1" fillId="2" borderId="4" xfId="0" applyNumberFormat="1" applyFont="1" applyFill="1" applyBorder="1" applyAlignment="1">
      <alignment horizontal="center" vertical="top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600" baseline="0">
                <a:effectLst/>
              </a:rPr>
              <a:t>Efectos de la mutación en la calidad de las soluciones</a:t>
            </a:r>
          </a:p>
        </c:rich>
      </c:tx>
      <c:layout>
        <c:manualLayout>
          <c:xMode val="edge"/>
          <c:yMode val="edge"/>
          <c:x val="0.1193888888888888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Hoja1!$E$18</c:f>
              <c:strCache>
                <c:ptCount val="1"/>
                <c:pt idx="0">
                  <c:v>Mutación 0,01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Hoja1!$D$19:$D$21</c:f>
              <c:strCache>
                <c:ptCount val="3"/>
                <c:pt idx="0">
                  <c:v>SOM-b_11</c:v>
                </c:pt>
                <c:pt idx="1">
                  <c:v>SOM-b_12</c:v>
                </c:pt>
                <c:pt idx="2">
                  <c:v>SOM-b_13</c:v>
                </c:pt>
              </c:strCache>
            </c:strRef>
          </c:cat>
          <c:val>
            <c:numRef>
              <c:f>Hoja1!$E$19:$E$21</c:f>
              <c:numCache>
                <c:formatCode>0.00</c:formatCode>
                <c:ptCount val="3"/>
                <c:pt idx="0">
                  <c:v>0.44451971396001938</c:v>
                </c:pt>
                <c:pt idx="1">
                  <c:v>0.15923254067577575</c:v>
                </c:pt>
                <c:pt idx="2">
                  <c:v>1.5150119528213306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E7-4739-BCEB-1EC66666B13B}"/>
            </c:ext>
          </c:extLst>
        </c:ser>
        <c:ser>
          <c:idx val="1"/>
          <c:order val="1"/>
          <c:tx>
            <c:strRef>
              <c:f>Hoja1!$F$18</c:f>
              <c:strCache>
                <c:ptCount val="1"/>
                <c:pt idx="0">
                  <c:v>Mutación 0,05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Hoja1!$D$19:$D$21</c:f>
              <c:strCache>
                <c:ptCount val="3"/>
                <c:pt idx="0">
                  <c:v>SOM-b_11</c:v>
                </c:pt>
                <c:pt idx="1">
                  <c:v>SOM-b_12</c:v>
                </c:pt>
                <c:pt idx="2">
                  <c:v>SOM-b_13</c:v>
                </c:pt>
              </c:strCache>
            </c:strRef>
          </c:cat>
          <c:val>
            <c:numRef>
              <c:f>Hoja1!$F$19:$F$21</c:f>
              <c:numCache>
                <c:formatCode>0.00</c:formatCode>
                <c:ptCount val="3"/>
                <c:pt idx="0" formatCode="General">
                  <c:v>1.6001346145155786</c:v>
                </c:pt>
                <c:pt idx="1">
                  <c:v>1.5832601878578447</c:v>
                </c:pt>
                <c:pt idx="2" formatCode="General">
                  <c:v>1.5271563372126868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E7-4739-BCEB-1EC66666B13B}"/>
            </c:ext>
          </c:extLst>
        </c:ser>
        <c:ser>
          <c:idx val="2"/>
          <c:order val="2"/>
          <c:tx>
            <c:strRef>
              <c:f>Hoja1!$G$18</c:f>
              <c:strCache>
                <c:ptCount val="1"/>
                <c:pt idx="0">
                  <c:v>Mutación 0,09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Hoja1!$D$19:$D$21</c:f>
              <c:strCache>
                <c:ptCount val="3"/>
                <c:pt idx="0">
                  <c:v>SOM-b_11</c:v>
                </c:pt>
                <c:pt idx="1">
                  <c:v>SOM-b_12</c:v>
                </c:pt>
                <c:pt idx="2">
                  <c:v>SOM-b_13</c:v>
                </c:pt>
              </c:strCache>
            </c:strRef>
          </c:cat>
          <c:val>
            <c:numRef>
              <c:f>Hoja1!$G$19:$G$21</c:f>
              <c:numCache>
                <c:formatCode>0.00</c:formatCode>
                <c:ptCount val="3"/>
                <c:pt idx="0">
                  <c:v>2.9970991757181369</c:v>
                </c:pt>
                <c:pt idx="1">
                  <c:v>2.8263775969949121</c:v>
                </c:pt>
                <c:pt idx="2">
                  <c:v>2.9844824641750858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E7-4739-BCEB-1EC66666B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5539743"/>
        <c:axId val="925546399"/>
      </c:barChart>
      <c:catAx>
        <c:axId val="92553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5546399"/>
        <c:crosses val="autoZero"/>
        <c:auto val="1"/>
        <c:lblAlgn val="ctr"/>
        <c:lblOffset val="100"/>
        <c:noMultiLvlLbl val="0"/>
      </c:catAx>
      <c:valAx>
        <c:axId val="92554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553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s-ES"/>
              <a:t>SOM-b_11</a:t>
            </a:r>
          </a:p>
        </cx:rich>
      </cx:tx>
    </cx:title>
    <cx:plotArea>
      <cx:plotAreaRegion>
        <cx:series layoutId="boxWhisker" uniqueId="{DD27AE94-DE5A-4F70-8CAB-B0CFF5DFB73E}">
          <cx:tx>
            <cx:txData>
              <cx:f>_xlchart.v1.0</cx:f>
              <cx:v>Mutación 0,01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11760D70-32F1-465B-81CC-152EDEC3FD1E}">
          <cx:tx>
            <cx:txData>
              <cx:f>_xlchart.v1.2</cx:f>
              <cx:v>Mutación 0,05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43BA550C-4331-46B3-9098-FA786D531C6D}">
          <cx:tx>
            <cx:txData>
              <cx:f>_xlchart.v1.4</cx:f>
              <cx:v>Mutación 0,09</cx:v>
            </cx:txData>
          </cx:tx>
          <cx:dataId val="2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  <cx:data id="1">
      <cx:numDim type="val">
        <cx:f>_xlchart.v1.21</cx:f>
      </cx:numDim>
    </cx:data>
    <cx:data id="2">
      <cx:numDim type="val">
        <cx:f>_xlchart.v1.23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s-ES"/>
              <a:t>SOM-b_12</a:t>
            </a:r>
          </a:p>
        </cx:rich>
      </cx:tx>
    </cx:title>
    <cx:plotArea>
      <cx:plotAreaRegion>
        <cx:series layoutId="boxWhisker" uniqueId="{6944AAF2-00B5-4796-B539-E22CDD972BE9}">
          <cx:tx>
            <cx:txData>
              <cx:f>_xlchart.v1.18</cx:f>
              <cx:v>Mutación 0,01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29CBF583-4F27-471A-8FD7-2413BA363404}">
          <cx:tx>
            <cx:txData>
              <cx:f>_xlchart.v1.20</cx:f>
              <cx:v>Mutación 0,05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2ED0BBEE-508C-4D99-988B-81BB7E81C461}">
          <cx:tx>
            <cx:txData>
              <cx:f>_xlchart.v1.22</cx:f>
              <cx:v>Mutación 0,09</cx:v>
            </cx:txData>
          </cx:tx>
          <cx:dataId val="2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_xlchart.v1.15</cx:f>
      </cx:numDim>
    </cx:data>
    <cx:data id="2">
      <cx:numDim type="val">
        <cx:f>_xlchart.v1.17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s-ES"/>
              <a:t>SOM-b_13</a:t>
            </a:r>
          </a:p>
        </cx:rich>
      </cx:tx>
    </cx:title>
    <cx:plotArea>
      <cx:plotAreaRegion>
        <cx:series layoutId="boxWhisker" uniqueId="{69F4648F-678B-4CF2-815B-C3238B3764B1}">
          <cx:tx>
            <cx:txData>
              <cx:f>_xlchart.v1.12</cx:f>
              <cx:v>Mutación 0,01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4539CDDE-8C98-485C-8D36-E537F966E6E9}">
          <cx:tx>
            <cx:txData>
              <cx:f>_xlchart.v1.14</cx:f>
              <cx:v>Mutación 0,05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0499799E-DBD7-4A65-9E46-839655785097}">
          <cx:tx>
            <cx:txData>
              <cx:f>_xlchart.v1.16</cx:f>
              <cx:v>Mutación 0,09</cx:v>
            </cx:txData>
          </cx:tx>
          <cx:dataId val="2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30</xdr:row>
      <xdr:rowOff>157162</xdr:rowOff>
    </xdr:from>
    <xdr:to>
      <xdr:col>10</xdr:col>
      <xdr:colOff>76200</xdr:colOff>
      <xdr:row>45</xdr:row>
      <xdr:rowOff>42862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742950</xdr:colOff>
      <xdr:row>45</xdr:row>
      <xdr:rowOff>104775</xdr:rowOff>
    </xdr:from>
    <xdr:to>
      <xdr:col>14</xdr:col>
      <xdr:colOff>228600</xdr:colOff>
      <xdr:row>67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</xdr:col>
      <xdr:colOff>200024</xdr:colOff>
      <xdr:row>29</xdr:row>
      <xdr:rowOff>61911</xdr:rowOff>
    </xdr:from>
    <xdr:to>
      <xdr:col>13</xdr:col>
      <xdr:colOff>333375</xdr:colOff>
      <xdr:row>50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13</xdr:col>
      <xdr:colOff>385762</xdr:colOff>
      <xdr:row>23</xdr:row>
      <xdr:rowOff>61911</xdr:rowOff>
    </xdr:from>
    <xdr:to>
      <xdr:col>24</xdr:col>
      <xdr:colOff>0</xdr:colOff>
      <xdr:row>45</xdr:row>
      <xdr:rowOff>19049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0.02083</cdr:x>
      <cdr:y>0.17882</cdr:y>
    </cdr:from>
    <cdr:to>
      <cdr:x>0.05625</cdr:x>
      <cdr:y>0.2309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95250" y="490538"/>
          <a:ext cx="161925" cy="142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T25"/>
  <sheetViews>
    <sheetView tabSelected="1" topLeftCell="G24" workbookViewId="0">
      <selection activeCell="L27" sqref="L27"/>
    </sheetView>
  </sheetViews>
  <sheetFormatPr baseColWidth="10" defaultColWidth="9.140625" defaultRowHeight="15" x14ac:dyDescent="0.25"/>
  <cols>
    <col min="3" max="3" width="3" customWidth="1"/>
    <col min="4" max="4" width="12.7109375" customWidth="1"/>
    <col min="5" max="5" width="11.42578125" customWidth="1"/>
    <col min="6" max="6" width="10.140625" customWidth="1"/>
    <col min="7" max="7" width="11.7109375" customWidth="1"/>
  </cols>
  <sheetData>
    <row r="6" spans="4:20" x14ac:dyDescent="0.25">
      <c r="R6" t="s">
        <v>6</v>
      </c>
      <c r="S6" t="s">
        <v>7</v>
      </c>
      <c r="T6" t="s">
        <v>8</v>
      </c>
    </row>
    <row r="7" spans="4:20" ht="16.5" thickBot="1" x14ac:dyDescent="0.3">
      <c r="E7" s="1">
        <v>20653</v>
      </c>
      <c r="F7" s="2">
        <v>35859</v>
      </c>
      <c r="G7" s="1">
        <v>4526</v>
      </c>
      <c r="I7">
        <v>20407</v>
      </c>
      <c r="J7">
        <v>34931</v>
      </c>
      <c r="K7">
        <v>4516</v>
      </c>
      <c r="M7">
        <v>19944</v>
      </c>
      <c r="N7">
        <v>34510</v>
      </c>
      <c r="O7">
        <v>4488</v>
      </c>
      <c r="R7" s="1">
        <v>20653</v>
      </c>
      <c r="S7">
        <v>20407</v>
      </c>
      <c r="T7">
        <v>19944</v>
      </c>
    </row>
    <row r="8" spans="4:20" ht="16.5" thickBot="1" x14ac:dyDescent="0.3">
      <c r="E8" s="1">
        <v>20632</v>
      </c>
      <c r="F8" s="2">
        <v>35869</v>
      </c>
      <c r="G8" s="1">
        <v>4508</v>
      </c>
      <c r="I8">
        <v>20137</v>
      </c>
      <c r="J8">
        <v>35129</v>
      </c>
      <c r="K8">
        <v>4595</v>
      </c>
      <c r="M8">
        <v>19874</v>
      </c>
      <c r="N8">
        <v>34433</v>
      </c>
      <c r="O8">
        <v>4428</v>
      </c>
      <c r="R8" s="1">
        <v>20632</v>
      </c>
      <c r="S8">
        <v>20137</v>
      </c>
      <c r="T8">
        <v>19874</v>
      </c>
    </row>
    <row r="9" spans="4:20" ht="16.5" thickBot="1" x14ac:dyDescent="0.3">
      <c r="E9" s="1">
        <v>20538</v>
      </c>
      <c r="F9" s="2">
        <v>35801</v>
      </c>
      <c r="G9" s="1">
        <v>4578</v>
      </c>
      <c r="I9">
        <v>20345</v>
      </c>
      <c r="J9">
        <v>35192</v>
      </c>
      <c r="K9">
        <v>4581</v>
      </c>
      <c r="M9">
        <v>19907</v>
      </c>
      <c r="N9">
        <v>34564</v>
      </c>
      <c r="O9">
        <v>4466</v>
      </c>
      <c r="R9" s="1">
        <v>20538</v>
      </c>
      <c r="S9">
        <v>20345</v>
      </c>
      <c r="T9">
        <v>19907</v>
      </c>
    </row>
    <row r="10" spans="4:20" ht="16.5" thickBot="1" x14ac:dyDescent="0.3">
      <c r="E10" s="1">
        <v>20574</v>
      </c>
      <c r="F10" s="2">
        <v>35742</v>
      </c>
      <c r="G10" s="1">
        <v>4567</v>
      </c>
      <c r="I10">
        <v>20234</v>
      </c>
      <c r="J10">
        <v>35205</v>
      </c>
      <c r="K10">
        <v>4552</v>
      </c>
      <c r="M10">
        <v>19785</v>
      </c>
      <c r="N10">
        <v>34291</v>
      </c>
      <c r="O10">
        <v>4447</v>
      </c>
      <c r="R10" s="1">
        <v>20574</v>
      </c>
      <c r="S10">
        <v>20234</v>
      </c>
      <c r="T10">
        <v>19785</v>
      </c>
    </row>
    <row r="11" spans="4:20" ht="15.75" x14ac:dyDescent="0.25">
      <c r="E11" s="3">
        <v>20666</v>
      </c>
      <c r="F11" s="4">
        <v>35730</v>
      </c>
      <c r="G11" s="3">
        <v>4612</v>
      </c>
      <c r="I11">
        <v>20245</v>
      </c>
      <c r="J11">
        <v>34931</v>
      </c>
      <c r="K11">
        <v>4543</v>
      </c>
      <c r="M11">
        <v>19809</v>
      </c>
      <c r="N11">
        <v>34436</v>
      </c>
      <c r="O11">
        <v>4478</v>
      </c>
      <c r="R11" s="3">
        <v>20666</v>
      </c>
      <c r="S11">
        <v>20245</v>
      </c>
      <c r="T11">
        <v>19809</v>
      </c>
    </row>
    <row r="13" spans="4:20" x14ac:dyDescent="0.25">
      <c r="E13" t="s">
        <v>0</v>
      </c>
      <c r="F13" t="s">
        <v>1</v>
      </c>
      <c r="G13" t="s">
        <v>2</v>
      </c>
      <c r="R13" t="s">
        <v>6</v>
      </c>
      <c r="S13" t="s">
        <v>7</v>
      </c>
      <c r="T13" t="s">
        <v>8</v>
      </c>
    </row>
    <row r="14" spans="4:20" ht="16.5" thickBot="1" x14ac:dyDescent="0.3">
      <c r="D14" t="s">
        <v>3</v>
      </c>
      <c r="E14" s="5">
        <f>AVERAGE(E7:E11)</f>
        <v>20612.599999999999</v>
      </c>
      <c r="F14" s="5">
        <f>AVERAGE(F7:F11)</f>
        <v>35800.199999999997</v>
      </c>
      <c r="G14" s="5">
        <f>AVERAGE(G7:G11)</f>
        <v>4558.2</v>
      </c>
      <c r="I14" s="5">
        <f>AVERAGE(I7:I11)</f>
        <v>20273.599999999999</v>
      </c>
      <c r="J14" s="5">
        <f>AVERAGE(J7:J11)</f>
        <v>35077.599999999999</v>
      </c>
      <c r="K14" s="5">
        <f>AVERAGE(K7:K11)</f>
        <v>4557.3999999999996</v>
      </c>
      <c r="M14" s="5">
        <f>AVERAGE(M7:M11)</f>
        <v>19863.8</v>
      </c>
      <c r="N14" s="5">
        <f>AVERAGE(N7:N11)</f>
        <v>34446.800000000003</v>
      </c>
      <c r="O14" s="5">
        <f>AVERAGE(O7:O11)</f>
        <v>4461.3999999999996</v>
      </c>
      <c r="R14" s="2">
        <v>35859</v>
      </c>
      <c r="S14">
        <v>34931</v>
      </c>
      <c r="T14">
        <v>34510</v>
      </c>
    </row>
    <row r="15" spans="4:20" ht="16.5" thickBot="1" x14ac:dyDescent="0.3">
      <c r="D15" t="s">
        <v>4</v>
      </c>
      <c r="E15">
        <v>20273.599999999999</v>
      </c>
      <c r="F15">
        <v>35077.599999999999</v>
      </c>
      <c r="G15">
        <v>4557.3999999999996</v>
      </c>
      <c r="R15" s="2">
        <v>35869</v>
      </c>
      <c r="S15">
        <v>35129</v>
      </c>
      <c r="T15">
        <v>34433</v>
      </c>
    </row>
    <row r="16" spans="4:20" ht="16.5" thickBot="1" x14ac:dyDescent="0.3">
      <c r="D16" t="s">
        <v>5</v>
      </c>
      <c r="E16" s="5">
        <v>19863.8</v>
      </c>
      <c r="F16" s="5">
        <v>34446.800000000003</v>
      </c>
      <c r="G16" s="5">
        <v>4461.3999999999996</v>
      </c>
      <c r="R16" s="2">
        <v>35801</v>
      </c>
      <c r="S16">
        <v>35192</v>
      </c>
      <c r="T16">
        <v>34564</v>
      </c>
    </row>
    <row r="17" spans="4:20" ht="16.5" thickBot="1" x14ac:dyDescent="0.3">
      <c r="R17" s="2">
        <v>35742</v>
      </c>
      <c r="S17">
        <v>35205</v>
      </c>
      <c r="T17">
        <v>34291</v>
      </c>
    </row>
    <row r="18" spans="4:20" ht="15.75" x14ac:dyDescent="0.25">
      <c r="E18" t="s">
        <v>6</v>
      </c>
      <c r="F18" t="s">
        <v>7</v>
      </c>
      <c r="G18" t="s">
        <v>8</v>
      </c>
      <c r="R18" s="4">
        <v>35730</v>
      </c>
      <c r="S18">
        <v>34931</v>
      </c>
      <c r="T18">
        <v>34436</v>
      </c>
    </row>
    <row r="19" spans="4:20" x14ac:dyDescent="0.25">
      <c r="D19" t="s">
        <v>9</v>
      </c>
      <c r="E19" s="5">
        <f>(STDEV(E14,L20)/L20)*100</f>
        <v>0.44451971396001938</v>
      </c>
      <c r="F19">
        <f>(STDEV(E15,L20)/L20)*100</f>
        <v>1.6001346145155786</v>
      </c>
      <c r="G19" s="5">
        <f>(STDEV(E16,L20)/L20)*100</f>
        <v>2.9970991757181369</v>
      </c>
    </row>
    <row r="20" spans="4:20" x14ac:dyDescent="0.25">
      <c r="D20" t="s">
        <v>10</v>
      </c>
      <c r="E20" s="5">
        <f>(STDEV(F14,M20)/M20)*100</f>
        <v>0.15923254067577575</v>
      </c>
      <c r="F20" s="5">
        <f>(STDEV(F15,M20)/M20)*100</f>
        <v>1.5832601878578447</v>
      </c>
      <c r="G20" s="5">
        <f>(STDEV(F16,M20)/M20)*100</f>
        <v>2.8263775969949121</v>
      </c>
      <c r="L20">
        <v>20743</v>
      </c>
      <c r="M20">
        <v>35881</v>
      </c>
      <c r="N20">
        <v>4658</v>
      </c>
      <c r="R20" t="s">
        <v>6</v>
      </c>
      <c r="S20" t="s">
        <v>7</v>
      </c>
      <c r="T20" t="s">
        <v>8</v>
      </c>
    </row>
    <row r="21" spans="4:20" ht="16.5" thickBot="1" x14ac:dyDescent="0.3">
      <c r="D21" t="s">
        <v>11</v>
      </c>
      <c r="E21" s="5">
        <f>(STDEV(G14,N20)/N20)*100</f>
        <v>1.5150119528213306</v>
      </c>
      <c r="F21">
        <f>(STDEV(G15,N20)/N20)*100</f>
        <v>1.5271563372126868</v>
      </c>
      <c r="G21" s="5">
        <f>(STDEV(G16,N20)/N20)*100</f>
        <v>2.9844824641750858</v>
      </c>
      <c r="R21" s="1">
        <v>4526</v>
      </c>
      <c r="S21">
        <v>4516</v>
      </c>
      <c r="T21">
        <v>4488</v>
      </c>
    </row>
    <row r="22" spans="4:20" ht="16.5" thickBot="1" x14ac:dyDescent="0.3">
      <c r="R22" s="1">
        <v>4508</v>
      </c>
      <c r="S22">
        <v>4595</v>
      </c>
      <c r="T22">
        <v>4428</v>
      </c>
    </row>
    <row r="23" spans="4:20" ht="16.5" thickBot="1" x14ac:dyDescent="0.3">
      <c r="R23" s="1">
        <v>4578</v>
      </c>
      <c r="S23">
        <v>4581</v>
      </c>
      <c r="T23">
        <v>4466</v>
      </c>
    </row>
    <row r="24" spans="4:20" ht="16.5" thickBot="1" x14ac:dyDescent="0.3">
      <c r="R24" s="1">
        <v>4567</v>
      </c>
      <c r="S24">
        <v>4552</v>
      </c>
      <c r="T24">
        <v>4447</v>
      </c>
    </row>
    <row r="25" spans="4:20" ht="15.75" x14ac:dyDescent="0.25">
      <c r="R25" s="3">
        <v>4612</v>
      </c>
      <c r="S25">
        <v>4543</v>
      </c>
      <c r="T25">
        <v>4478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2020-11-19T18:32:06Z</dcterms:modified>
</cp:coreProperties>
</file>