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C14" i="1"/>
  <c r="D14" i="1"/>
  <c r="D8" i="1"/>
  <c r="C8" i="1"/>
  <c r="D7" i="1"/>
  <c r="C7" i="1"/>
  <c r="D6" i="1"/>
  <c r="C6" i="1"/>
  <c r="M12" i="1"/>
  <c r="N12" i="1"/>
  <c r="L12" i="1"/>
  <c r="I12" i="1"/>
  <c r="J12" i="1"/>
  <c r="H12" i="1"/>
</calcChain>
</file>

<file path=xl/sharedStrings.xml><?xml version="1.0" encoding="utf-8"?>
<sst xmlns="http://schemas.openxmlformats.org/spreadsheetml/2006/main" count="12" uniqueCount="7">
  <si>
    <t>SOM-b_11</t>
  </si>
  <si>
    <t>SOM-b_12</t>
  </si>
  <si>
    <t>SOM-b_13</t>
  </si>
  <si>
    <t>Cruce 90%</t>
  </si>
  <si>
    <t>Cruce 70%</t>
  </si>
  <si>
    <t>Prob Cruce 70%</t>
  </si>
  <si>
    <t>Prob Cruce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</si>
</sst>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Hoja1!$C$13</c:f>
              <c:strCache>
                <c:ptCount val="1"/>
                <c:pt idx="0">
                  <c:v>Cruce 90%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Hoja1!$B$14:$B$16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Hoja1!$C$14:$C$16</c:f>
              <c:numCache>
                <c:formatCode>General</c:formatCode>
                <c:ptCount val="3"/>
                <c:pt idx="0">
                  <c:v>1.5150119528213306</c:v>
                </c:pt>
                <c:pt idx="1">
                  <c:v>0.15923254067577575</c:v>
                </c:pt>
                <c:pt idx="2">
                  <c:v>0.44451971396001938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5-48EC-B421-2BCD10CC1BF0}"/>
            </c:ext>
          </c:extLst>
        </c:ser>
        <c:ser>
          <c:idx val="1"/>
          <c:order val="1"/>
          <c:tx>
            <c:strRef>
              <c:f>Hoja1!$D$13</c:f>
              <c:strCache>
                <c:ptCount val="1"/>
                <c:pt idx="0">
                  <c:v>Cruce 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Hoja1!$B$14:$B$16</c:f>
              <c:strCache>
                <c:ptCount val="3"/>
                <c:pt idx="0">
                  <c:v>SOM-b_11</c:v>
                </c:pt>
                <c:pt idx="1">
                  <c:v>SOM-b_12</c:v>
                </c:pt>
                <c:pt idx="2">
                  <c:v>SOM-b_13</c:v>
                </c:pt>
              </c:strCache>
            </c:strRef>
          </c:cat>
          <c:val>
            <c:numRef>
              <c:f>Hoja1!$D$14:$D$16</c:f>
              <c:numCache>
                <c:formatCode>General</c:formatCode>
                <c:ptCount val="3"/>
                <c:pt idx="0">
                  <c:v>1.5393007216040286</c:v>
                </c:pt>
                <c:pt idx="1">
                  <c:v>0.14228452273255116</c:v>
                </c:pt>
                <c:pt idx="2">
                  <c:v>0.28361994019534914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5-48EC-B421-2BCD10CC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88575"/>
        <c:axId val="1394875263"/>
      </c:lineChart>
      <c:catAx>
        <c:axId val="139488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4875263"/>
        <c:crosses val="autoZero"/>
        <c:auto val="1"/>
        <c:lblAlgn val="ctr"/>
        <c:lblOffset val="100"/>
        <c:noMultiLvlLbl val="0"/>
      </c:catAx>
      <c:valAx>
        <c:axId val="1394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48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6</xdr:row>
      <xdr:rowOff>161925</xdr:rowOff>
    </xdr:from>
    <xdr:to>
      <xdr:col>21</xdr:col>
      <xdr:colOff>495300</xdr:colOff>
      <xdr:row>21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6"/>
  <sheetViews>
    <sheetView tabSelected="1" topLeftCell="D1" workbookViewId="0">
      <selection activeCell="U4" sqref="U4"/>
    </sheetView>
  </sheetViews>
  <sheetFormatPr baseColWidth="10" defaultColWidth="9.140625" defaultRowHeight="15" x14ac:dyDescent="0.25"/>
  <cols>
    <col min="3" max="3" width="11.85546875" bestFit="1" customWidth="1"/>
  </cols>
  <sheetData>
    <row r="4" spans="2:19" x14ac:dyDescent="0.25">
      <c r="H4" t="s">
        <v>5</v>
      </c>
      <c r="L4" t="s">
        <v>6</v>
      </c>
    </row>
    <row r="5" spans="2:19" x14ac:dyDescent="0.25">
      <c r="C5" t="s">
        <v>3</v>
      </c>
      <c r="D5" t="s">
        <v>4</v>
      </c>
      <c r="Q5">
        <v>20743</v>
      </c>
      <c r="R5">
        <v>35881</v>
      </c>
      <c r="S5">
        <v>4658</v>
      </c>
    </row>
    <row r="6" spans="2:19" x14ac:dyDescent="0.25">
      <c r="B6" t="s">
        <v>0</v>
      </c>
      <c r="C6">
        <f>L12</f>
        <v>20612.599999999999</v>
      </c>
      <c r="D6">
        <f>H12</f>
        <v>20659.8</v>
      </c>
      <c r="H6">
        <v>20692</v>
      </c>
      <c r="I6">
        <v>35700</v>
      </c>
      <c r="J6">
        <v>4571</v>
      </c>
      <c r="L6">
        <v>20653</v>
      </c>
      <c r="M6">
        <v>35859</v>
      </c>
      <c r="N6">
        <v>4526</v>
      </c>
    </row>
    <row r="7" spans="2:19" x14ac:dyDescent="0.25">
      <c r="B7" t="s">
        <v>1</v>
      </c>
      <c r="C7">
        <f>M12</f>
        <v>35800.199999999997</v>
      </c>
      <c r="D7">
        <f>I12</f>
        <v>35808.800000000003</v>
      </c>
      <c r="H7">
        <v>20648</v>
      </c>
      <c r="I7">
        <v>35804</v>
      </c>
      <c r="J7">
        <v>4583</v>
      </c>
      <c r="L7">
        <v>20632</v>
      </c>
      <c r="M7">
        <v>35869</v>
      </c>
      <c r="N7">
        <v>4508</v>
      </c>
    </row>
    <row r="8" spans="2:19" x14ac:dyDescent="0.25">
      <c r="B8" t="s">
        <v>2</v>
      </c>
      <c r="C8">
        <f>N12</f>
        <v>4558.2</v>
      </c>
      <c r="D8">
        <f>J12</f>
        <v>4556.6000000000004</v>
      </c>
      <c r="H8">
        <v>20676</v>
      </c>
      <c r="I8">
        <v>35839</v>
      </c>
      <c r="J8">
        <v>4572</v>
      </c>
      <c r="L8">
        <v>20538</v>
      </c>
      <c r="M8">
        <v>35801</v>
      </c>
      <c r="N8">
        <v>4578</v>
      </c>
    </row>
    <row r="9" spans="2:19" x14ac:dyDescent="0.25">
      <c r="H9">
        <v>20709</v>
      </c>
      <c r="I9">
        <v>35835</v>
      </c>
      <c r="J9">
        <v>4560</v>
      </c>
      <c r="L9">
        <v>20574</v>
      </c>
      <c r="M9">
        <v>35742</v>
      </c>
      <c r="N9">
        <v>4567</v>
      </c>
    </row>
    <row r="10" spans="2:19" x14ac:dyDescent="0.25">
      <c r="H10">
        <v>20574</v>
      </c>
      <c r="I10">
        <v>35866</v>
      </c>
      <c r="J10">
        <v>4497</v>
      </c>
      <c r="L10">
        <v>20666</v>
      </c>
      <c r="M10">
        <v>35730</v>
      </c>
      <c r="N10">
        <v>4612</v>
      </c>
    </row>
    <row r="12" spans="2:19" x14ac:dyDescent="0.25">
      <c r="H12">
        <f>AVERAGE(H6:H10)</f>
        <v>20659.8</v>
      </c>
      <c r="I12">
        <f t="shared" ref="I12:J12" si="0">AVERAGE(I6:I10)</f>
        <v>35808.800000000003</v>
      </c>
      <c r="J12">
        <f t="shared" si="0"/>
        <v>4556.6000000000004</v>
      </c>
      <c r="L12">
        <f>AVERAGE(L6:L10)</f>
        <v>20612.599999999999</v>
      </c>
      <c r="M12">
        <f t="shared" ref="M12:N12" si="1">AVERAGE(M6:M10)</f>
        <v>35800.199999999997</v>
      </c>
      <c r="N12">
        <f t="shared" si="1"/>
        <v>4558.2</v>
      </c>
    </row>
    <row r="13" spans="2:19" x14ac:dyDescent="0.25">
      <c r="C13" t="s">
        <v>3</v>
      </c>
      <c r="D13" t="s">
        <v>4</v>
      </c>
    </row>
    <row r="14" spans="2:19" x14ac:dyDescent="0.25">
      <c r="B14" t="s">
        <v>0</v>
      </c>
      <c r="C14">
        <f>(_xlfn.STDEV.S(C8,S5)/S5)*100</f>
        <v>1.5150119528213306</v>
      </c>
      <c r="D14">
        <f>(_xlfn.STDEV.S(D8,S5)/S5)*100</f>
        <v>1.5393007216040286</v>
      </c>
    </row>
    <row r="15" spans="2:19" x14ac:dyDescent="0.25">
      <c r="B15" t="s">
        <v>1</v>
      </c>
      <c r="C15">
        <f>(_xlfn.STDEV.S(C7,R5)/R5)*100</f>
        <v>0.15923254067577575</v>
      </c>
      <c r="D15">
        <f>(_xlfn.STDEV.S(D7,R5)/R5)*100</f>
        <v>0.14228452273255116</v>
      </c>
    </row>
    <row r="16" spans="2:19" x14ac:dyDescent="0.25">
      <c r="B16" t="s">
        <v>2</v>
      </c>
      <c r="C16">
        <f>(_xlfn.STDEV.S(C6,Q5)/Q5)*100</f>
        <v>0.44451971396001938</v>
      </c>
      <c r="D16">
        <f>(_xlfn.STDEV.S(D6,Q5)/Q5)*100</f>
        <v>0.28361994019534914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2020-11-20T10:51:00Z</dcterms:modified>
</cp:coreProperties>
</file>