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Febrero2018" sheetId="1" r:id="rId3"/>
    <sheet state="visible" name="Provincia" sheetId="2" r:id="rId4"/>
    <sheet state="visible" name="Lugar" sheetId="3" r:id="rId5"/>
    <sheet state="visible" name="Fuente" sheetId="4" r:id="rId6"/>
    <sheet state="visible" name="Pais" sheetId="5" r:id="rId7"/>
    <sheet state="visible" name="Catálogos" sheetId="6" r:id="rId8"/>
    <sheet state="visible" name="Agresor" sheetId="7" r:id="rId9"/>
    <sheet state="visible" name="Departamento" sheetId="8" r:id="rId10"/>
    <sheet state="visible" name="Víctima" sheetId="9" r:id="rId11"/>
    <sheet state="visible" name="Femicidio" sheetId="10" r:id="rId12"/>
  </sheets>
  <definedNames>
    <definedName hidden="1" localSheetId="1" name="Z_56181994_6F83_4FBF_9F4E_84EC555F47AD_.wvu.FilterData">Provincia!$B$1:$B$993</definedName>
    <definedName hidden="1" localSheetId="1" name="Z_8CF24017_57A8_4B73_BAC0_5A2EBE9DC299_.wvu.FilterData">Provincia!$A$1:$C$993</definedName>
  </definedNames>
  <calcPr/>
  <customWorkbookViews>
    <customWorkbookView activeSheetId="0" maximized="1" tabRatio="600" windowHeight="0" windowWidth="0" guid="{56181994-6F83-4FBF-9F4E-84EC555F47AD}" name="Filtro 1"/>
    <customWorkbookView activeSheetId="0" maximized="1" tabRatio="600" windowHeight="0" windowWidth="0" guid="{8CF24017-57A8-4B73-BAC0-5A2EBE9DC299}" name="Filtro 2"/>
  </customWorkbookViews>
</workbook>
</file>

<file path=xl/sharedStrings.xml><?xml version="1.0" encoding="utf-8"?>
<sst xmlns="http://schemas.openxmlformats.org/spreadsheetml/2006/main" count="2994" uniqueCount="860">
  <si>
    <t>idLugar</t>
  </si>
  <si>
    <t>Fecha del feminicidio</t>
  </si>
  <si>
    <t>idProvincia</t>
  </si>
  <si>
    <t>Lugar del feminicidio</t>
  </si>
  <si>
    <t>nro</t>
  </si>
  <si>
    <t>grupo</t>
  </si>
  <si>
    <t>Mes</t>
  </si>
  <si>
    <t>Año</t>
  </si>
  <si>
    <t>Hora de la muerte</t>
  </si>
  <si>
    <t>PAIS</t>
  </si>
  <si>
    <t>Provincia/Municipio</t>
  </si>
  <si>
    <t>Departamento</t>
  </si>
  <si>
    <t>Circunstancias/Barrio/DISTRITO</t>
  </si>
  <si>
    <t>Nombre de la víctima</t>
  </si>
  <si>
    <t>idDepartamento</t>
  </si>
  <si>
    <t>Apellidos de la victima</t>
  </si>
  <si>
    <t>Edad de la víctima</t>
  </si>
  <si>
    <t>Nacionalidad Victima</t>
  </si>
  <si>
    <t>Ocupación victima</t>
  </si>
  <si>
    <t>Nombre del agresor</t>
  </si>
  <si>
    <t>Apellidos del agresor</t>
  </si>
  <si>
    <t>Edad del agresor</t>
  </si>
  <si>
    <t>Calle Hidalgo, frente al Colegio de Bachilleres</t>
  </si>
  <si>
    <t>Nacionalidad agresor</t>
  </si>
  <si>
    <t>Ocupación del agresor</t>
  </si>
  <si>
    <t>Causa de muerte</t>
  </si>
  <si>
    <t>Relación con la víctima</t>
  </si>
  <si>
    <t>Tiempo de relación</t>
  </si>
  <si>
    <t>Agresión previa</t>
  </si>
  <si>
    <t>Estado del caso</t>
  </si>
  <si>
    <t>Situación del agresor</t>
  </si>
  <si>
    <t>Sentencia</t>
  </si>
  <si>
    <t>testigos</t>
  </si>
  <si>
    <t>Tipo de arma usada para la muerte</t>
  </si>
  <si>
    <t>URL1</t>
  </si>
  <si>
    <t>fecha_URL1</t>
  </si>
  <si>
    <t>textoCompleto_URL1</t>
  </si>
  <si>
    <t>palabrasClave_URL1</t>
  </si>
  <si>
    <t>autor_URL1</t>
  </si>
  <si>
    <t>categoria_URL1</t>
  </si>
  <si>
    <t>URL2</t>
  </si>
  <si>
    <t>fecha_URL2</t>
  </si>
  <si>
    <t>textoCompleto_URL2</t>
  </si>
  <si>
    <t>palabrasClave_URL2</t>
  </si>
  <si>
    <t>autor_URL2</t>
  </si>
  <si>
    <t>categoria_URL2</t>
  </si>
  <si>
    <t>URL3</t>
  </si>
  <si>
    <t>fecha_URL3</t>
  </si>
  <si>
    <t>textoCompleto_URL3</t>
  </si>
  <si>
    <t>palabrasClave_URL3</t>
  </si>
  <si>
    <t>autor_URL3</t>
  </si>
  <si>
    <t>categoria_URL3</t>
  </si>
  <si>
    <t>Tizatlán</t>
  </si>
  <si>
    <t>01:00:00 AM</t>
  </si>
  <si>
    <t>México</t>
  </si>
  <si>
    <t>Tlaxcala</t>
  </si>
  <si>
    <t>Mexicana</t>
  </si>
  <si>
    <t>Baja California</t>
  </si>
  <si>
    <t>Degollamiento</t>
  </si>
  <si>
    <t>Investigación</t>
  </si>
  <si>
    <t>Prófugo</t>
  </si>
  <si>
    <t>Arma Blanca</t>
  </si>
  <si>
    <t>Acapulco de Juárez</t>
  </si>
  <si>
    <t>https://www.elsoldetlaxcala.com.mx/policiaca/localizan-durante-la-madrugada-otra-mujer-asesinada-en-tlaxcala-832888.html</t>
  </si>
  <si>
    <t>Tuxtepec</t>
  </si>
  <si>
    <t>Calle Cobalto s/n</t>
  </si>
  <si>
    <t>Oaxaca</t>
  </si>
  <si>
    <t>Acatlán</t>
  </si>
  <si>
    <t>Baja California Sur</t>
  </si>
  <si>
    <t>Chalco</t>
  </si>
  <si>
    <t>Localizan durante la madrugada otra mujer asesinada en Tlaxcala</t>
  </si>
  <si>
    <t>CIUIHOM-S/08/2018</t>
  </si>
  <si>
    <t>Moises Morales</t>
  </si>
  <si>
    <t>Policiaca</t>
  </si>
  <si>
    <t>Callejón Nova</t>
  </si>
  <si>
    <t>Tijuana</t>
  </si>
  <si>
    <t>Benito Juárez</t>
  </si>
  <si>
    <t>Calle Francisco Cosso, número 52</t>
  </si>
  <si>
    <t>Delegación Gustavo A. Madero</t>
  </si>
  <si>
    <t>Cajeme</t>
  </si>
  <si>
    <t>Camino a Lobera</t>
  </si>
  <si>
    <t>Tenancingo</t>
  </si>
  <si>
    <t>Camarón de Tejeda</t>
  </si>
  <si>
    <t>03:00:00 PM</t>
  </si>
  <si>
    <t>Chiapas</t>
  </si>
  <si>
    <t>Cardonal</t>
  </si>
  <si>
    <t>Ciudad de México</t>
  </si>
  <si>
    <t>Chihuahua</t>
  </si>
  <si>
    <t>Calle Matamoros</t>
  </si>
  <si>
    <t>Poza Rica</t>
  </si>
  <si>
    <t>Estado de México</t>
  </si>
  <si>
    <t>Colonia El Pedregal</t>
  </si>
  <si>
    <t>Josefina "Chepa"</t>
  </si>
  <si>
    <t>Ramírez Castro</t>
  </si>
  <si>
    <t>Durando</t>
  </si>
  <si>
    <t>Ejecución con arma de fuego</t>
  </si>
  <si>
    <t>Vecinos</t>
  </si>
  <si>
    <t>Reynosa</t>
  </si>
  <si>
    <t>Arma de fuego</t>
  </si>
  <si>
    <t>Tamaulipas</t>
  </si>
  <si>
    <t>https://www.nvinoticias.com/nota/83689/matan-mujeres-en-oaxaca</t>
  </si>
  <si>
    <t>Calle Manuel Ávila Camacho, número 5</t>
  </si>
  <si>
    <t>Hidalgo</t>
  </si>
  <si>
    <t>Matan a mujeres en Oaxaca</t>
  </si>
  <si>
    <t>EJECUTADA EN TUXTEPEC</t>
  </si>
  <si>
    <t>Barrio El Calvario</t>
  </si>
  <si>
    <t>Tomás Martinez</t>
  </si>
  <si>
    <t>Nota</t>
  </si>
  <si>
    <t>Chilapa</t>
  </si>
  <si>
    <t>Villaflores</t>
  </si>
  <si>
    <t>Jalisco</t>
  </si>
  <si>
    <t>Esquina de Periférico Oriente y Reforma</t>
  </si>
  <si>
    <t>Iztapalapa</t>
  </si>
  <si>
    <t>Chilpancingo de los Bravo</t>
  </si>
  <si>
    <t>Calle 19 Poniente y 3a Norte</t>
  </si>
  <si>
    <t>Quintana Roo</t>
  </si>
  <si>
    <t>Coatzacoalcos</t>
  </si>
  <si>
    <t>08:00:00 PM</t>
  </si>
  <si>
    <t>Avenida 20 de noviembre</t>
  </si>
  <si>
    <t>Coxquihui</t>
  </si>
  <si>
    <t>Colonia Sánchez Taboada</t>
  </si>
  <si>
    <t>Michoacán de Ocampo</t>
  </si>
  <si>
    <t>Calle Belisario Domínguez y Sánchez Taboada</t>
  </si>
  <si>
    <t>Ensenada</t>
  </si>
  <si>
    <t>Coyoacán</t>
  </si>
  <si>
    <t>https://www.uniradioinforma.com/noticias/policiaca/511681/acribillan-a-mujer-en-la-sanchez-taboada.html</t>
  </si>
  <si>
    <t>Morelos</t>
  </si>
  <si>
    <t>Calle Andrea Dorian</t>
  </si>
  <si>
    <t>Cunduacán</t>
  </si>
  <si>
    <t>Acribillan a mujer en la Sanchez Taboada</t>
  </si>
  <si>
    <t>Asesinato, Violencia</t>
  </si>
  <si>
    <t>Calle Corregidora 426</t>
  </si>
  <si>
    <t>José Luis Camarillo</t>
  </si>
  <si>
    <t>Nogales</t>
  </si>
  <si>
    <t>Calle de 5 de Mayo y Xocotitla</t>
  </si>
  <si>
    <t>11:00:00 AM</t>
  </si>
  <si>
    <t>Guerrero</t>
  </si>
  <si>
    <t>Ecatapec de Morelos</t>
  </si>
  <si>
    <t>Nayarit</t>
  </si>
  <si>
    <t>Colonia Martín Carrera</t>
  </si>
  <si>
    <t>Eloísa</t>
  </si>
  <si>
    <t>Calle Electricistas</t>
  </si>
  <si>
    <t>Jubilada</t>
  </si>
  <si>
    <t>Ometepec</t>
  </si>
  <si>
    <t>Sonora</t>
  </si>
  <si>
    <t>El Salto</t>
  </si>
  <si>
    <t>Nuevo León</t>
  </si>
  <si>
    <t>Quemada viva</t>
  </si>
  <si>
    <t>Nieto</t>
  </si>
  <si>
    <t>Calle Pedro Moreno número 36</t>
  </si>
  <si>
    <t>Fuego</t>
  </si>
  <si>
    <t>Huajuapán de León</t>
  </si>
  <si>
    <t>https://vanguardia.com.mx/articulo/abuela-fue-quemada-en-su-mecedora</t>
  </si>
  <si>
    <t>Carretera a Chapala, entre las Calles Guadalupe Montenegro y Avenida Las Torres</t>
  </si>
  <si>
    <t>Puebla</t>
  </si>
  <si>
    <t>Fresnillo</t>
  </si>
  <si>
    <t>Abuela fue quemada en su mecedora</t>
  </si>
  <si>
    <t>Vanguardia</t>
  </si>
  <si>
    <t>Artículo</t>
  </si>
  <si>
    <t>Kilómetro 43 de la carretera federal Villahermosa-Macuspana</t>
  </si>
  <si>
    <t>Querétano</t>
  </si>
  <si>
    <t>Macuspana</t>
  </si>
  <si>
    <t>Guadalupe</t>
  </si>
  <si>
    <t>Centro de Reinserción Social de Chihuahua</t>
  </si>
  <si>
    <t>Colonia Emiliano Zapata</t>
  </si>
  <si>
    <t>Sánchez</t>
  </si>
  <si>
    <t>Heroica Caborca</t>
  </si>
  <si>
    <t>Tabasco</t>
  </si>
  <si>
    <t>Asfixia</t>
  </si>
  <si>
    <t>Calzada Ignacio Zaragoza</t>
  </si>
  <si>
    <t>San Luis Potosí</t>
  </si>
  <si>
    <t>Jojutla</t>
  </si>
  <si>
    <t>Río Jamapa</t>
  </si>
  <si>
    <t>Sinaloa</t>
  </si>
  <si>
    <t>Huautla de Jiménez</t>
  </si>
  <si>
    <t>Privada de la avenida Mazatlán</t>
  </si>
  <si>
    <t>Huetamo</t>
  </si>
  <si>
    <t>https://afondoedomex.com/valle-de-toluca/madre-e-hija-son-degolladas-en-su-propia-casa-eran-familiares-de-ex-alcalde/</t>
  </si>
  <si>
    <t>Punta Solimán</t>
  </si>
  <si>
    <t>Tulum</t>
  </si>
  <si>
    <t>Madre e hija son degolladas en su propia casa; eran familiares de ex alcalde</t>
  </si>
  <si>
    <t>Calle Circuito Industrial</t>
  </si>
  <si>
    <t>Crhistian de Jesús</t>
  </si>
  <si>
    <t>Valle de Toluca</t>
  </si>
  <si>
    <t>Veracruz de Ignacio de la Llave</t>
  </si>
  <si>
    <t>Privada de La Yunta número 45</t>
  </si>
  <si>
    <t>Mexicali</t>
  </si>
  <si>
    <t>La Magdalena Contreras</t>
  </si>
  <si>
    <t>Calle Circuito de los Franciscos</t>
  </si>
  <si>
    <t>La Paz</t>
  </si>
  <si>
    <t>Parte trasera del estadio Capi Correa</t>
  </si>
  <si>
    <t>San Miguel de Allende</t>
  </si>
  <si>
    <t>León</t>
  </si>
  <si>
    <t>Calle Adolfo Ruiz Cortines</t>
  </si>
  <si>
    <t>Lerdo</t>
  </si>
  <si>
    <t>Junta auxiliar de San Diego Chalma</t>
  </si>
  <si>
    <t>Tehuacan</t>
  </si>
  <si>
    <t>Los Cabos</t>
  </si>
  <si>
    <t>Guanajuato</t>
  </si>
  <si>
    <t>10:30:00 PM</t>
  </si>
  <si>
    <t>Colonia Jarachina Sur</t>
  </si>
  <si>
    <t>Calles 16 de Septiembre y Principal</t>
  </si>
  <si>
    <t>Jennifer</t>
  </si>
  <si>
    <t>Calle Acueducto</t>
  </si>
  <si>
    <t>San Pedro Tlaquepaque</t>
  </si>
  <si>
    <t>Camino al Aguaje de los Castillos</t>
  </si>
  <si>
    <t>Soledad de Graciano Sánchez</t>
  </si>
  <si>
    <t>Mazapitepec</t>
  </si>
  <si>
    <t>Disparos</t>
  </si>
  <si>
    <t>Localidad de El Sauz</t>
  </si>
  <si>
    <t>Mazatlán</t>
  </si>
  <si>
    <t>https://www.la-prensa.com.mx/republica/270891-hallan-muerta-a-mujer-con-dos-impactos-de-bala</t>
  </si>
  <si>
    <t>Calle Orquídea número 3</t>
  </si>
  <si>
    <t>Tepic</t>
  </si>
  <si>
    <t>Hallan muerta a mujer con dos impactos de bala</t>
  </si>
  <si>
    <t>Cerrada de Melchor Ocampo</t>
  </si>
  <si>
    <t>La Prensa</t>
  </si>
  <si>
    <t>Xochimilco</t>
  </si>
  <si>
    <t>República</t>
  </si>
  <si>
    <t>Monterrey</t>
  </si>
  <si>
    <t>Paseo Malecón San José del Cabo</t>
  </si>
  <si>
    <t>Nextlalpan</t>
  </si>
  <si>
    <t>Colonia Los Laureles, Av. Paseo de la Montaña 22526 y Privada de la Montaña</t>
  </si>
  <si>
    <t>Nezahualcóyotl</t>
  </si>
  <si>
    <t>Cruce de las avenidas Revolución-Insurgentes-La Marina, en el estacionamiento contiguo al instituto en el que estudiaba la víctima</t>
  </si>
  <si>
    <t>Municio de Coxquihui, el cadáver fue encontrado en una milpa</t>
  </si>
  <si>
    <t>Veracruz</t>
  </si>
  <si>
    <t>06:30:00 PM</t>
  </si>
  <si>
    <t>Orilla de la carretera federal México-Texcoco, altura de la colonia la Magdalena en la Paz.</t>
  </si>
  <si>
    <t>Degollamiento en Colonia Petromex</t>
  </si>
  <si>
    <t>Petatlán</t>
  </si>
  <si>
    <t>María del Rosario</t>
  </si>
  <si>
    <t>Ayala Cárdenas</t>
  </si>
  <si>
    <t>Tarímbaro</t>
  </si>
  <si>
    <t>https://www.alcalorpolitico.com/informacion/muere-mujer-degollada-en-poza-rica-otra-resulto-herida-tambien-en-el-cuello-255022.html#.WnjXGfnibIU</t>
  </si>
  <si>
    <t>Paraje ubicado en el límite de esta región de Tarímbaro con el municipio de Morelia.</t>
  </si>
  <si>
    <t>Puebla de Zaragoza</t>
  </si>
  <si>
    <t>Límites del municipio de Petatlán, Guerrero.</t>
  </si>
  <si>
    <t>Muere mujer degollada, en Poza Rica; otra resultó herida también en el cuello</t>
  </si>
  <si>
    <t>Jorge Zapot</t>
  </si>
  <si>
    <t>Información</t>
  </si>
  <si>
    <t>Interior de la vivienda de la víctima. ubicada en la calle 22 de la colonia Maravillas</t>
  </si>
  <si>
    <t>Domicilio ubicado en la privada Universidad de la colonia Del Bosque, en el municipio de Jojutla</t>
  </si>
  <si>
    <t>07:00:00 PM</t>
  </si>
  <si>
    <t>Violación y asesinato en el barrio El Calvario</t>
  </si>
  <si>
    <t>Calle H, sobre el callejón que intercomunica las arterias de Puerto Libertad y calle 3</t>
  </si>
  <si>
    <t>Asesinada</t>
  </si>
  <si>
    <t>Golpes</t>
  </si>
  <si>
    <t>http://www.milenio.com/estados/hallan-el-cadaver-de-una-joven-en-chilapa-fue-torturada</t>
  </si>
  <si>
    <t xml:space="preserve"> Interior de la vivienda de la víctima, calle Octavio Callejón</t>
  </si>
  <si>
    <t>Tocumbo</t>
  </si>
  <si>
    <t>Domicilio ubicado en la calle Praderas de Dublín 13015 en el fraccionamiento Los Fresnos.</t>
  </si>
  <si>
    <t>Hallan el cadáver de una joven en Chilapa; fue torturada</t>
  </si>
  <si>
    <t>Rogelio Agustín</t>
  </si>
  <si>
    <t>Estados</t>
  </si>
  <si>
    <t>Motel Maya Park</t>
  </si>
  <si>
    <t>Calle Joaquín Osorio número 6 del barrio de La Palma de este municipio de Acatlán de Osorio</t>
  </si>
  <si>
    <t>Temixco</t>
  </si>
  <si>
    <t>Parcela denominada Zarzamora de San Charbel, municipio de Tocumbo</t>
  </si>
  <si>
    <t>Domicilio ubicado en la sanluqueña colonia Las Palmas</t>
  </si>
  <si>
    <t>Teoloyucán</t>
  </si>
  <si>
    <t>Zacatecas</t>
  </si>
  <si>
    <t>03:40:00 PM</t>
  </si>
  <si>
    <t>os hombres en motoneta interceptaron a una mujer cerca de la colonia Lomas de San Lorenzo</t>
  </si>
  <si>
    <t>Custodia</t>
  </si>
  <si>
    <t>https://www.reforma.com/aplicacioneslibre/preacceso/articulo/default.aspx?id=1315902&amp;pc=102&amp;idorigen=1&amp;urlredirect=https://www.reforma.com/aplicaciones/articulo/default.aspx?id=1315902&amp;pc=102&amp;idorigen=1</t>
  </si>
  <si>
    <t>Matan a empleada del Reclusorio Oriente</t>
  </si>
  <si>
    <t>domicilio marcado con el número 3914 de la calle Mina Vallecillo de la colonia Antorcha Popular</t>
  </si>
  <si>
    <t>Augusto Atempa</t>
  </si>
  <si>
    <t>cercanías de la Avenida del Ferrocarril, en la población Villa Nazareno, municipio de Lerdo.</t>
  </si>
  <si>
    <t>patio de un DIF municipal ubicado en la colonia El Porvenir</t>
  </si>
  <si>
    <t>09:00:00 PM</t>
  </si>
  <si>
    <t>Panteón San Rafael en Poza Rica</t>
  </si>
  <si>
    <t>Colonia Manuel M. Ponce, áea de juego de niños</t>
  </si>
  <si>
    <t>Una mujer fue asesinada a cuchilladas y su cuerpo fue semienterrado por el feminicida, en la colonia Solidaridad, debido a rivalidad entre bandas</t>
  </si>
  <si>
    <t>Laura</t>
  </si>
  <si>
    <t>Cruz Santiago</t>
  </si>
  <si>
    <t>Roberto Carlos "El Avionado"</t>
  </si>
  <si>
    <t>Calle Malinqui, casi esquina con Poloni</t>
  </si>
  <si>
    <t>N.</t>
  </si>
  <si>
    <t>Puñaladas</t>
  </si>
  <si>
    <t>Resuelto</t>
  </si>
  <si>
    <t>Detenido</t>
  </si>
  <si>
    <t>Prisión preventiva</t>
  </si>
  <si>
    <t>Una mujer que fue encontrada asesinada a golpes y su cuerpo abandonado semidesnudo en un terreno baldío cerca de unas bodegas, en Guadalupe, quedó identificada en una investigación.</t>
  </si>
  <si>
    <t>Calles Lirio y Crisantemo</t>
  </si>
  <si>
    <t>vías del tren a la altura del municipio de Mazapiltepec de Juárez.</t>
  </si>
  <si>
    <t>http://www.eluniversal.com.mx/estados/asesinan-y-semientierran-mujer-en-villaflores-chiapas</t>
  </si>
  <si>
    <t>Barrio Prado San Francisco, del municipio de Nextlalpan</t>
  </si>
  <si>
    <t>Interior de dos inmuebles de la colonia Granjas Nuevas</t>
  </si>
  <si>
    <t>Hospital General del Estado</t>
  </si>
  <si>
    <t>Infonavit El Conde (Domicilio donde rentaba la víctima, calle Ricardo Melendez Padre.)</t>
  </si>
  <si>
    <t>Asesinan y semientierran a mujer en Villaflores, Chiapas</t>
  </si>
  <si>
    <t>Feminicidio, Chiapas</t>
  </si>
  <si>
    <t>Fredy Martín Pérez</t>
  </si>
  <si>
    <t>https://alertachiapas.com/2018/02/07/detienen-a-sujeto-como-probable-responsable-de-feminicidio-en-villaflores/</t>
  </si>
  <si>
    <t>Plaza principal de la comunidad Santa María Caliacac, municipio de Teoloyucan</t>
  </si>
  <si>
    <t>Canal de riego, en la colonia Campo Sotelo</t>
  </si>
  <si>
    <t>Detienen a sujeto como probable responsable de feminicio en Villaflores</t>
  </si>
  <si>
    <t>Alerta Chiapas</t>
  </si>
  <si>
    <t>Blog</t>
  </si>
  <si>
    <t>https://alertachiapas.com/2018/02/25/vinculan-a-proceso-a-roberto-n-como-probable-responsable-de-feminicidio-en-villaflores/</t>
  </si>
  <si>
    <t>Vinculan a proceso a Roberto "N" como probable responsable de feminicidio en Villaflores</t>
  </si>
  <si>
    <t>01:30:00 AM</t>
  </si>
  <si>
    <t>El cuerpo desnudo de una mujer, envuelto en una sabana blanca, fue encontrado la madrugada de este lunes en un camino de terracería de la Región 203</t>
  </si>
  <si>
    <t>Estrangulamiento</t>
  </si>
  <si>
    <t>http://noticaribe.com.mx/2018/02/05/preliminar-amanece-cancun-con-otro-feminicidio-hallan-cuerpo-desnudo-de-mujer-envuelto-en-una-sabana-en-la-region-203/</t>
  </si>
  <si>
    <t>AMANECE CANCÚN CON OTRO FEMINICIDIO: HALLAN CUERPO DESNUDO DE MUJER ENVUELTO EN UNA SÁBANA EN LA REGIÓN 203</t>
  </si>
  <si>
    <t>Cancún</t>
  </si>
  <si>
    <t>Noticaribe</t>
  </si>
  <si>
    <t>Información preliminar</t>
  </si>
  <si>
    <t>https://sipse.com/novedades/mujer-cuerpo-ejecutada-extrangulada-apunalada-region-203-policia-fiscalia-cancun-284397.html</t>
  </si>
  <si>
    <t>Determinan que mujer fue estrangulada y apuñalada</t>
  </si>
  <si>
    <t>Eric Galindo</t>
  </si>
  <si>
    <t>Novedades</t>
  </si>
  <si>
    <t>03:30:00 PM</t>
  </si>
  <si>
    <t>La mujer fue asesinada en el patio de una vivienda en Maneadero; murió por disparos de arma de fuego</t>
  </si>
  <si>
    <t>Mayra Mariela</t>
  </si>
  <si>
    <t>Nieblas Narváez</t>
  </si>
  <si>
    <t>https://www.elvigia.net/general/2018/2/6/matan-mujer-maneadero-295296.html</t>
  </si>
  <si>
    <t>Matan a mujer en Maneadero</t>
  </si>
  <si>
    <t>Nicté Madrigal</t>
  </si>
  <si>
    <t>General</t>
  </si>
  <si>
    <t>https://www.elvigia.net/911/2018/2/7/identifican-mujer-vctima-crimen-295420.html</t>
  </si>
  <si>
    <t>Identifican a mujer víctima de crimen</t>
  </si>
  <si>
    <t>Luis Miguel Ramírez</t>
  </si>
  <si>
    <t>De varios impactos de bala en el pecho y cabeza, la noche de este lunes fue asesinada la youtuber acapulqueña, Pamika Montenegro, mejor conocida como “Nana Pelucas”</t>
  </si>
  <si>
    <t>Pamika</t>
  </si>
  <si>
    <t>Montenegro</t>
  </si>
  <si>
    <t>Youtuber</t>
  </si>
  <si>
    <t>https://bajopalabra.com.mx/asesinan-a-la-yotuber-acapulquena-pamika-montenegro</t>
  </si>
  <si>
    <t>Asesinan a la yotuber acapulqueña Pamika Montenegro</t>
  </si>
  <si>
    <t>A sangre fría</t>
  </si>
  <si>
    <t>Alejandro Ortiz</t>
  </si>
  <si>
    <t>11:30:00 PM</t>
  </si>
  <si>
    <t>Los restos óseos de una mujer fueron localizaron en el interior de la misma vivienda en la que fue encontrada enterrada la propietaria del inmueble de nombre Elsa Olivarría de 48 años, residente de la colonia Fundo Legal</t>
  </si>
  <si>
    <t>Elsa Ernestina</t>
  </si>
  <si>
    <t>Olivarría</t>
  </si>
  <si>
    <t>Macario Antonio</t>
  </si>
  <si>
    <t>O. F.</t>
  </si>
  <si>
    <t>Sobrino</t>
  </si>
  <si>
    <t>http://www.eldiariodesonora.com.mx/notas.php?nota=105778</t>
  </si>
  <si>
    <t>Macario Antonio, ‘El Macho’ confiesa; mató y enterró en patio a tía y a esposa</t>
  </si>
  <si>
    <t>César Barragán</t>
  </si>
  <si>
    <t>Notas</t>
  </si>
  <si>
    <t>04:00:00 AM</t>
  </si>
  <si>
    <t>Tras una discusión, un hombre de 56 años que supuestamente padece esquizofrenia, asesinó a su esposa, en una vivienda de la colonia San Francisco Culhuacán</t>
  </si>
  <si>
    <t>Marido</t>
  </si>
  <si>
    <t>http://www.elgrafico.mx/la-roja/06-02-2018/mata-su-esposa-cuchilladas-en-coyoacan</t>
  </si>
  <si>
    <t>Mata a su esposa a cuchilladas en Coyoacán</t>
  </si>
  <si>
    <t>El Gráfico</t>
  </si>
  <si>
    <t>La roja</t>
  </si>
  <si>
    <t>La activista de la tercera edad del Partido de la Revolución Democrática (PRD), Evelia Acosta Genchi, fue asesinada en su casa, ubicada en la parte alta de la colonia Mira, en el municipio de Ometepec.</t>
  </si>
  <si>
    <t>Evelia</t>
  </si>
  <si>
    <t>Acosta Genchi</t>
  </si>
  <si>
    <t>Política activista</t>
  </si>
  <si>
    <t>https://bajopalabra.com.mx/asesinan-en-su-casa-a-activista-del-prd-en-ometepec</t>
  </si>
  <si>
    <t>Asesinan en su casa a activista del PRD en Ometepec</t>
  </si>
  <si>
    <t>Elecciones, Política</t>
  </si>
  <si>
    <t>El ataque contra las mujeres no para. Ayer, en el interior de su vivienda de la colonia La Merced, fue localizado el cadáver de Ángeles Monserrat López López.</t>
  </si>
  <si>
    <t>Ángeles Monserrat</t>
  </si>
  <si>
    <t>López López</t>
  </si>
  <si>
    <t>Camarera</t>
  </si>
  <si>
    <t>https://www.nvinoticias.com/nota/84333/angeles-fue-degollada-en-su-casa-en-huajuapan-oaxaca</t>
  </si>
  <si>
    <t>Ángeles fue degollada en su casa en Huajuapan, Oaxaca</t>
  </si>
  <si>
    <t>Saúl Salazar</t>
  </si>
  <si>
    <t>https://www.nvinoticias.com/nota/84226/asesinan-otra-mujer-en-huajuapan-oaxaca</t>
  </si>
  <si>
    <t>Asesinan a otra mujer en Huajuapan, Oaxaca</t>
  </si>
  <si>
    <t>A unos metros de un motel, en el municipio de El Salto, fue abandonado el cadáver de una joven con marcas de golpes.</t>
  </si>
  <si>
    <t>https://www.mural.com/aplicacioneslibre/preacceso/articulo/default.aspx?id=1318824&amp;urlredirect=https://www.mural.com/aplicaciones/articulo/default.aspx?id=1318824</t>
  </si>
  <si>
    <t>idFuente</t>
  </si>
  <si>
    <t>idPais</t>
  </si>
  <si>
    <t>Hallan cadáver de mujer cerca de motel</t>
  </si>
  <si>
    <t>Daniel Gaspar</t>
  </si>
  <si>
    <t>10:00:00 AM</t>
  </si>
  <si>
    <t>Durante la mañana de este jueves fue localizado el cadáver de una mujer asesinada, cerca de un camino de terracería</t>
  </si>
  <si>
    <t>https://www.diariopresente.mx/sucesos/localizan-el-cadaver-de-una-joven-en-macuspana/205627</t>
  </si>
  <si>
    <t>Pais</t>
  </si>
  <si>
    <t>Mexico</t>
  </si>
  <si>
    <t>Localizan el cadáver de una joven en Macuspana</t>
  </si>
  <si>
    <t>José Francisco García Palomeque</t>
  </si>
  <si>
    <t>Sucesos</t>
  </si>
  <si>
    <t>02:30:00 AM</t>
  </si>
  <si>
    <t>Joven asesinada por su pareja en el CERESO estaba a punto de quedar en libertad</t>
  </si>
  <si>
    <t>Sofía Marina</t>
  </si>
  <si>
    <t>idFeminicidio</t>
  </si>
  <si>
    <t>Talamantes Moreno</t>
  </si>
  <si>
    <t>Asesora en Call center</t>
  </si>
  <si>
    <t>Alaín</t>
  </si>
  <si>
    <t>Reyes Robledo</t>
  </si>
  <si>
    <t>Pareja</t>
  </si>
  <si>
    <t>6 meses</t>
  </si>
  <si>
    <t>Mano limpia</t>
  </si>
  <si>
    <t>https://www.elheraldodechihuahua.com.mx/local/joven-asesinada-por-su-pareja-en-el-cereso-estaba-a-punto-de-quedar-en-libertad-891738.html</t>
  </si>
  <si>
    <t>Paloma Sánchez Martínez</t>
  </si>
  <si>
    <t>Local</t>
  </si>
  <si>
    <t>17/01/2019</t>
  </si>
  <si>
    <t>04:00:00 PM</t>
  </si>
  <si>
    <t>María Minerva Franco Aguilar salió de turno y se dirigía a su casa, cuando fue asesinada de un balazo, en Iztapalapa.</t>
  </si>
  <si>
    <t>María Minerva</t>
  </si>
  <si>
    <t>Franco Aguilar</t>
  </si>
  <si>
    <t>Jefa de aduanas</t>
  </si>
  <si>
    <t>https://www.reforma.com/aplicacioneslibre/preacceso/articulo/default.aspx?id=1319925&amp;pc=102&amp;idorigen=1&amp;urlredirect=https://www.reforma.com/aplicaciones/articulo/default.aspx?id=1319925&amp;pc=102&amp;idorigen=1</t>
  </si>
  <si>
    <t>Asesina a custodia en Santa Martha</t>
  </si>
  <si>
    <t>Elthon García</t>
  </si>
  <si>
    <t>02:10:00 AM</t>
  </si>
  <si>
    <t>Este viernes fueron encuentran restos de una mujer en localidad de Santehuaxque municipio de Camarón de Tejeda.</t>
  </si>
  <si>
    <t>Polo Carrasco</t>
  </si>
  <si>
    <t>Mesera</t>
  </si>
  <si>
    <t>Degollada</t>
  </si>
  <si>
    <t>http://www.multigrafica.com.mx/nota/44553/identifican-restos-de-mujer-degollada-en-camarn-de-tejeda</t>
  </si>
  <si>
    <t>IDENTIFICAN RESTOS DE MUJER DEGOLLADA EN CAMARÓN DE TEJEDA</t>
  </si>
  <si>
    <t>Hugo Morales Alejo</t>
  </si>
  <si>
    <t>23/01/2019</t>
  </si>
  <si>
    <t>Otro feminicidio, en Huautla, Oaxaca, investigan la muerte de la mujer</t>
  </si>
  <si>
    <t>Cecilia</t>
  </si>
  <si>
    <t>Terán González</t>
  </si>
  <si>
    <t>Enlace del programa Prospera</t>
  </si>
  <si>
    <t>https://www.nvinoticias.com/nota/84339/otro-feminicidio-en-huautla-oaxaca</t>
  </si>
  <si>
    <t>Otro feminicidio, en Huautla, Oaxaca</t>
  </si>
  <si>
    <t>Moisés Huantes</t>
  </si>
  <si>
    <t>12:15:00 AM</t>
  </si>
  <si>
    <t>Una mujer de origen canadiense que conducía un vehículo por un camino de terracería en el área conocida como Punta Solimán, a unos 20 kilómetros al norte de Tulum, fue hallada muerta con heridas ocasionadas por arma de fuego.</t>
  </si>
  <si>
    <t>Canadiense</t>
  </si>
  <si>
    <t>https://sipse.com/novedades/mujer-asesinato-muerta-extranjera-policia-playa-punta-soliman-ambulancia-tulum-284886.html</t>
  </si>
  <si>
    <t>Ejecutan a extranjera que conducía un vehículo</t>
  </si>
  <si>
    <t>Sara Cauich</t>
  </si>
  <si>
    <t>08:30:00 PM</t>
  </si>
  <si>
    <t>El sábado 10 de febrero, alrededor de las 20:30 horas, la joven mujer fue asesinada a balazos en la calle Circuito Industrial (principal) de la colonia Zona Industrial</t>
  </si>
  <si>
    <t>Esmeralda</t>
  </si>
  <si>
    <t>https://www.digitalguerrero.com.mx/policiaca/identifican-a-mujer-asesinada-en-chilpancingo-era-de-acapulco/</t>
  </si>
  <si>
    <t>24/01/2019</t>
  </si>
  <si>
    <t>IDENTIFICAN A MUJER ASESINADA EN CHILPANCINGO, ERA DE ACAPULCO</t>
  </si>
  <si>
    <t>José Molina de la Cruz</t>
  </si>
  <si>
    <t>11:10:00 PM</t>
  </si>
  <si>
    <t>Asesinan a mujer en la puerta de su casa, los hechos ocurridos en Pórticos del Valle al filo de la media noche</t>
  </si>
  <si>
    <t>Denis</t>
  </si>
  <si>
    <t>García Marchán</t>
  </si>
  <si>
    <t>Víctor N.</t>
  </si>
  <si>
    <t>https://www.lavozdelafrontera.com.mx/policiaca/asesinan-a-mujer-en-la-puerta-de-su-casa-927221.html</t>
  </si>
  <si>
    <t>Asesinan a mujer en la puerta de su casa</t>
  </si>
  <si>
    <t>Disparos, Drogas, Asesinada</t>
  </si>
  <si>
    <t>La Voz de la frontera</t>
  </si>
  <si>
    <t>03:30:00 AM</t>
  </si>
  <si>
    <t>Una mujer fue asesinada la madrugada de ayer y otra más resultó gravemente herida, luego de ser atacadas presuntamente por un hombre, en Caborca, Sonora</t>
  </si>
  <si>
    <t>Bibiana</t>
  </si>
  <si>
    <t>Enfermera</t>
  </si>
  <si>
    <t>Misael</t>
  </si>
  <si>
    <t>40 años de prisión</t>
  </si>
  <si>
    <t>https://www.elimparcial.com/EdicionEnLinea/Notas/Sonora/13022018/1308335-Aplican-procedimiento-abreviado-y-sentencian-a-40-anos-a-feminicida.html</t>
  </si>
  <si>
    <t>Aplican procedimiento abreviado y sentencian a 40 años a feminicida</t>
  </si>
  <si>
    <t>Caborca, Feminicidio, Enfermera</t>
  </si>
  <si>
    <t>El Imparcial</t>
  </si>
  <si>
    <t>https://www.elimparcial.com/EdicionEnLinea/Notas/Sonora/11022018/1307836-Asesinan-a-mujer-en-Caborca-era-enfermera.html</t>
  </si>
  <si>
    <t>Asesinan a mujer en Caborca; era enfermera</t>
  </si>
  <si>
    <t>Asesinatos, Caborca</t>
  </si>
  <si>
    <t>El feminicidio de Carla, ocurrido en San Miguel de Allende ha sido esclarecido por agentes de la Unidad Especializada en Investigación de Homicidios</t>
  </si>
  <si>
    <t>Carla</t>
  </si>
  <si>
    <t>Cristian</t>
  </si>
  <si>
    <t>https://www.am.com.mx/2018/02/16/sucesos/atrapan-a-feminicida-en-san-miguel-de-allende--435598</t>
  </si>
  <si>
    <t>Atrapan a feminicida en San Miguel de Allende</t>
  </si>
  <si>
    <t>Periódico am</t>
  </si>
  <si>
    <t>28/01/2019</t>
  </si>
  <si>
    <t>Sujeto originario del ejido Ceiba fue detenido por la Policía Municipal, luego que con once certeras puñaladas le diera muerte a su progenitora, al parecer porque ésta se negó a darle dinero para seguir en la parranda.</t>
  </si>
  <si>
    <t>María</t>
  </si>
  <si>
    <t>Reyes N.</t>
  </si>
  <si>
    <t>David Concepción</t>
  </si>
  <si>
    <t>M. N.</t>
  </si>
  <si>
    <t>Hijo</t>
  </si>
  <si>
    <t>https://www.diariopresente.mx/sucesos/mata-a-punaladas-a-su-mama-por-no-darle-dinero-para-alcohol/205877</t>
  </si>
  <si>
    <t>IdArma</t>
  </si>
  <si>
    <t>Arma</t>
  </si>
  <si>
    <t>29/01/2019</t>
  </si>
  <si>
    <t>Mata a puñaladas a su mamá por no darle dinero para alcohol</t>
  </si>
  <si>
    <t>José Demetrio Perez</t>
  </si>
  <si>
    <t>idSituacion</t>
  </si>
  <si>
    <t>Situacion</t>
  </si>
  <si>
    <t>12:00:00 AM</t>
  </si>
  <si>
    <t>idEstadoCaso</t>
  </si>
  <si>
    <t>IdCaso</t>
  </si>
  <si>
    <t>Caso</t>
  </si>
  <si>
    <t>Yareli Correa, de 27 años de edad, fue asesinada a cuchilladas por su cuñada tras una discusión. El feminicidio tuvo lugar en la junta auxiliar de San Diego Chalma</t>
  </si>
  <si>
    <t>idCausa</t>
  </si>
  <si>
    <t>Yareli</t>
  </si>
  <si>
    <t>Correa</t>
  </si>
  <si>
    <t>Cuñada</t>
  </si>
  <si>
    <t>https://www.sinembargo.mx/12-02-2018/3384651</t>
  </si>
  <si>
    <t>Arma blanca</t>
  </si>
  <si>
    <t>Puebla: Yareli fue asesinada a puñaladas en plena calle; el cuerpo de otra joven es hallado en un cerro</t>
  </si>
  <si>
    <t>Sin Embargo</t>
  </si>
  <si>
    <t>Central</t>
  </si>
  <si>
    <t>04:15:00 PM</t>
  </si>
  <si>
    <t>El cuerpo de una mujer fue localizado con al menos 10 impactos de bala en la comunidad de Los Sauces, en León, Guanajuato.</t>
  </si>
  <si>
    <t>Margarita</t>
  </si>
  <si>
    <t>Olmos Ontiveros</t>
  </si>
  <si>
    <t>https://www.multimedios.com/telediario/nacional/asesinan-balazos-mujer-casa.html</t>
  </si>
  <si>
    <t>Asesinan a balazos a mujer dentro de su casa</t>
  </si>
  <si>
    <t>Multimedios</t>
  </si>
  <si>
    <t>Nacional</t>
  </si>
  <si>
    <t>Presuntamente estrangulada fue asesinada una mujer, cuyo cadáver fue abandonado la mañana de este lunes en la Colonia El Vergel</t>
  </si>
  <si>
    <t>Resuleto</t>
  </si>
  <si>
    <t>https://www.mural.com/aplicacioneslibre/preacceso/articulo/default.aspx?id=1321690&amp;urlredirect=https://www.mural.com/aplicaciones/articulo/default.aspx?id=1321690</t>
  </si>
  <si>
    <t>Matan a mujer en El Vergel</t>
  </si>
  <si>
    <t>Enrique Osorio</t>
  </si>
  <si>
    <t>Un feminicidio en Villa Hidalgo inaugura el conteo de dichos crímenes para esta semana en San Luis Potosí, uno de los estados con Alerta de Género</t>
  </si>
  <si>
    <t>Desconocido</t>
  </si>
  <si>
    <t>Incineración</t>
  </si>
  <si>
    <t>Cordón</t>
  </si>
  <si>
    <t>http://laorquesta.mx/actualizacion-detalla-pgje-presunto-feminicidio-en-villa-hidalgo/</t>
  </si>
  <si>
    <t>Sentenciado</t>
  </si>
  <si>
    <t>Detalla PGJE presunto feminicidio en Villa Hidalgo</t>
  </si>
  <si>
    <t>Feminicidio, PGJE</t>
  </si>
  <si>
    <t>La Orquesta</t>
  </si>
  <si>
    <t>Estado</t>
  </si>
  <si>
    <t>Una mujer fue asesinada por su excónyugue a balazos por negarse a bailar con él durante los festejos del Carnaval de la localidad de El Sauz municipio de Cardonal la madrugada del Día del Amor y la Amistad.</t>
  </si>
  <si>
    <t>Sandra</t>
  </si>
  <si>
    <t>Cruz Resendiz</t>
  </si>
  <si>
    <t>Fermín Roque</t>
  </si>
  <si>
    <t>Cervantes</t>
  </si>
  <si>
    <t>Excónyugue</t>
  </si>
  <si>
    <t>Moradores</t>
  </si>
  <si>
    <t>https://www.jornada.com.mx/ultimas/2018/02/15/balean-a-docente-de-preescolar-en-huejutla-hidalgo-2293.html</t>
  </si>
  <si>
    <t>Ácido</t>
  </si>
  <si>
    <t>Balean a docente de preescolar en Huejutla, Hidalgo</t>
  </si>
  <si>
    <t>Huejutla Hidalgoinseguridad</t>
  </si>
  <si>
    <t>Estrangulada</t>
  </si>
  <si>
    <t>Juan Ricardo Montoya</t>
  </si>
  <si>
    <t>https://www.elindependientedehidalgo.com.mx/investiga-pgjeh-a-presunto-feminicida-del-cardonal/</t>
  </si>
  <si>
    <t>Cruz de madera</t>
  </si>
  <si>
    <t>Investiga PGJEH a presunto feminicida del Cardonal</t>
  </si>
  <si>
    <t>Traumatismo craneoencefálico</t>
  </si>
  <si>
    <t>El Independiente</t>
  </si>
  <si>
    <t>Justicia</t>
  </si>
  <si>
    <t>05:00:00 AM</t>
  </si>
  <si>
    <t>Poco antes del amanecer de este 14 de febrero una joven madre fue atacada con un arma blanca mientras dormía en su propia vivienda presuntamente por su ex pareja.</t>
  </si>
  <si>
    <t>Adilene</t>
  </si>
  <si>
    <t>Quiñones Pérez</t>
  </si>
  <si>
    <t>Expareja</t>
  </si>
  <si>
    <t>http://nnc.mx/articulo/Policiaca/asesinan-a-joven-madre-de-familia-en-la-colonia-villa-las-rosas/1518626312</t>
  </si>
  <si>
    <t>Asesinan a joven madre de familia en la colonia Villa las Rosas</t>
  </si>
  <si>
    <t>NNC</t>
  </si>
  <si>
    <t>Un hombre presuntamente asesinó a su madre para quedarse con su casa, en la que ambos vivían en la delegación Xochimilco.</t>
  </si>
  <si>
    <t>Julia</t>
  </si>
  <si>
    <t>Rubén</t>
  </si>
  <si>
    <t>Si</t>
  </si>
  <si>
    <t>60 años de prisión</t>
  </si>
  <si>
    <t>http://www.elgrafico.mx/la-roja/22-02-2018/mata-su-madre-para-quedarse-con-casa-en-xochimilco</t>
  </si>
  <si>
    <t>Mata a su madre para quedarse con casa en Xochimilco</t>
  </si>
  <si>
    <t>https://www.excelsior.com.mx/comunidad/2018/02/23/1222157</t>
  </si>
  <si>
    <t>Tenía prohibido acercarse a su madre; aún así la visitó y la mató</t>
  </si>
  <si>
    <t>Excelsior</t>
  </si>
  <si>
    <t>Comunidad</t>
  </si>
  <si>
    <t>02:00:00 PM</t>
  </si>
  <si>
    <t>Una persona del sexo femenino perdió la vida este Día del Amor y la Amistad, luego de que un hombre la hubiera agredido con un arma blanca, cuando esperaba el transporte público en la zona hotelera de San José del Cabo</t>
  </si>
  <si>
    <t>http://www.bcsnoticias.mx/pleno-san-valentin-pareja-mata-punaladas-una-mujer-zona-hotelera-los-cabos/</t>
  </si>
  <si>
    <t>En pleno San Valentín, pareja mata a puñaladas a una mujer, en zona hotelera de Los Cabos</t>
  </si>
  <si>
    <t>BCS Noticias</t>
  </si>
  <si>
    <t>08:35:00 PM</t>
  </si>
  <si>
    <t>Tras una agresión a tiros en la colonia Los Laureles la tarde de este miércoles en un domicilio de la privada Montaña Una mujer  fue agredida en el mismo hecho, pereció en las instalaciones del Hospital General de Tijuana a las 21:03 horas de ayer. La fémina llevaba en vida el nombre de Cinthia Abundes Vázquez, de 33.</t>
  </si>
  <si>
    <t xml:space="preserve">Cinthia </t>
  </si>
  <si>
    <t>Abundes Vázquez</t>
  </si>
  <si>
    <t>Asesinada a balazos</t>
  </si>
  <si>
    <t>http://www.uniradioinforma.com/noticias/policiaca/515160/muere-pareja-baleada-en-los-laureles-otro-ejecutado-en-la-liber.html</t>
  </si>
  <si>
    <t>1/03/2018</t>
  </si>
  <si>
    <t>Muere pareja baleada en 'Los Laureles'; otro ejecutado en 'La Liber'</t>
  </si>
  <si>
    <t>Homicidios, SSPE, PEP, SSPM</t>
  </si>
  <si>
    <t>12:50:00 PM</t>
  </si>
  <si>
    <t>Ella llegó hasta el estacionamiento contiguo al instituto en el que estudiaba alrededor de las 12:50 horas a bordo de una camioneta Dodge Journey, color rojo. Cuando la mujer descendía de la camioneta fue atacada a balazos por un hombre de complexión robusta que, según testigos, tenía al menos una hora esperando a que llegara.</t>
  </si>
  <si>
    <t>Kenia</t>
  </si>
  <si>
    <t>Berenice</t>
  </si>
  <si>
    <t>Estudiante</t>
  </si>
  <si>
    <t>https://www.noroeste.com.mx/publicaciones/view/asesinan-a-balazos-a-una-mujer-en-la-colonia-sanchez-celis-en-mazatlan-1119724</t>
  </si>
  <si>
    <t>Asesinan a balazos a una mujer en la Colonia Sánchez Celis, en Mazatlán</t>
  </si>
  <si>
    <t>Mujer asesinada, Violencia en Sinaloa</t>
  </si>
  <si>
    <t>28/02/2018</t>
  </si>
  <si>
    <t>De la Papantla</t>
  </si>
  <si>
    <t>https://www.alcalorpolitico.com/informacion/tras-desaparecer-hallan-asesinada-a-estudiante-de-telebachillerato-en-coxquihui-256935.html#.Wq_us_nOXIV</t>
  </si>
  <si>
    <t>Horrendo feminicidio ocurrió en el municipio de Coxquihui, donde una jovencita fue violada y posteriormente asesinada</t>
  </si>
  <si>
    <t>María de los Ángeles</t>
  </si>
  <si>
    <t>Violación</t>
  </si>
  <si>
    <t>Estrangulación</t>
  </si>
  <si>
    <t>Tras desaparecer, hallan asesinada a estudiante de Telebachillerato, en Coxquihui</t>
  </si>
  <si>
    <t>Arma blanca + cable</t>
  </si>
  <si>
    <t>Apuñalada, estrangulación.</t>
  </si>
  <si>
    <t>Cerca de las 8:20 horas de este miércoles, vecinos reportaron que cerca del kilómetro 22.5 se encontraba el cuerpo sin vida de una mujer, la cual estaba calcinada.</t>
  </si>
  <si>
    <t>Asesinada  balazos</t>
  </si>
  <si>
    <t>https://afondoedomex.com/zona-oriente/terror-asesinan-a-una-mujer-y-le-prenden-fuego-a-su-cuerpo/</t>
  </si>
  <si>
    <t>Asesinan a una mujer y le prenden fuego a su cuerpo</t>
  </si>
  <si>
    <t>Feminicidios, Zona Oriente</t>
  </si>
  <si>
    <t>Manuel Vázquez</t>
  </si>
  <si>
    <t>Mujer secuestrada en Coatza, es hallada sin vida; su esposo fue ejecutado hace unos días</t>
  </si>
  <si>
    <t>http://www.noreste.net/noticia/mujer-secuestrada-en-coatzacoalcos-es-hallada-sin-vida-su-esposo-fue-ejecutado-hace-unos-dias/</t>
  </si>
  <si>
    <t>Nota Roja</t>
  </si>
  <si>
    <t>Jesus Azamar</t>
  </si>
  <si>
    <t>En el transcurso de esta mañana fue hallado el cadáver de una mujer que había sido secuestrada en la colonia Teresa Morales, el día de ayer martes.</t>
  </si>
  <si>
    <t>Karina Clara</t>
  </si>
  <si>
    <t>Mendoza</t>
  </si>
  <si>
    <t>https://www.mimorelia.com/hallan-mujer-muerta-balazos-limites-morelia-tarimbaro/</t>
  </si>
  <si>
    <t>27/02/2018</t>
  </si>
  <si>
    <t>Hallan a mujer muerta a balazos en límites de Morelia y Tarímbaro</t>
  </si>
  <si>
    <t>Muerto, mujer, semefo</t>
  </si>
  <si>
    <t>MiMorelia.com</t>
  </si>
  <si>
    <t>Asfixia por estrangulamiento</t>
  </si>
  <si>
    <t>https://www.elsoldehidalgo.com.mx/policia/violan-y-deguellan-a-joven-mesera</t>
  </si>
  <si>
    <t>Lesiones craneoencefálicas</t>
  </si>
  <si>
    <t>Prision preventiva</t>
  </si>
  <si>
    <t>La mañana de ayer, lunes, fue localizado el cuerpo sin vida de joven mujer, en los límites del municipio de Petatlán, Guerrero.</t>
  </si>
  <si>
    <t>Golpe y descuartizamiento</t>
  </si>
  <si>
    <t>https://www.elsoldetoluca.com.mx/incoming/balean-a-una-mujer-dentro-de-una-vivienda-en-neza-1031271.html</t>
  </si>
  <si>
    <t>Balean a una mujer dentro de una vivienda en Neza</t>
  </si>
  <si>
    <t>Neza, Policiaca. Baleada</t>
  </si>
  <si>
    <t>Luciano Tapia</t>
  </si>
  <si>
    <t>10:45:00 PM</t>
  </si>
  <si>
    <t>Golpe en la cabeza</t>
  </si>
  <si>
    <t>Prófugos</t>
  </si>
  <si>
    <t>El cuerpo de la ciudadana fue descubierto alrededor de las 10:00 horas de este martes por unas personas que después lo reportaron al número de emergencias, entonces acudieron los patrulleros de la Policía de Tarímbaro, quienes acordonaron el lugar luego de que unos paramédicos locales confirmaron el deceso.</t>
  </si>
  <si>
    <t>24-27</t>
  </si>
  <si>
    <t>https://www.launion.com.mx/morelos/avances/noticias/120799-hallan-el-cadaver-estrangulado-de-una-mujer-dentro-de-una-casa-en-jojutla.html</t>
  </si>
  <si>
    <t>Múltiples golpes</t>
  </si>
  <si>
    <t>Hallan el cadáver estrangulado de una mujer dentro de una casa, en Jojutla</t>
  </si>
  <si>
    <t>Erika López Islas</t>
  </si>
  <si>
    <t>Últimas noticias</t>
  </si>
  <si>
    <t xml:space="preserve">https://afondoedomex.com/zona-oriente/misterio-asesinan-a-jovencita-y-le-cubren-la-cara-con-cinta-en-el-andador-de-la-muerte/ </t>
  </si>
  <si>
    <t>26/02/2018</t>
  </si>
  <si>
    <t>Asesinan a jovencita y le cubren la cara con cinta en el ‘andador de la muerte’</t>
  </si>
  <si>
    <t>Beda Peñaloza</t>
  </si>
  <si>
    <t>http://www.noventagrados.com.mx/seguridad/asesinan-a-septuagenaria-en-huetamo-michoacan.htm</t>
  </si>
  <si>
    <t>Asesinan a septuagenaria en Huetamo, Michoacán</t>
  </si>
  <si>
    <t>08:33:00 PM</t>
  </si>
  <si>
    <t>Gustavo Ruíz</t>
  </si>
  <si>
    <t>Seguridad</t>
  </si>
  <si>
    <t>Autoridades policiales informaron que presentaba lesiones ocasionadas por arma blanca, y signos de haber sufrido abuso sexual.</t>
  </si>
  <si>
    <t>30-40</t>
  </si>
  <si>
    <t>http://entrelineas.com.mx/seguridad/matan-a-mujer-en-fraccionamiento-los-fresnos/</t>
  </si>
  <si>
    <t>MATAN A MUJER EN FRACCIONAMIENTO LOS FRESNOS</t>
  </si>
  <si>
    <t>Ejecutados</t>
  </si>
  <si>
    <t>Nancy de León</t>
  </si>
  <si>
    <t>01:43:00 AM</t>
  </si>
  <si>
    <t>https://queretaro.quadratin.com.mx/detienen-sospechoso-muerte-mujer/</t>
  </si>
  <si>
    <t>Con lesiones de bala en la cabeza fue hallado en el interior de la vivienda 118 de la calle 22, colonia Maravillas, el cuerpo de quien en vida se llamaba Patricia "N", informaron las autoridades policiales.</t>
  </si>
  <si>
    <t>Patricia</t>
  </si>
  <si>
    <t>25/02/2018</t>
  </si>
  <si>
    <t>Detienen a sospechoso de muerte de mujer</t>
  </si>
  <si>
    <t>Luis Rodríguez</t>
  </si>
  <si>
    <t>https://www.elsoldepuebla.com.mx/local/estado/mireya-fue-asesinada-por-su-pareja-en-acatlan-1027658.html</t>
  </si>
  <si>
    <t>Mireya, fue asesinada por su pareja en Acatlán</t>
  </si>
  <si>
    <t>Puebla policia, feminicidio, femicida</t>
  </si>
  <si>
    <t>00:06:00 AM</t>
  </si>
  <si>
    <t>La mujer que fue encontrada sin vida, estrangulada, dentro de un baúl en el interior de una vivienda, la noche de este martes en Jojutla.</t>
  </si>
  <si>
    <t>Mercedes</t>
  </si>
  <si>
    <t>http://www.noventagrados.com.mx/seguridad/asesinan-a-mujer-en-tocumbo-michoacan-ya-son-21-feminas-asesinadas-en-el-ano-en-michoacan.htm</t>
  </si>
  <si>
    <t>Estudiate</t>
  </si>
  <si>
    <t>Esudiante</t>
  </si>
  <si>
    <t>Asesinan a mujer en Tocumbo, Michoacán; ya son 21 féminas asesinadas en el año en Michoacán</t>
  </si>
  <si>
    <t>Noventa grados</t>
  </si>
  <si>
    <t>https://www.diarioelindependiente.mx/2018/02/otra-mujer-asesinada-en-los-cabos-es-la-segunda-victima-del-mes</t>
  </si>
  <si>
    <t>Otra mujer asesinada en Los Cabos; es la segunda víctima del mes</t>
  </si>
  <si>
    <t>Christian Gonzalez</t>
  </si>
  <si>
    <t>https://www.elheraldodechihuahua.com.mx/policiaca/mujer-es-asesinada-por-su-propio-hijo-en-la-colonia-antorcha-popular-1025723.html</t>
  </si>
  <si>
    <t>11:35:00 AM</t>
  </si>
  <si>
    <t>24/02/2018</t>
  </si>
  <si>
    <t>Con el rostro cubierto con una cintilla, fue encontrado el cuerpo sin vida de una mujer en calles de la colonia Jardines de Casa Nueva.</t>
  </si>
  <si>
    <t>Mujer es asesinada por su propio hijo en la colonia Antorcha Popular</t>
  </si>
  <si>
    <t>José Ernesto Topete</t>
  </si>
  <si>
    <t>https://www.elsiglodetorreon.com.mx/noticia/1436161.mujer-de-nazareno-fue-asesinada.html</t>
  </si>
  <si>
    <t>Kenny</t>
  </si>
  <si>
    <t>Venezolana</t>
  </si>
  <si>
    <t>Mujer de Nazareno, fue asesinada</t>
  </si>
  <si>
    <t>Scort</t>
  </si>
  <si>
    <t>Tortura, Ácido en rostro</t>
  </si>
  <si>
    <t>Noicia</t>
  </si>
  <si>
    <t>http://www.milenio.com/policia/identifican-a-joven-asesinada-en-un-dif</t>
  </si>
  <si>
    <t xml:space="preserve">http://www.eluniversal.com.mx/metropoli/edomex/kenny-la-sexta-escort-asesinada-en-ocho-meses </t>
  </si>
  <si>
    <t>Identifican a joven asesinada en un DIF</t>
  </si>
  <si>
    <t>Dora Irene Rivera</t>
  </si>
  <si>
    <t>Kenni, sexta modelo extranjera asesinada; le rociaron ácido en el rostro</t>
  </si>
  <si>
    <t>Scort asesinada, huellas de tortura, desfigurada, feminicidio</t>
  </si>
  <si>
    <t>David Fuentes</t>
  </si>
  <si>
    <t>EDOMEX</t>
  </si>
  <si>
    <t xml:space="preserve">https://www.alcalorpolitico.com/informacion/violan-y-asesinan-a-mujer-al-interior-de-panteon-san-rafael-en-poza-rica-256549.html#.WqmhL_nOXIV </t>
  </si>
  <si>
    <t>10:19:00 PM</t>
  </si>
  <si>
    <t>El cuerpo de una mujer de la tercera edad que fue apuñalado y ahorcada con un cable, fue localizado en el interior de su vivienda</t>
  </si>
  <si>
    <t>Minerva</t>
  </si>
  <si>
    <t>V.</t>
  </si>
  <si>
    <t>Violan y asesinan a mujer al interior de panteón "San Rafael", en Poza Rica</t>
  </si>
  <si>
    <t>Apulación</t>
  </si>
  <si>
    <t>https://www.imagenzac.com.mx/nota/138532-Asesinan-por-la-espalda-a-una-mujer-en-E</t>
  </si>
  <si>
    <t>Asesinan por la espalda a una mujer en El Olivar</t>
  </si>
  <si>
    <t>El Olivar, Colonia Manuel M. Ponce, homicidio, delincuencia, inseguridad, Fresnillo</t>
  </si>
  <si>
    <t>Redacción</t>
  </si>
  <si>
    <t>04:48:00 PM</t>
  </si>
  <si>
    <t>La fémina fue asesinada con un tiro en la cabeza, según reportó el Ministerio Público.</t>
  </si>
  <si>
    <t>No</t>
  </si>
  <si>
    <t>https://www.reforma.com/aplicacioneslibre/preacceso/articulo/default.aspx?id=1331434&amp;urlredirect=https://www.reforma.com/aplicaciones/articulo/default.aspx?id=1331434</t>
  </si>
  <si>
    <t>Hallan a mujer apuñalada en M. Contreras</t>
  </si>
  <si>
    <t>11:01:00 AM</t>
  </si>
  <si>
    <t>https://www.elnorte.com/aplicacioneslibre/preacceso/articulo/default.aspx?id=1330978&amp;v=3&amp;urlredirect=https://www.elnorte.com/aplicaciones/articulo/default.aspx?id=1330978&amp;v=3</t>
  </si>
  <si>
    <t>Mujer que fue hallada muerta dentro del motel Maya Park</t>
  </si>
  <si>
    <t>Matan a golpes a mujer en baldío</t>
  </si>
  <si>
    <t>Christian Lara</t>
  </si>
  <si>
    <t xml:space="preserve">https://afondoedomex.com/zona-oriente/feminicidio-40-maria-teresa-fue-asesinada-de-cuatro-balazos-cerca-de-su-casa/ </t>
  </si>
  <si>
    <t>María Teresa fue asesinada de cuatro balazos cerca de su casa</t>
  </si>
  <si>
    <t>Fondo</t>
  </si>
  <si>
    <t>10:42:00 PM</t>
  </si>
  <si>
    <t>Víctor Vázquez Escamilla, presuntamente asesinó a su esposa, Mireya Sarabia Martínez</t>
  </si>
  <si>
    <t>Mireya Sarabia</t>
  </si>
  <si>
    <t>Martínez</t>
  </si>
  <si>
    <t xml:space="preserve">http://municipiospuebla.mx/nota/2018-02-21/interiores/investigan-suicidio-en-caso-de-mujer-muerta-en-mazapiltepec </t>
  </si>
  <si>
    <t xml:space="preserve">Víctor </t>
  </si>
  <si>
    <t>Vázquez Escamilla</t>
  </si>
  <si>
    <t>Esposo</t>
  </si>
  <si>
    <t>21/02/2018</t>
  </si>
  <si>
    <t>Investigan suicidio en caso de mujer muerta en Mazapiltepec</t>
  </si>
  <si>
    <t xml:space="preserve">https://afondoedomex.com/valle-de-mexico/feminicidio-38-matan-a-una-mujer-y-la-abandonan-envuelta-en-una-cobija/ </t>
  </si>
  <si>
    <t>Matan a una mujer y la abandonan envuelta en una cobija</t>
  </si>
  <si>
    <t>Feminicidios, Valle de Mexico</t>
  </si>
  <si>
    <t>01:18:00 AM</t>
  </si>
  <si>
    <t>Javier Miranda</t>
  </si>
  <si>
    <t>El cuerpo de una mujer que de acuerdo con las primeras investigaciones habría sido asesinada, fue localizado esta mañana de domingo en las inmediaciones de este municipio</t>
  </si>
  <si>
    <t>http://zetatijuana.com/2018/02/a-sangre-fria-el-homicidio-de-delia-isabel/</t>
  </si>
  <si>
    <t>A sangre fría, el homicidio de Delia Isabel</t>
  </si>
  <si>
    <t>Cristian Torres</t>
  </si>
  <si>
    <t>http://nuevodia.com.mx/2018/02/19/muere-jovencita-agredida-por-su-novio-en-cajeme/</t>
  </si>
  <si>
    <t>Murió ayer aquí “Nayeli Noemí”, de 16 años de edad, cuyo presunto homicida es Luis Alejandro de 23 años, quien se encuentra internado en el Centro de Readaptación Social por narcomenudeo, confirma la Policía Preventiva y Tránsito Municipal.</t>
  </si>
  <si>
    <t>01:07:00 AM</t>
  </si>
  <si>
    <t>Una mujer de 26 años fue asesinada a balazos por desconocidos que continúan prófugos de la justicia</t>
  </si>
  <si>
    <t>https://www.elsoldepuebla.com.mx/policiaca/de-un-golpe-en-la-cabeza-asesinan-a-mujer-en-el-conde-puebla-1011349.html</t>
  </si>
  <si>
    <t>2/02/2019</t>
  </si>
  <si>
    <t>De un golpe en la cabeza asesinan a mujer en El Conde, Puebla</t>
  </si>
  <si>
    <t>Puebla, femicidio</t>
  </si>
  <si>
    <t>Paulina Gómez</t>
  </si>
  <si>
    <t>https://afondoedomex.com/valle-de-mexico/asesinan-a-una-joven-en-plena-plaza-publica-y-estallan-protestas/</t>
  </si>
  <si>
    <t>05:29:00 AM</t>
  </si>
  <si>
    <t>María Dolores</t>
  </si>
  <si>
    <t>Méndez</t>
  </si>
  <si>
    <t>Violan y asesinan a una joven en plaza pública; estallan protestas</t>
  </si>
  <si>
    <t>femicidios, principla, Valle de México</t>
  </si>
  <si>
    <t>Corte en la garganta</t>
  </si>
  <si>
    <t>https://www.launion.com.mx/morelos/justicia/noticias/120244-una-mujer-fue-asesinada-a-golpes-en-temixco.html</t>
  </si>
  <si>
    <t>Una mujer fue asesinada a golpes en Temixco</t>
  </si>
  <si>
    <t>Alejandro López</t>
  </si>
  <si>
    <t>04:58:00 AM</t>
  </si>
  <si>
    <t>El sábado por la mañana en el interior de una casa se reportó el hallazgo del cuerpo sin vida de la joven Guadalupe N., de 25 años, cuyo cuerpo se hallaba abandonado en las cercanías de la Avenida del Ferrocarril, en la población Villa Nazareno, municipio de Lerdo.</t>
  </si>
  <si>
    <t>04:53:00 PM</t>
  </si>
  <si>
    <t>la jovencita murió a consecuencia de un shock hipovolémico, el cual sufrió al recibir entre seis y siete heridas producidas con un arma blanca. http://www.milenio.com/policia/identifican-a-joven-asesinada-en-un-dif</t>
  </si>
  <si>
    <t>Angélica Nayel</t>
  </si>
  <si>
    <t>Espino aona</t>
  </si>
  <si>
    <t>Ama de casa</t>
  </si>
  <si>
    <t>04:27:00 PM</t>
  </si>
  <si>
    <t>Fuerzas de seguridad encontraron el cuerpo desnudo de una mujer al interior del panteón “San Rafael”, en Poza Rica</t>
  </si>
  <si>
    <t>Sandra L</t>
  </si>
  <si>
    <t>L. C.</t>
  </si>
  <si>
    <t>Deportista</t>
  </si>
  <si>
    <t>Alfredo</t>
  </si>
  <si>
    <t>N o M</t>
  </si>
  <si>
    <t>Trabajador petrolero</t>
  </si>
  <si>
    <t>https://www.alcalorpolitico.com/informacion/identifican-a-mujer-asesinada-en-panteon-de-poza-rica-era-futbolista-amateur-256577.html#.XE5-MMHQjDe</t>
  </si>
  <si>
    <t>Identifican a mujer asesinada en panteón de POza Rica; era futbolista amateur</t>
  </si>
  <si>
    <t>https://www.xeu.mx/nota.cfm?id=953270</t>
  </si>
  <si>
    <t>Detienen a presunto femicida en Poza Rica</t>
  </si>
  <si>
    <t>xeu Noticias</t>
  </si>
  <si>
    <t>04:18:00 PM</t>
  </si>
  <si>
    <t>Una mujer fue asesinada a balazos este viernes por la noche en la colonia Manuel M. Ponce</t>
  </si>
  <si>
    <t>Rosa y/o Guadalupe</t>
  </si>
  <si>
    <t>45-60</t>
  </si>
  <si>
    <t>03:50:00 PM</t>
  </si>
  <si>
    <t>El cuerpo de una mujer con heridas de arma blanca fue hallado esta madrugada en la Colonia Atacaxco, en Magdalena Contreras.</t>
  </si>
  <si>
    <t>35-40</t>
  </si>
  <si>
    <t>Golpes, Violación, Cortes en el cuerpo</t>
  </si>
  <si>
    <t>https://www.elnorte.com/aplicacioneslibre/preacceso/articulo/default.aspx?id=1332712&amp;urlredirect=https://www.elnorte.com/aplicaciones/articulo/default.aspx?id=1332712</t>
  </si>
  <si>
    <t>Identifican a mujer estrangulada en Guadalupe</t>
  </si>
  <si>
    <t>02:48:00 PM</t>
  </si>
  <si>
    <t>Luis Antonio Rivera</t>
  </si>
  <si>
    <t>La mujer, de acuerdo con la autopsia, falleció de asfixia por estrangulamiento.</t>
  </si>
  <si>
    <t>Perla Cecilia</t>
  </si>
  <si>
    <t>Galicia Leal</t>
  </si>
  <si>
    <t>https://www.debate.com.mx/mexico/feminicidio-asesinato-edomex-nextlalpan-asesino-encobijada-20180317-0185.html</t>
  </si>
  <si>
    <t>17/03/2018</t>
  </si>
  <si>
    <t>Cae presunto asesino de mujer hallada encobijada en Nextlalpan</t>
  </si>
  <si>
    <t>Asesinato, EdoMex, Nextralpan, Feminicidio</t>
  </si>
  <si>
    <t>El Debate</t>
  </si>
  <si>
    <t>Asesinatos</t>
  </si>
  <si>
    <t>http://www.elgrafico.mx/morelos/21-03-2018/vinculan-proceso-feminicida-en-temixco</t>
  </si>
  <si>
    <t>03:21:00 PM</t>
  </si>
  <si>
    <t>Una mujer fue asesinada con disparos de arma de fuego durante la noche del pasado viernes, en calles de la colonia Jardines de Chalco, por sujetos desconocidos que huyeron luego de disparar en al menos cuatro ocasiones.</t>
  </si>
  <si>
    <t>María Teresa</t>
  </si>
  <si>
    <t>Hernández Navarrete</t>
  </si>
  <si>
    <t>08:11:00 PM</t>
  </si>
  <si>
    <t xml:space="preserve">El Servicio Médico Forense confirmó que la mujer pereció por lesiones craneoencefálicas y mutilación de pies izquierdo y derecho, presuntamente tras ser arrollada por el tren. </t>
  </si>
  <si>
    <t>Alicia</t>
  </si>
  <si>
    <t>Zavaleta Carlos</t>
  </si>
  <si>
    <t>04:47:00 PM</t>
  </si>
  <si>
    <t>La Cañada en el municipio de Tultepec, lugar donde iniciaron una discusión; después este sujeto habría lesionado a la mujer con un instrumento punzocortante, ocasionándole la muerte.</t>
  </si>
  <si>
    <t>Fernando</t>
  </si>
  <si>
    <t>N</t>
  </si>
  <si>
    <t>Discución</t>
  </si>
  <si>
    <t>Instrumento cortopunzante</t>
  </si>
  <si>
    <t xml:space="preserve">03:48:00 PM </t>
  </si>
  <si>
    <t>Los restos desmembrados de una mujer fueron localizados al interior de dos inmuebles de la colonia Granjas Nuevas</t>
  </si>
  <si>
    <t>Delia Isabel</t>
  </si>
  <si>
    <t>Verdugo Machado</t>
  </si>
  <si>
    <t>Carlos Javier</t>
  </si>
  <si>
    <t>Empleado en call center</t>
  </si>
  <si>
    <t>Relación de amistad</t>
  </si>
  <si>
    <t>06:48:00 PM</t>
  </si>
  <si>
    <t>Resultado de la brutal golpiza que recibiera la joven en días pasados y desde entonces estaba internada la infortunada jovencita en el Hospital General del Estado donde murió tras penosa agonía.</t>
  </si>
  <si>
    <t>Nayeli Noemí</t>
  </si>
  <si>
    <t>Luis Alejandro</t>
  </si>
  <si>
    <t>60 años</t>
  </si>
  <si>
    <t>05:47:00 PM</t>
  </si>
  <si>
    <t>Pareja sentimental</t>
  </si>
  <si>
    <t>09:19:00 PM</t>
  </si>
  <si>
    <t>Violan y asesinan a una joven en plaza pública</t>
  </si>
  <si>
    <t xml:space="preserve">Gloria </t>
  </si>
  <si>
    <t>Cruz Gómez</t>
  </si>
  <si>
    <t>Tortura, abuso sexual</t>
  </si>
  <si>
    <t>10:24:00 PM</t>
  </si>
  <si>
    <t>El cadáver de una mujer a la que asesinaron a golpes fue encontrado en un canal de riego de la colonia Campo Sotelo de este municipio, a la altura de la Universidad del Valle de México (UVM), al mediodía del sábado.</t>
  </si>
  <si>
    <t>Esperanza</t>
  </si>
  <si>
    <t xml:space="preserve">Juan </t>
  </si>
  <si>
    <t>Violación, agresión física</t>
  </si>
  <si>
    <t>Agradecemos tu interés en nuestros contenidos, sin embargo; este material cuenta con derechos de propiedad intelectual, queda expresamente prohibido la publicación, retransmisión, distribución, venta, edición y cualquier otro uso de los contenidos (incluyendo, pero no limi- tado a, contenido, texto, fotografías, audios, videos y logotipos) sin previa autorización por escrito de EL UNIVERSAL, Compañía Periodística Nacional S. A. de C. V. Si deseas hacer uso de ellos te invitamos a visitar nuestra tienda en línea: http://tienda.agenciaeluniversal.mx , o bien, puedes comunicarte con nosotros para cualquier duda, comentario o sugerencia al teléfono: 57091313 Ext. 2406 y 2425 de lunes a viernes en horarios de oficina. Si deseas suscribete en nuestra versión impresa o digital, puedes comunicarte al teléfono 5709 1313 Ext. 1564 de lunes a viernes en horarios de oficina.</t>
  </si>
  <si>
    <t>idAgresor</t>
  </si>
  <si>
    <t>Nombre</t>
  </si>
  <si>
    <t>Apellido</t>
  </si>
  <si>
    <t>Edad</t>
  </si>
  <si>
    <t>Nacionalidad</t>
  </si>
  <si>
    <t>Ocupación</t>
  </si>
  <si>
    <t>idVíctima</t>
  </si>
  <si>
    <t>idFemicidio</t>
  </si>
  <si>
    <t>Fecha</t>
  </si>
  <si>
    <t>Hora</t>
  </si>
  <si>
    <t>Circunstancias</t>
  </si>
  <si>
    <t>idVictima</t>
  </si>
  <si>
    <t>Relacion</t>
  </si>
  <si>
    <t>Tiempo Relación</t>
  </si>
  <si>
    <t>idCaso</t>
  </si>
  <si>
    <t>Testigos</t>
  </si>
  <si>
    <t>idArma</t>
  </si>
  <si>
    <t>01/02/2018</t>
  </si>
  <si>
    <t>02/02/2018</t>
  </si>
  <si>
    <t>03/02/2018</t>
  </si>
  <si>
    <t>04/02/2018</t>
  </si>
  <si>
    <t>05/02/2018</t>
  </si>
  <si>
    <t>06/02/2018</t>
  </si>
  <si>
    <t>07/02/2018</t>
  </si>
  <si>
    <t>08/02/2018</t>
  </si>
  <si>
    <t>09/02/2018</t>
  </si>
  <si>
    <t>10/02/2018</t>
  </si>
  <si>
    <t>11/02/2018</t>
  </si>
  <si>
    <t>12/02/2018</t>
  </si>
  <si>
    <t>13/02/2018</t>
  </si>
  <si>
    <t>14/02/2018</t>
  </si>
  <si>
    <t>23/02/2018</t>
  </si>
  <si>
    <t>20/02/2018</t>
  </si>
  <si>
    <t>El Servicio Médico Forense confirmó que la mujer pereció por lesiones craneoencefálicas y mutilación de pies izquierdo y derecho, presuntamente tras ser arrollada por el tren.</t>
  </si>
  <si>
    <t>19/02/2018</t>
  </si>
  <si>
    <t>03:48:00 PM</t>
  </si>
  <si>
    <t>18/02/2018</t>
  </si>
  <si>
    <t>17/02/2018</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</si>
</sst>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dd/yyyy"/>
    <numFmt numFmtId="165" formatCode="d/m/yyyy"/>
  </numFmts>
  <fonts count="15">
    <font>
      <sz val="12.0"/>
      <color rgb="FF000000"/>
      <name val="Calibri"/>
    </font>
    <font/>
    <font>
      <b/>
      <sz val="12.0"/>
      <name val="Calibri"/>
    </font>
    <font>
      <b/>
    </font>
    <font>
      <sz val="12.0"/>
      <name val="Calibri"/>
    </font>
    <font>
      <sz val="12.0"/>
      <color rgb="FF000000"/>
      <name val="Arial"/>
    </font>
    <font>
      <sz val="12.0"/>
      <color rgb="FF434343"/>
      <name val="Calibri"/>
    </font>
    <font>
      <sz val="11.0"/>
      <color rgb="FF000000"/>
      <name val="Inconsolata"/>
    </font>
    <font>
      <u/>
      <sz val="12.0"/>
      <color rgb="FF000000"/>
      <name val="Calibri"/>
    </font>
    <font>
      <u/>
      <sz val="12.0"/>
      <color rgb="FF000000"/>
      <name val="Calibri"/>
    </font>
    <font>
      <u/>
      <sz val="12.0"/>
      <color rgb="FF000000"/>
      <name val="Calibri"/>
    </font>
    <font>
      <sz val="12.0"/>
      <color rgb="FF000000"/>
      <name val="&quot;breve title semibold&quot;"/>
    </font>
    <font>
      <sz val="9.0"/>
      <color rgb="FF333333"/>
      <name val="Arial"/>
    </font>
    <font>
      <u/>
      <sz val="9.0"/>
      <color rgb="FF333333"/>
      <name val="Arial"/>
    </font>
    <font>
      <i/>
      <sz val="12.0"/>
      <color rgb="FF000000"/>
      <name val="Calibri"/>
    </font>
  </fonts>
  <fills count="7">
    <fill>
      <patternFill patternType="none"/>
    </fill>
    <fill>
      <patternFill patternType="lightGray"/>
    </fill>
    <fill>
      <patternFill patternType="solid">
        <fgColor rgb="FFFFFFFF"/>
        <bgColor rgb="FFFFFFFF"/>
      </patternFill>
    </fill>
    <fill>
      <patternFill patternType="solid">
        <fgColor rgb="FFFFE599"/>
        <bgColor rgb="FFFFE599"/>
      </patternFill>
    </fill>
    <fill>
      <patternFill patternType="solid">
        <fgColor rgb="FF3C78D8"/>
        <bgColor rgb="FF3C78D8"/>
      </patternFill>
    </fill>
    <fill>
      <patternFill patternType="solid">
        <fgColor rgb="FF6D9EEB"/>
        <bgColor rgb="FF6D9EEB"/>
      </patternFill>
    </fill>
    <fill>
      <patternFill patternType="solid">
        <fgColor rgb="FFFFFF00"/>
        <bgColor rgb="FFFFFF00"/>
      </patternFill>
    </fill>
  </fills>
  <borders count="6">
    <border/>
    <border>
      <left style="thin">
        <color rgb="FF000000"/>
      </left>
      <right style="thin">
        <color rgb="FF000000"/>
      </right>
      <top style="thin">
        <color rgb="FF000000"/>
      </top>
      <bottom style="thin">
        <color rgb="FF000000"/>
      </bottom>
    </border>
    <border>
      <left style="thin">
        <color rgb="FF000000"/>
      </left>
    </border>
    <border>
      <left/>
      <right/>
      <top/>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77">
    <xf borderId="0" fillId="0" fontId="0" numFmtId="0" xfId="0" applyAlignment="1" applyFont="1">
      <alignment readingOrder="0" shrinkToFit="0" vertical="bottom" wrapText="0"/>
    </xf>
    <xf borderId="0" fillId="0" fontId="1" numFmtId="0" xfId="0" applyAlignment="1" applyFont="1">
      <alignment readingOrder="0"/>
    </xf>
    <xf borderId="1" fillId="0" fontId="2" numFmtId="14" xfId="0" applyAlignment="1" applyBorder="1" applyFont="1" applyNumberFormat="1">
      <alignment horizontal="center"/>
    </xf>
    <xf borderId="1" fillId="0" fontId="0" numFmtId="0" xfId="0" applyAlignment="1" applyBorder="1" applyFont="1">
      <alignment horizontal="left" vertical="top"/>
    </xf>
    <xf borderId="0" fillId="0" fontId="3" numFmtId="0" xfId="0" applyAlignment="1" applyFont="1">
      <alignment readingOrder="0"/>
    </xf>
    <xf borderId="1" fillId="0" fontId="0" numFmtId="14" xfId="0" applyAlignment="1" applyBorder="1" applyFont="1" applyNumberFormat="1">
      <alignment horizontal="left" vertical="top"/>
    </xf>
    <xf borderId="0" fillId="0" fontId="3" numFmtId="0" xfId="0" applyFont="1"/>
    <xf borderId="1" fillId="0" fontId="4" numFmtId="21" xfId="0" applyBorder="1" applyFont="1" applyNumberFormat="1"/>
    <xf borderId="1" fillId="0" fontId="0" numFmtId="0" xfId="0" applyAlignment="1" applyBorder="1" applyFont="1">
      <alignment vertical="top"/>
    </xf>
    <xf borderId="1" fillId="0" fontId="5" numFmtId="0" xfId="0" applyBorder="1" applyFont="1"/>
    <xf borderId="0" fillId="0" fontId="0" numFmtId="0" xfId="0" applyAlignment="1" applyFont="1">
      <alignment horizontal="left" readingOrder="0" vertical="top"/>
    </xf>
    <xf borderId="1" fillId="0" fontId="6" numFmtId="0" xfId="0" applyAlignment="1" applyBorder="1" applyFont="1">
      <alignment horizontal="left" vertical="top"/>
    </xf>
    <xf borderId="1" fillId="0" fontId="4" numFmtId="0" xfId="0" applyAlignment="1" applyBorder="1" applyFont="1">
      <alignment horizontal="left" vertical="top"/>
    </xf>
    <xf borderId="0" fillId="2" fontId="7" numFmtId="0" xfId="0" applyFill="1" applyFont="1"/>
    <xf borderId="1" fillId="0" fontId="8" numFmtId="0" xfId="0" applyAlignment="1" applyBorder="1" applyFont="1">
      <alignment horizontal="left" vertical="top"/>
    </xf>
    <xf borderId="1" fillId="3" fontId="0" numFmtId="0" xfId="0" applyAlignment="1" applyBorder="1" applyFill="1" applyFont="1">
      <alignment horizontal="left" vertical="top"/>
    </xf>
    <xf borderId="1" fillId="0" fontId="5" numFmtId="0" xfId="0" applyAlignment="1" applyBorder="1" applyFont="1">
      <alignment shrinkToFit="0" wrapText="1"/>
    </xf>
    <xf borderId="0" fillId="3" fontId="0" numFmtId="0" xfId="0" applyAlignment="1" applyFont="1">
      <alignment horizontal="left" readingOrder="0" vertical="top"/>
    </xf>
    <xf borderId="1" fillId="0" fontId="0" numFmtId="21" xfId="0" applyAlignment="1" applyBorder="1" applyFont="1" applyNumberFormat="1">
      <alignment horizontal="left" vertical="top"/>
    </xf>
    <xf borderId="1" fillId="0" fontId="0" numFmtId="0" xfId="0" applyBorder="1" applyFont="1"/>
    <xf borderId="1" fillId="0" fontId="4" numFmtId="0" xfId="0" applyBorder="1" applyFont="1"/>
    <xf borderId="1" fillId="0" fontId="6" numFmtId="0" xfId="0" applyBorder="1" applyFont="1"/>
    <xf borderId="1" fillId="0" fontId="0" numFmtId="164" xfId="0" applyAlignment="1" applyBorder="1" applyFont="1" applyNumberFormat="1">
      <alignment horizontal="left" vertical="top"/>
    </xf>
    <xf borderId="1" fillId="0" fontId="0" numFmtId="165" xfId="0" applyAlignment="1" applyBorder="1" applyFont="1" applyNumberFormat="1">
      <alignment horizontal="left" vertical="top"/>
    </xf>
    <xf borderId="1" fillId="3" fontId="0" numFmtId="14" xfId="0" applyAlignment="1" applyBorder="1" applyFont="1" applyNumberFormat="1">
      <alignment horizontal="left" vertical="top"/>
    </xf>
    <xf borderId="1" fillId="3" fontId="5" numFmtId="0" xfId="0" applyBorder="1" applyFont="1"/>
    <xf borderId="1" fillId="3" fontId="4" numFmtId="0" xfId="0" applyAlignment="1" applyBorder="1" applyFont="1">
      <alignment horizontal="left" vertical="top"/>
    </xf>
    <xf borderId="1" fillId="3" fontId="9" numFmtId="0" xfId="0" applyAlignment="1" applyBorder="1" applyFont="1">
      <alignment horizontal="left" vertical="top"/>
    </xf>
    <xf borderId="0" fillId="0" fontId="10" numFmtId="0" xfId="0" applyFont="1"/>
    <xf borderId="0" fillId="0" fontId="2" numFmtId="0" xfId="0" applyAlignment="1" applyFont="1">
      <alignment horizontal="center" readingOrder="0"/>
    </xf>
    <xf borderId="0" fillId="0" fontId="0" numFmtId="0" xfId="0" applyFont="1"/>
    <xf borderId="1" fillId="0" fontId="2" numFmtId="49" xfId="0" applyAlignment="1" applyBorder="1" applyFont="1" applyNumberFormat="1">
      <alignment horizontal="center"/>
    </xf>
    <xf borderId="2" fillId="0" fontId="2" numFmtId="14" xfId="0" applyAlignment="1" applyBorder="1" applyFont="1" applyNumberFormat="1">
      <alignment horizontal="center"/>
    </xf>
    <xf borderId="1" fillId="0" fontId="0" numFmtId="49" xfId="0" applyAlignment="1" applyBorder="1" applyFont="1" applyNumberFormat="1">
      <alignment horizontal="left" vertical="top"/>
    </xf>
    <xf borderId="1" fillId="3" fontId="0" numFmtId="49" xfId="0" applyAlignment="1" applyBorder="1" applyFont="1" applyNumberFormat="1">
      <alignment horizontal="left" vertical="top"/>
    </xf>
    <xf borderId="0" fillId="4" fontId="1" numFmtId="0" xfId="0" applyFill="1" applyFont="1"/>
    <xf borderId="0" fillId="0" fontId="2" numFmtId="14" xfId="0" applyAlignment="1" applyFont="1" applyNumberFormat="1">
      <alignment horizontal="center" vertical="bottom"/>
    </xf>
    <xf borderId="1" fillId="0" fontId="1" numFmtId="0" xfId="0" applyAlignment="1" applyBorder="1" applyFont="1">
      <alignment readingOrder="0"/>
    </xf>
    <xf borderId="1" fillId="2" fontId="1" numFmtId="0" xfId="0" applyAlignment="1" applyBorder="1" applyFont="1">
      <alignment readingOrder="0"/>
    </xf>
    <xf borderId="1" fillId="2" fontId="0" numFmtId="0" xfId="0" applyAlignment="1" applyBorder="1" applyFont="1">
      <alignment vertical="top"/>
    </xf>
    <xf borderId="1" fillId="2" fontId="0" numFmtId="0" xfId="0" applyAlignment="1" applyBorder="1" applyFont="1">
      <alignment shrinkToFit="0" vertical="top" wrapText="0"/>
    </xf>
    <xf borderId="1" fillId="0" fontId="1" numFmtId="0" xfId="0" applyBorder="1" applyFont="1"/>
    <xf borderId="3" fillId="3" fontId="0" numFmtId="0" xfId="0" applyAlignment="1" applyBorder="1" applyFont="1">
      <alignment horizontal="left" vertical="top"/>
    </xf>
    <xf borderId="1" fillId="2" fontId="0" numFmtId="0" xfId="0" applyAlignment="1" applyBorder="1" applyFont="1">
      <alignment readingOrder="0" vertical="top"/>
    </xf>
    <xf borderId="3" fillId="2" fontId="11" numFmtId="0" xfId="0" applyBorder="1" applyFont="1"/>
    <xf borderId="1" fillId="2" fontId="0" numFmtId="0" xfId="0" applyAlignment="1" applyBorder="1" applyFont="1">
      <alignment horizontal="left" vertical="top"/>
    </xf>
    <xf borderId="1" fillId="2" fontId="4" numFmtId="0" xfId="0" applyAlignment="1" applyBorder="1" applyFont="1">
      <alignment vertical="top"/>
    </xf>
    <xf borderId="1" fillId="0" fontId="4" numFmtId="14" xfId="0" applyAlignment="1" applyBorder="1" applyFont="1" applyNumberFormat="1">
      <alignment horizontal="left" vertical="top"/>
    </xf>
    <xf borderId="1" fillId="0" fontId="4" numFmtId="49" xfId="0" applyAlignment="1" applyBorder="1" applyFont="1" applyNumberFormat="1">
      <alignment horizontal="left" vertical="top"/>
    </xf>
    <xf borderId="1" fillId="2" fontId="12" numFmtId="0" xfId="0" applyBorder="1" applyFont="1"/>
    <xf borderId="1" fillId="2" fontId="13" numFmtId="0" xfId="0" applyBorder="1" applyFont="1"/>
    <xf borderId="1" fillId="0" fontId="4" numFmtId="14" xfId="0" applyBorder="1" applyFont="1" applyNumberFormat="1"/>
    <xf borderId="1" fillId="0" fontId="4" numFmtId="49" xfId="0" applyBorder="1" applyFont="1" applyNumberFormat="1"/>
    <xf borderId="1" fillId="0" fontId="14" numFmtId="0" xfId="0" applyAlignment="1" applyBorder="1" applyFont="1">
      <alignment horizontal="left" vertical="top"/>
    </xf>
    <xf borderId="1" fillId="0" fontId="0" numFmtId="0" xfId="0" applyAlignment="1" applyBorder="1" applyFont="1">
      <alignment horizontal="left" readingOrder="0" vertical="top"/>
    </xf>
    <xf borderId="4" fillId="0" fontId="0" numFmtId="0" xfId="0" applyAlignment="1" applyBorder="1" applyFont="1">
      <alignment horizontal="left" vertical="top"/>
    </xf>
    <xf borderId="5" fillId="0" fontId="1" numFmtId="0" xfId="0" applyBorder="1" applyFont="1"/>
    <xf borderId="0" fillId="5" fontId="1" numFmtId="0" xfId="0" applyFill="1" applyFont="1"/>
    <xf borderId="0" fillId="5" fontId="4" numFmtId="0" xfId="0" applyAlignment="1" applyFont="1">
      <alignment vertical="top"/>
    </xf>
    <xf borderId="1" fillId="0" fontId="5" numFmtId="0" xfId="0" applyAlignment="1" applyBorder="1" applyFont="1">
      <alignment horizontal="left" vertical="top"/>
    </xf>
    <xf borderId="1" fillId="3" fontId="5" numFmtId="0" xfId="0" applyAlignment="1" applyBorder="1" applyFont="1">
      <alignment horizontal="left" vertical="top"/>
    </xf>
    <xf borderId="0" fillId="0" fontId="1" numFmtId="49" xfId="0" applyFont="1" applyNumberFormat="1"/>
    <xf borderId="0" fillId="6" fontId="1" numFmtId="0" xfId="0" applyAlignment="1" applyFill="1" applyFont="1">
      <alignment readingOrder="0"/>
    </xf>
    <xf borderId="0" fillId="6" fontId="1" numFmtId="0" xfId="0" applyFont="1"/>
    <xf borderId="1" fillId="2" fontId="4" numFmtId="0" xfId="0" applyAlignment="1" applyBorder="1" applyFont="1">
      <alignment readingOrder="0" vertical="top"/>
    </xf>
    <xf borderId="0" fillId="2" fontId="0" numFmtId="0" xfId="0" applyAlignment="1" applyFont="1">
      <alignment vertical="top"/>
    </xf>
    <xf borderId="1" fillId="2" fontId="4" numFmtId="0" xfId="0" applyAlignment="1" applyBorder="1" applyFont="1">
      <alignment vertical="bottom"/>
    </xf>
    <xf borderId="1" fillId="2" fontId="4" numFmtId="0" xfId="0" applyAlignment="1" applyBorder="1" applyFont="1">
      <alignment shrinkToFit="0" vertical="top" wrapText="0"/>
    </xf>
    <xf borderId="0" fillId="2" fontId="0" numFmtId="0" xfId="0" applyAlignment="1" applyFont="1">
      <alignment shrinkToFit="0" vertical="top" wrapText="0"/>
    </xf>
    <xf borderId="0" fillId="2" fontId="4" numFmtId="0" xfId="0" applyAlignment="1" applyFont="1">
      <alignment vertical="top"/>
    </xf>
    <xf borderId="0" fillId="2" fontId="1" numFmtId="0" xfId="0" applyFont="1"/>
    <xf borderId="3" fillId="6" fontId="0" numFmtId="0" xfId="0" applyBorder="1" applyFont="1"/>
    <xf borderId="1" fillId="0" fontId="2" numFmtId="14" xfId="0" applyAlignment="1" applyBorder="1" applyFont="1" applyNumberFormat="1">
      <alignment horizontal="center" vertical="bottom"/>
    </xf>
    <xf borderId="5" fillId="0" fontId="2" numFmtId="14" xfId="0" applyAlignment="1" applyBorder="1" applyFont="1" applyNumberFormat="1">
      <alignment horizontal="center" vertical="bottom"/>
    </xf>
    <xf borderId="0" fillId="0" fontId="1" numFmtId="49" xfId="0" applyAlignment="1" applyFont="1" applyNumberFormat="1">
      <alignment readingOrder="0"/>
    </xf>
    <xf borderId="1" fillId="0" fontId="1" numFmtId="49" xfId="0" applyAlignment="1" applyBorder="1" applyFont="1" applyNumberFormat="1">
      <alignment readingOrder="0"/>
    </xf>
    <xf borderId="1" fillId="0" fontId="1" numFmtId="0" xfId="0" applyAlignment="1" applyBorder="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40" Type="http://schemas.openxmlformats.org/officeDocument/2006/relationships/hyperlink" Target="http://laorquesta.mx/actualizacion-detalla-pgje-presunto-feminicidio-en-villa-hidalgo/" TargetMode="External"/><Relationship Id="rId84" Type="http://schemas.openxmlformats.org/officeDocument/2006/relationships/hyperlink" Target="http://www.elgrafico.mx/morelos/21-03-2018/vinculan-proceso-feminicida-en-temixco" TargetMode="External"/><Relationship Id="rId83" Type="http://schemas.openxmlformats.org/officeDocument/2006/relationships/hyperlink" Target="https://www.launion.com.mx/morelos/justicia/noticias/120244-una-mujer-fue-asesinada-a-golpes-en-temixco.html" TargetMode="External"/><Relationship Id="rId42" Type="http://schemas.openxmlformats.org/officeDocument/2006/relationships/hyperlink" Target="https://www.elindependientedehidalgo.com.mx/investiga-pgjeh-a-presunto-feminicida-del-cardonal/" TargetMode="External"/><Relationship Id="rId41" Type="http://schemas.openxmlformats.org/officeDocument/2006/relationships/hyperlink" Target="https://www.jornada.com.mx/ultimas/2018/02/15/balean-a-docente-de-preescolar-en-huejutla-hidalgo-2293.html" TargetMode="External"/><Relationship Id="rId85" Type="http://schemas.openxmlformats.org/officeDocument/2006/relationships/drawing" Target="../drawings/drawing1.xml"/><Relationship Id="rId44" Type="http://schemas.openxmlformats.org/officeDocument/2006/relationships/hyperlink" Target="http://www.elgrafico.mx/la-roja/22-02-2018/mata-su-madre-para-quedarse-con-casa-en-xochimilco" TargetMode="External"/><Relationship Id="rId43" Type="http://schemas.openxmlformats.org/officeDocument/2006/relationships/hyperlink" Target="http://nnc.mx/articulo/Policiaca/asesinan-a-joven-madre-de-familia-en-la-colonia-villa-las-rosas/1518626312" TargetMode="External"/><Relationship Id="rId46" Type="http://schemas.openxmlformats.org/officeDocument/2006/relationships/hyperlink" Target="http://www.bcsnoticias.mx/pleno-san-valentin-pareja-mata-punaladas-una-mujer-zona-hotelera-los-cabos/" TargetMode="External"/><Relationship Id="rId45" Type="http://schemas.openxmlformats.org/officeDocument/2006/relationships/hyperlink" Target="https://www.excelsior.com.mx/comunidad/2018/02/23/1222157" TargetMode="External"/><Relationship Id="rId80" Type="http://schemas.openxmlformats.org/officeDocument/2006/relationships/hyperlink" Target="http://nuevodia.com.mx/2018/02/19/muere-jovencita-agredida-por-su-novio-en-cajeme/" TargetMode="External"/><Relationship Id="rId82" Type="http://schemas.openxmlformats.org/officeDocument/2006/relationships/hyperlink" Target="https://afondoedomex.com/valle-de-mexico/asesinan-a-una-joven-en-plena-plaza-publica-y-estallan-protestas/" TargetMode="External"/><Relationship Id="rId81" Type="http://schemas.openxmlformats.org/officeDocument/2006/relationships/hyperlink" Target="https://www.elsoldepuebla.com.mx/policiaca/de-un-golpe-en-la-cabeza-asesinan-a-mujer-en-el-conde-puebla-1011349.html" TargetMode="External"/><Relationship Id="rId1" Type="http://schemas.openxmlformats.org/officeDocument/2006/relationships/hyperlink" Target="https://www.elsoldetlaxcala.com.mx/policiaca/localizan-durante-la-madrugada-otra-mujer-asesinada-en-tlaxcala-832888.html" TargetMode="External"/><Relationship Id="rId2" Type="http://schemas.openxmlformats.org/officeDocument/2006/relationships/hyperlink" Target="https://www.nvinoticias.com/nota/83689/matan-mujeres-en-oaxaca" TargetMode="External"/><Relationship Id="rId3" Type="http://schemas.openxmlformats.org/officeDocument/2006/relationships/hyperlink" Target="https://www.uniradioinforma.com/noticias/policiaca/511681/acribillan-a-mujer-en-la-sanchez-taboada.html" TargetMode="External"/><Relationship Id="rId4" Type="http://schemas.openxmlformats.org/officeDocument/2006/relationships/hyperlink" Target="https://vanguardia.com.mx/articulo/abuela-fue-quemada-en-su-mecedora" TargetMode="External"/><Relationship Id="rId9" Type="http://schemas.openxmlformats.org/officeDocument/2006/relationships/hyperlink" Target="http://www.milenio.com/estados/hallan-el-cadaver-de-una-joven-en-chilapa-fue-torturada" TargetMode="External"/><Relationship Id="rId48" Type="http://schemas.openxmlformats.org/officeDocument/2006/relationships/hyperlink" Target="https://www.noroeste.com.mx/publicaciones/view/asesinan-a-balazos-a-una-mujer-en-la-colonia-sanchez-celis-en-mazatlan-1119724" TargetMode="External"/><Relationship Id="rId47" Type="http://schemas.openxmlformats.org/officeDocument/2006/relationships/hyperlink" Target="http://www.uniradioinforma.com/noticias/policiaca/515160/muere-pareja-baleada-en-los-laureles-otro-ejecutado-en-la-liber.html" TargetMode="External"/><Relationship Id="rId49" Type="http://schemas.openxmlformats.org/officeDocument/2006/relationships/hyperlink" Target="https://www.alcalorpolitico.com/informacion/tras-desaparecer-hallan-asesinada-a-estudiante-de-telebachillerato-en-coxquihui-256935.html" TargetMode="External"/><Relationship Id="rId5" Type="http://schemas.openxmlformats.org/officeDocument/2006/relationships/hyperlink" Target="https://afondoedomex.com/valle-de-toluca/madre-e-hija-son-degolladas-en-su-propia-casa-eran-familiares-de-ex-alcalde/" TargetMode="External"/><Relationship Id="rId6" Type="http://schemas.openxmlformats.org/officeDocument/2006/relationships/hyperlink" Target="https://afondoedomex.com/valle-de-toluca/madre-e-hija-son-degolladas-en-su-propia-casa-eran-familiares-de-ex-alcalde/" TargetMode="External"/><Relationship Id="rId7" Type="http://schemas.openxmlformats.org/officeDocument/2006/relationships/hyperlink" Target="https://www.la-prensa.com.mx/republica/270891-hallan-muerta-a-mujer-con-dos-impactos-de-bala" TargetMode="External"/><Relationship Id="rId8" Type="http://schemas.openxmlformats.org/officeDocument/2006/relationships/hyperlink" Target="https://www.alcalorpolitico.com/informacion/muere-mujer-degollada-en-poza-rica-otra-resulto-herida-tambien-en-el-cuello-255022.html" TargetMode="External"/><Relationship Id="rId73" Type="http://schemas.openxmlformats.org/officeDocument/2006/relationships/hyperlink" Target="https://www.elnorte.com/aplicacioneslibre/preacceso/articulo/default.aspx?id=1330978&amp;v=3&amp;urlredirect=https://www.elnorte.com/aplicaciones/articulo/default.aspx?id=1330978&amp;v=3" TargetMode="External"/><Relationship Id="rId72" Type="http://schemas.openxmlformats.org/officeDocument/2006/relationships/hyperlink" Target="https://www.reforma.com/aplicacioneslibre/preacceso/articulo/default.aspx?id=1331434&amp;urlredirect=https://www.reforma.com/aplicaciones/articulo/default.aspx?id=1331434" TargetMode="External"/><Relationship Id="rId31" Type="http://schemas.openxmlformats.org/officeDocument/2006/relationships/hyperlink" Target="https://www.digitalguerrero.com.mx/policiaca/identifican-a-mujer-asesinada-en-chilpancingo-era-de-acapulco/" TargetMode="External"/><Relationship Id="rId75" Type="http://schemas.openxmlformats.org/officeDocument/2006/relationships/hyperlink" Target="https://afondoedomex.com/zona-oriente/feminicidio-40-maria-teresa-fue-asesinada-de-cuatro-balazos-cerca-de-su-casa/" TargetMode="External"/><Relationship Id="rId30" Type="http://schemas.openxmlformats.org/officeDocument/2006/relationships/hyperlink" Target="https://sipse.com/novedades/mujer-asesinato-muerta-extranjera-policia-playa-punta-soliman-ambulancia-tulum-284886.html" TargetMode="External"/><Relationship Id="rId74" Type="http://schemas.openxmlformats.org/officeDocument/2006/relationships/hyperlink" Target="https://www.elnorte.com/aplicacioneslibre/preacceso/articulo/default.aspx?id=1332712&amp;urlredirect=https://www.elnorte.com/aplicaciones/articulo/default.aspx?id=1332712" TargetMode="External"/><Relationship Id="rId33" Type="http://schemas.openxmlformats.org/officeDocument/2006/relationships/hyperlink" Target="https://www.elimparcial.com/EdicionEnLinea/Notas/Sonora/13022018/1308335-Aplican-procedimiento-abreviado-y-sentencian-a-40-anos-a-feminicida.html" TargetMode="External"/><Relationship Id="rId77" Type="http://schemas.openxmlformats.org/officeDocument/2006/relationships/hyperlink" Target="https://afondoedomex.com/valle-de-mexico/feminicidio-38-matan-a-una-mujer-y-la-abandonan-envuelta-en-una-cobija/" TargetMode="External"/><Relationship Id="rId32" Type="http://schemas.openxmlformats.org/officeDocument/2006/relationships/hyperlink" Target="https://www.lavozdelafrontera.com.mx/policiaca/asesinan-a-mujer-en-la-puerta-de-su-casa-927221.html" TargetMode="External"/><Relationship Id="rId76" Type="http://schemas.openxmlformats.org/officeDocument/2006/relationships/hyperlink" Target="http://municipiospuebla.mx/nota/2018-02-21/interiores/investigan-suicidio-en-caso-de-mujer-muerta-en-mazapiltepec" TargetMode="External"/><Relationship Id="rId35" Type="http://schemas.openxmlformats.org/officeDocument/2006/relationships/hyperlink" Target="https://www.am.com.mx/2018/02/16/sucesos/atrapan-a-feminicida-en-san-miguel-de-allende--435598" TargetMode="External"/><Relationship Id="rId79" Type="http://schemas.openxmlformats.org/officeDocument/2006/relationships/hyperlink" Target="http://zetatijuana.com/2018/02/a-sangre-fria-el-homicidio-de-delia-isabel/" TargetMode="External"/><Relationship Id="rId34" Type="http://schemas.openxmlformats.org/officeDocument/2006/relationships/hyperlink" Target="https://www.elimparcial.com/EdicionEnLinea/Notas/Sonora/11022018/1307836-Asesinan-a-mujer-en-Caborca-era-enfermera.html" TargetMode="External"/><Relationship Id="rId78" Type="http://schemas.openxmlformats.org/officeDocument/2006/relationships/hyperlink" Target="https://www.debate.com.mx/mexico/feminicidio-asesinato-edomex-nextlalpan-asesino-encobijada-20180317-0185.html" TargetMode="External"/><Relationship Id="rId71" Type="http://schemas.openxmlformats.org/officeDocument/2006/relationships/hyperlink" Target="https://www.imagenzac.com.mx/nota/138532-Asesinan-por-la-espalda-a-una-mujer-en-E" TargetMode="External"/><Relationship Id="rId70" Type="http://schemas.openxmlformats.org/officeDocument/2006/relationships/hyperlink" Target="https://www.xeu.mx/nota.cfm?id=953270" TargetMode="External"/><Relationship Id="rId37" Type="http://schemas.openxmlformats.org/officeDocument/2006/relationships/hyperlink" Target="https://www.sinembargo.mx/12-02-2018/3384651" TargetMode="External"/><Relationship Id="rId36" Type="http://schemas.openxmlformats.org/officeDocument/2006/relationships/hyperlink" Target="https://www.diariopresente.mx/sucesos/mata-a-punaladas-a-su-mama-por-no-darle-dinero-para-alcohol/205877" TargetMode="External"/><Relationship Id="rId39" Type="http://schemas.openxmlformats.org/officeDocument/2006/relationships/hyperlink" Target="https://www.mural.com/aplicacioneslibre/preacceso/articulo/default.aspx?id=1321690&amp;urlredirect=https://www.mural.com/aplicaciones/articulo/default.aspx?id=1321690" TargetMode="External"/><Relationship Id="rId38" Type="http://schemas.openxmlformats.org/officeDocument/2006/relationships/hyperlink" Target="https://www.multimedios.com/telediario/nacional/asesinan-balazos-mujer-casa.html" TargetMode="External"/><Relationship Id="rId62" Type="http://schemas.openxmlformats.org/officeDocument/2006/relationships/hyperlink" Target="https://www.elsoldepuebla.com.mx/local/estado/mireya-fue-asesinada-por-su-pareja-en-acatlan-1027658.html" TargetMode="External"/><Relationship Id="rId61" Type="http://schemas.openxmlformats.org/officeDocument/2006/relationships/hyperlink" Target="https://queretaro.quadratin.com.mx/detienen-sospechoso-muerte-mujer/" TargetMode="External"/><Relationship Id="rId20" Type="http://schemas.openxmlformats.org/officeDocument/2006/relationships/hyperlink" Target="http://www.elgrafico.mx/la-roja/06-02-2018/mata-su-esposa-cuchilladas-en-coyoacan" TargetMode="External"/><Relationship Id="rId64" Type="http://schemas.openxmlformats.org/officeDocument/2006/relationships/hyperlink" Target="https://www.diarioelindependiente.mx/2018/02/otra-mujer-asesinada-en-los-cabos-es-la-segunda-victima-del-mes" TargetMode="External"/><Relationship Id="rId63" Type="http://schemas.openxmlformats.org/officeDocument/2006/relationships/hyperlink" Target="http://www.noventagrados.com.mx/seguridad/asesinan-a-mujer-en-tocumbo-michoacan-ya-son-21-feminas-asesinadas-en-el-ano-en-michoacan.htm" TargetMode="External"/><Relationship Id="rId22" Type="http://schemas.openxmlformats.org/officeDocument/2006/relationships/hyperlink" Target="https://www.nvinoticias.com/nota/84333/angeles-fue-degollada-en-su-casa-en-huajuapan-oaxaca" TargetMode="External"/><Relationship Id="rId66" Type="http://schemas.openxmlformats.org/officeDocument/2006/relationships/hyperlink" Target="https://www.elsiglodetorreon.com.mx/noticia/1436161.mujer-de-nazareno-fue-asesinada.html" TargetMode="External"/><Relationship Id="rId21" Type="http://schemas.openxmlformats.org/officeDocument/2006/relationships/hyperlink" Target="https://bajopalabra.com.mx/asesinan-en-su-casa-a-activista-del-prd-en-ometepec" TargetMode="External"/><Relationship Id="rId65" Type="http://schemas.openxmlformats.org/officeDocument/2006/relationships/hyperlink" Target="https://www.elheraldodechihuahua.com.mx/policiaca/mujer-es-asesinada-por-su-propio-hijo-en-la-colonia-antorcha-popular-1025723.html" TargetMode="External"/><Relationship Id="rId24" Type="http://schemas.openxmlformats.org/officeDocument/2006/relationships/hyperlink" Target="https://www.mural.com/aplicacioneslibre/preacceso/articulo/default.aspx?id=1318824&amp;urlredirect=https://www.mural.com/aplicaciones/articulo/default.aspx?id=1318824" TargetMode="External"/><Relationship Id="rId68" Type="http://schemas.openxmlformats.org/officeDocument/2006/relationships/hyperlink" Target="https://www.alcalorpolitico.com/informacion/violan-y-asesinan-a-mujer-al-interior-de-panteon-san-rafael-en-poza-rica-256549.html" TargetMode="External"/><Relationship Id="rId23" Type="http://schemas.openxmlformats.org/officeDocument/2006/relationships/hyperlink" Target="https://www.nvinoticias.com/nota/84226/asesinan-otra-mujer-en-huajuapan-oaxaca" TargetMode="External"/><Relationship Id="rId67" Type="http://schemas.openxmlformats.org/officeDocument/2006/relationships/hyperlink" Target="http://www.milenio.com/policia/identifican-a-joven-asesinada-en-un-dif" TargetMode="External"/><Relationship Id="rId60" Type="http://schemas.openxmlformats.org/officeDocument/2006/relationships/hyperlink" Target="http://entrelineas.com.mx/seguridad/matan-a-mujer-en-fraccionamiento-los-fresnos/" TargetMode="External"/><Relationship Id="rId26" Type="http://schemas.openxmlformats.org/officeDocument/2006/relationships/hyperlink" Target="https://www.elheraldodechihuahua.com.mx/local/joven-asesinada-por-su-pareja-en-el-cereso-estaba-a-punto-de-quedar-en-libertad-891738.html" TargetMode="External"/><Relationship Id="rId25" Type="http://schemas.openxmlformats.org/officeDocument/2006/relationships/hyperlink" Target="https://www.diariopresente.mx/sucesos/localizan-el-cadaver-de-una-joven-en-macuspana/205627" TargetMode="External"/><Relationship Id="rId69" Type="http://schemas.openxmlformats.org/officeDocument/2006/relationships/hyperlink" Target="https://www.alcalorpolitico.com/informacion/identifican-a-mujer-asesinada-en-panteon-de-poza-rica-era-futbolista-amateur-256577.html" TargetMode="External"/><Relationship Id="rId28" Type="http://schemas.openxmlformats.org/officeDocument/2006/relationships/hyperlink" Target="http://www.multigrafica.com.mx/nota/44553/identifican-restos-de-mujer-degollada-en-camarn-de-tejeda" TargetMode="External"/><Relationship Id="rId27" Type="http://schemas.openxmlformats.org/officeDocument/2006/relationships/hyperlink" Target="https://www.reforma.com/aplicacioneslibre/preacceso/articulo/default.aspx?id=1319925&amp;pc=102&amp;idorigen=1&amp;urlredirect=https://www.reforma.com/aplicaciones/articulo/default.aspx?id=1319925&amp;pc=102&amp;idorigen=1" TargetMode="External"/><Relationship Id="rId29" Type="http://schemas.openxmlformats.org/officeDocument/2006/relationships/hyperlink" Target="https://www.nvinoticias.com/nota/84339/otro-feminicidio-en-huautla-oaxaca" TargetMode="External"/><Relationship Id="rId51" Type="http://schemas.openxmlformats.org/officeDocument/2006/relationships/hyperlink" Target="http://www.noreste.net/noticia/mujer-secuestrada-en-coatzacoalcos-es-hallada-sin-vida-su-esposo-fue-ejecutado-hace-unos-dias/" TargetMode="External"/><Relationship Id="rId50" Type="http://schemas.openxmlformats.org/officeDocument/2006/relationships/hyperlink" Target="https://afondoedomex.com/zona-oriente/terror-asesinan-a-una-mujer-y-le-prenden-fuego-a-su-cuerpo/" TargetMode="External"/><Relationship Id="rId53" Type="http://schemas.openxmlformats.org/officeDocument/2006/relationships/hyperlink" Target="http://mimorelia.com/" TargetMode="External"/><Relationship Id="rId52" Type="http://schemas.openxmlformats.org/officeDocument/2006/relationships/hyperlink" Target="https://www.mimorelia.com/hallan-mujer-muerta-balazos-limites-morelia-tarimbaro/" TargetMode="External"/><Relationship Id="rId11" Type="http://schemas.openxmlformats.org/officeDocument/2006/relationships/hyperlink" Target="http://www.eluniversal.com.mx/estados/asesinan-y-semientierran-mujer-en-villaflores-chiapas" TargetMode="External"/><Relationship Id="rId55" Type="http://schemas.openxmlformats.org/officeDocument/2006/relationships/hyperlink" Target="https://www.elsoldetoluca.com.mx/incoming/balean-a-una-mujer-dentro-de-una-vivienda-en-neza-1031271.html" TargetMode="External"/><Relationship Id="rId10" Type="http://schemas.openxmlformats.org/officeDocument/2006/relationships/hyperlink" Target="https://www.reforma.com/aplicacioneslibre/preacceso/articulo/default.aspx?id=1315902&amp;pc=102&amp;idorigen=1&amp;urlredirect=https://www.reforma.com/aplicaciones/articulo/default.aspx?id=1315902&amp;pc=102&amp;idorigen=1" TargetMode="External"/><Relationship Id="rId54" Type="http://schemas.openxmlformats.org/officeDocument/2006/relationships/hyperlink" Target="https://www.elsoldehidalgo.com.mx/policia/violan-y-deguellan-a-joven-mesera" TargetMode="External"/><Relationship Id="rId13" Type="http://schemas.openxmlformats.org/officeDocument/2006/relationships/hyperlink" Target="https://alertachiapas.com/2018/02/25/vinculan-a-proceso-a-roberto-n-como-probable-responsable-de-feminicidio-en-villaflores/" TargetMode="External"/><Relationship Id="rId57" Type="http://schemas.openxmlformats.org/officeDocument/2006/relationships/hyperlink" Target="https://afondoedomex.com/zona-oriente/misterio-asesinan-a-jovencita-y-le-cubren-la-cara-con-cinta-en-el-andador-de-la-muerte/" TargetMode="External"/><Relationship Id="rId12" Type="http://schemas.openxmlformats.org/officeDocument/2006/relationships/hyperlink" Target="https://alertachiapas.com/2018/02/07/detienen-a-sujeto-como-probable-responsable-de-feminicidio-en-villaflores/" TargetMode="External"/><Relationship Id="rId56" Type="http://schemas.openxmlformats.org/officeDocument/2006/relationships/hyperlink" Target="https://www.launion.com.mx/morelos/avances/noticias/120799-hallan-el-cadaver-estrangulado-de-una-mujer-dentro-de-una-casa-en-jojutla.html" TargetMode="External"/><Relationship Id="rId15" Type="http://schemas.openxmlformats.org/officeDocument/2006/relationships/hyperlink" Target="https://sipse.com/novedades/mujer-cuerpo-ejecutada-extrangulada-apunalada-region-203-policia-fiscalia-cancun-284397.html" TargetMode="External"/><Relationship Id="rId59" Type="http://schemas.openxmlformats.org/officeDocument/2006/relationships/hyperlink" Target="http://www.noventagrados.com.mx/seguridad/asesinan-a-septuagenaria-en-huetamo-michoacan.htm" TargetMode="External"/><Relationship Id="rId14" Type="http://schemas.openxmlformats.org/officeDocument/2006/relationships/hyperlink" Target="http://noticaribe.com.mx/2018/02/05/preliminar-amanece-cancun-con-otro-feminicidio-hallan-cuerpo-desnudo-de-mujer-envuelto-en-una-sabana-en-la-region-203/" TargetMode="External"/><Relationship Id="rId58" Type="http://schemas.openxmlformats.org/officeDocument/2006/relationships/hyperlink" Target="http://www.eluniversal.com.mx/metropoli/edomex/kenny-la-sexta-escort-asesinada-en-ocho-meses" TargetMode="External"/><Relationship Id="rId17" Type="http://schemas.openxmlformats.org/officeDocument/2006/relationships/hyperlink" Target="https://www.elvigia.net/911/2018/2/7/identifican-mujer-vctima-crimen-295420.html" TargetMode="External"/><Relationship Id="rId16" Type="http://schemas.openxmlformats.org/officeDocument/2006/relationships/hyperlink" Target="https://www.elvigia.net/general/2018/2/6/matan-mujer-maneadero-295296.html" TargetMode="External"/><Relationship Id="rId19" Type="http://schemas.openxmlformats.org/officeDocument/2006/relationships/hyperlink" Target="http://www.eldiariodesonora.com.mx/notas.php?nota=105778" TargetMode="External"/><Relationship Id="rId18" Type="http://schemas.openxmlformats.org/officeDocument/2006/relationships/hyperlink" Target="https://bajopalabra.com.mx/asesinan-a-la-yotuber-acapulquena-pamika-montenegro"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40" Type="http://schemas.openxmlformats.org/officeDocument/2006/relationships/hyperlink" Target="https://www.noroeste.com.mx/publicaciones/view/asesinan-a-balazos-a-una-mujer-en-la-colonia-sanchez-celis-en-mazatlan-1119724" TargetMode="External"/><Relationship Id="rId84" Type="http://schemas.openxmlformats.org/officeDocument/2006/relationships/hyperlink" Target="https://www.xeu.mx/nota.cfm?id=953270" TargetMode="External"/><Relationship Id="rId83" Type="http://schemas.openxmlformats.org/officeDocument/2006/relationships/hyperlink" Target="https://alertachiapas.com/2018/02/25/vinculan-a-proceso-a-roberto-n-como-probable-responsable-de-feminicidio-en-villaflores/" TargetMode="External"/><Relationship Id="rId42" Type="http://schemas.openxmlformats.org/officeDocument/2006/relationships/hyperlink" Target="https://afondoedomex.com/zona-oriente/terror-asesinan-a-una-mujer-y-le-prenden-fuego-a-su-cuerpo/" TargetMode="External"/><Relationship Id="rId41" Type="http://schemas.openxmlformats.org/officeDocument/2006/relationships/hyperlink" Target="https://www.alcalorpolitico.com/informacion/tras-desaparecer-hallan-asesinada-a-estudiante-de-telebachillerato-en-coxquihui-256935.html" TargetMode="External"/><Relationship Id="rId85" Type="http://schemas.openxmlformats.org/officeDocument/2006/relationships/drawing" Target="../drawings/drawing4.xml"/><Relationship Id="rId44" Type="http://schemas.openxmlformats.org/officeDocument/2006/relationships/hyperlink" Target="https://www.mimorelia.com/hallan-mujer-muerta-balazos-limites-morelia-tarimbaro/" TargetMode="External"/><Relationship Id="rId43" Type="http://schemas.openxmlformats.org/officeDocument/2006/relationships/hyperlink" Target="http://www.noreste.net/noticia/mujer-secuestrada-en-coatzacoalcos-es-hallada-sin-vida-su-esposo-fue-ejecutado-hace-unos-dias/" TargetMode="External"/><Relationship Id="rId46" Type="http://schemas.openxmlformats.org/officeDocument/2006/relationships/hyperlink" Target="https://www.elsoldehidalgo.com.mx/policia/violan-y-deguellan-a-joven-mesera" TargetMode="External"/><Relationship Id="rId45" Type="http://schemas.openxmlformats.org/officeDocument/2006/relationships/hyperlink" Target="http://mimorelia.com/" TargetMode="External"/><Relationship Id="rId80" Type="http://schemas.openxmlformats.org/officeDocument/2006/relationships/hyperlink" Target="https://www.elnorte.com/aplicacioneslibre/preacceso/articulo/default.aspx?id=1332712&amp;urlredirect=https://www.elnorte.com/aplicaciones/articulo/default.aspx?id=1332712" TargetMode="External"/><Relationship Id="rId82" Type="http://schemas.openxmlformats.org/officeDocument/2006/relationships/hyperlink" Target="http://www.elgrafico.mx/morelos/21-03-2018/vinculan-proceso-feminicida-en-temixco" TargetMode="External"/><Relationship Id="rId81" Type="http://schemas.openxmlformats.org/officeDocument/2006/relationships/hyperlink" Target="https://www.debate.com.mx/mexico/feminicidio-asesinato-edomex-nextlalpan-asesino-encobijada-20180317-0185.html" TargetMode="External"/><Relationship Id="rId1" Type="http://schemas.openxmlformats.org/officeDocument/2006/relationships/hyperlink" Target="https://www.elsoldetlaxcala.com.mx/policiaca/localizan-durante-la-madrugada-otra-mujer-asesinada-en-tlaxcala-832888.html" TargetMode="External"/><Relationship Id="rId2" Type="http://schemas.openxmlformats.org/officeDocument/2006/relationships/hyperlink" Target="https://www.nvinoticias.com/nota/83689/matan-mujeres-en-oaxaca" TargetMode="External"/><Relationship Id="rId3" Type="http://schemas.openxmlformats.org/officeDocument/2006/relationships/hyperlink" Target="https://www.uniradioinforma.com/noticias/policiaca/511681/acribillan-a-mujer-en-la-sanchez-taboada.html" TargetMode="External"/><Relationship Id="rId4" Type="http://schemas.openxmlformats.org/officeDocument/2006/relationships/hyperlink" Target="https://vanguardia.com.mx/articulo/abuela-fue-quemada-en-su-mecedora" TargetMode="External"/><Relationship Id="rId9" Type="http://schemas.openxmlformats.org/officeDocument/2006/relationships/hyperlink" Target="http://www.milenio.com/estados/hallan-el-cadaver-de-una-joven-en-chilapa-fue-torturada" TargetMode="External"/><Relationship Id="rId48" Type="http://schemas.openxmlformats.org/officeDocument/2006/relationships/hyperlink" Target="https://www.launion.com.mx/morelos/avances/noticias/120799-hallan-el-cadaver-estrangulado-de-una-mujer-dentro-de-una-casa-en-jojutla.html" TargetMode="External"/><Relationship Id="rId47" Type="http://schemas.openxmlformats.org/officeDocument/2006/relationships/hyperlink" Target="https://www.elsoldetoluca.com.mx/incoming/balean-a-una-mujer-dentro-de-una-vivienda-en-neza-1031271.html" TargetMode="External"/><Relationship Id="rId49" Type="http://schemas.openxmlformats.org/officeDocument/2006/relationships/hyperlink" Target="https://afondoedomex.com/zona-oriente/misterio-asesinan-a-jovencita-y-le-cubren-la-cara-con-cinta-en-el-andador-de-la-muerte/" TargetMode="External"/><Relationship Id="rId5" Type="http://schemas.openxmlformats.org/officeDocument/2006/relationships/hyperlink" Target="https://afondoedomex.com/valle-de-toluca/madre-e-hija-son-degolladas-en-su-propia-casa-eran-familiares-de-ex-alcalde/" TargetMode="External"/><Relationship Id="rId6" Type="http://schemas.openxmlformats.org/officeDocument/2006/relationships/hyperlink" Target="https://afondoedomex.com/valle-de-toluca/madre-e-hija-son-degolladas-en-su-propia-casa-eran-familiares-de-ex-alcalde/" TargetMode="External"/><Relationship Id="rId7" Type="http://schemas.openxmlformats.org/officeDocument/2006/relationships/hyperlink" Target="https://www.la-prensa.com.mx/republica/270891-hallan-muerta-a-mujer-con-dos-impactos-de-bala" TargetMode="External"/><Relationship Id="rId8" Type="http://schemas.openxmlformats.org/officeDocument/2006/relationships/hyperlink" Target="https://www.alcalorpolitico.com/informacion/muere-mujer-degollada-en-poza-rica-otra-resulto-herida-tambien-en-el-cuello-255022.html" TargetMode="External"/><Relationship Id="rId73" Type="http://schemas.openxmlformats.org/officeDocument/2006/relationships/hyperlink" Target="https://www.elvigia.net/911/2018/2/7/identifican-mujer-vctima-crimen-295420.html" TargetMode="External"/><Relationship Id="rId72" Type="http://schemas.openxmlformats.org/officeDocument/2006/relationships/hyperlink" Target="https://sipse.com/novedades/mujer-cuerpo-ejecutada-extrangulada-apunalada-region-203-policia-fiscalia-cancun-284397.html" TargetMode="External"/><Relationship Id="rId31" Type="http://schemas.openxmlformats.org/officeDocument/2006/relationships/hyperlink" Target="https://www.sinembargo.mx/12-02-2018/3384651" TargetMode="External"/><Relationship Id="rId75" Type="http://schemas.openxmlformats.org/officeDocument/2006/relationships/hyperlink" Target="https://www.elimparcial.com/EdicionEnLinea/Notas/Sonora/11022018/1307836-Asesinan-a-mujer-en-Caborca-era-enfermera.html" TargetMode="External"/><Relationship Id="rId30" Type="http://schemas.openxmlformats.org/officeDocument/2006/relationships/hyperlink" Target="https://www.diariopresente.mx/sucesos/mata-a-punaladas-a-su-mama-por-no-darle-dinero-para-alcohol/205877" TargetMode="External"/><Relationship Id="rId74" Type="http://schemas.openxmlformats.org/officeDocument/2006/relationships/hyperlink" Target="https://www.nvinoticias.com/nota/84226/asesinan-otra-mujer-en-huajuapan-oaxaca" TargetMode="External"/><Relationship Id="rId33" Type="http://schemas.openxmlformats.org/officeDocument/2006/relationships/hyperlink" Target="https://www.mural.com/aplicacioneslibre/preacceso/articulo/default.aspx?id=1321690&amp;urlredirect=https://www.mural.com/aplicaciones/articulo/default.aspx?id=1321690" TargetMode="External"/><Relationship Id="rId77" Type="http://schemas.openxmlformats.org/officeDocument/2006/relationships/hyperlink" Target="https://www.excelsior.com.mx/comunidad/2018/02/23/1222157" TargetMode="External"/><Relationship Id="rId32" Type="http://schemas.openxmlformats.org/officeDocument/2006/relationships/hyperlink" Target="https://www.multimedios.com/telediario/nacional/asesinan-balazos-mujer-casa.html" TargetMode="External"/><Relationship Id="rId76" Type="http://schemas.openxmlformats.org/officeDocument/2006/relationships/hyperlink" Target="https://www.elindependientedehidalgo.com.mx/investiga-pgjeh-a-presunto-feminicida-del-cardonal/" TargetMode="External"/><Relationship Id="rId35" Type="http://schemas.openxmlformats.org/officeDocument/2006/relationships/hyperlink" Target="https://www.jornada.com.mx/ultimas/2018/02/15/balean-a-docente-de-preescolar-en-huejutla-hidalgo-2293.html" TargetMode="External"/><Relationship Id="rId79" Type="http://schemas.openxmlformats.org/officeDocument/2006/relationships/hyperlink" Target="https://www.alcalorpolitico.com/informacion/identifican-a-mujer-asesinada-en-panteon-de-poza-rica-era-futbolista-amateur-256577.html" TargetMode="External"/><Relationship Id="rId34" Type="http://schemas.openxmlformats.org/officeDocument/2006/relationships/hyperlink" Target="http://laorquesta.mx/actualizacion-detalla-pgje-presunto-feminicidio-en-villa-hidalgo/" TargetMode="External"/><Relationship Id="rId78" Type="http://schemas.openxmlformats.org/officeDocument/2006/relationships/hyperlink" Target="http://www.eluniversal.com.mx/metropoli/edomex/kenny-la-sexta-escort-asesinada-en-ocho-meses" TargetMode="External"/><Relationship Id="rId71" Type="http://schemas.openxmlformats.org/officeDocument/2006/relationships/hyperlink" Target="https://alertachiapas.com/2018/02/07/detienen-a-sujeto-como-probable-responsable-de-feminicidio-en-villaflores/" TargetMode="External"/><Relationship Id="rId70" Type="http://schemas.openxmlformats.org/officeDocument/2006/relationships/hyperlink" Target="https://www.launion.com.mx/morelos/justicia/noticias/120244-una-mujer-fue-asesinada-a-golpes-en-temixco.html" TargetMode="External"/><Relationship Id="rId37" Type="http://schemas.openxmlformats.org/officeDocument/2006/relationships/hyperlink" Target="http://www.elgrafico.mx/la-roja/22-02-2018/mata-su-madre-para-quedarse-con-casa-en-xochimilco" TargetMode="External"/><Relationship Id="rId36" Type="http://schemas.openxmlformats.org/officeDocument/2006/relationships/hyperlink" Target="http://nnc.mx/articulo/Policiaca/asesinan-a-joven-madre-de-familia-en-la-colonia-villa-las-rosas/1518626312" TargetMode="External"/><Relationship Id="rId39" Type="http://schemas.openxmlformats.org/officeDocument/2006/relationships/hyperlink" Target="http://www.uniradioinforma.com/noticias/policiaca/515160/muere-pareja-baleada-en-los-laureles-otro-ejecutado-en-la-liber.html" TargetMode="External"/><Relationship Id="rId38" Type="http://schemas.openxmlformats.org/officeDocument/2006/relationships/hyperlink" Target="http://www.bcsnoticias.mx/pleno-san-valentin-pareja-mata-punaladas-una-mujer-zona-hotelera-los-cabos/" TargetMode="External"/><Relationship Id="rId62" Type="http://schemas.openxmlformats.org/officeDocument/2006/relationships/hyperlink" Target="https://www.elnorte.com/aplicacioneslibre/preacceso/articulo/default.aspx?id=1330978&amp;v=3&amp;urlredirect=https://www.elnorte.com/aplicaciones/articulo/default.aspx?id=1330978&amp;v=3" TargetMode="External"/><Relationship Id="rId61" Type="http://schemas.openxmlformats.org/officeDocument/2006/relationships/hyperlink" Target="https://www.reforma.com/aplicacioneslibre/preacceso/articulo/default.aspx?id=1331434&amp;urlredirect=https://www.reforma.com/aplicaciones/articulo/default.aspx?id=1331434" TargetMode="External"/><Relationship Id="rId20" Type="http://schemas.openxmlformats.org/officeDocument/2006/relationships/hyperlink" Target="https://www.diariopresente.mx/sucesos/localizan-el-cadaver-de-una-joven-en-macuspana/205627" TargetMode="External"/><Relationship Id="rId64" Type="http://schemas.openxmlformats.org/officeDocument/2006/relationships/hyperlink" Target="http://municipiospuebla.mx/nota/2018-02-21/interiores/investigan-suicidio-en-caso-de-mujer-muerta-en-mazapiltepec" TargetMode="External"/><Relationship Id="rId63" Type="http://schemas.openxmlformats.org/officeDocument/2006/relationships/hyperlink" Target="https://afondoedomex.com/zona-oriente/feminicidio-40-maria-teresa-fue-asesinada-de-cuatro-balazos-cerca-de-su-casa/" TargetMode="External"/><Relationship Id="rId22" Type="http://schemas.openxmlformats.org/officeDocument/2006/relationships/hyperlink" Target="https://www.reforma.com/aplicacioneslibre/preacceso/articulo/default.aspx?id=1319925&amp;pc=102&amp;idorigen=1&amp;urlredirect=https://www.reforma.com/aplicaciones/articulo/default.aspx?id=1319925&amp;pc=102&amp;idorigen=1" TargetMode="External"/><Relationship Id="rId66" Type="http://schemas.openxmlformats.org/officeDocument/2006/relationships/hyperlink" Target="http://zetatijuana.com/2018/02/a-sangre-fria-el-homicidio-de-delia-isabel/" TargetMode="External"/><Relationship Id="rId21" Type="http://schemas.openxmlformats.org/officeDocument/2006/relationships/hyperlink" Target="https://www.elheraldodechihuahua.com.mx/local/joven-asesinada-por-su-pareja-en-el-cereso-estaba-a-punto-de-quedar-en-libertad-891738.html" TargetMode="External"/><Relationship Id="rId65" Type="http://schemas.openxmlformats.org/officeDocument/2006/relationships/hyperlink" Target="https://afondoedomex.com/valle-de-mexico/feminicidio-38-matan-a-una-mujer-y-la-abandonan-envuelta-en-una-cobija/" TargetMode="External"/><Relationship Id="rId24" Type="http://schemas.openxmlformats.org/officeDocument/2006/relationships/hyperlink" Target="https://www.nvinoticias.com/nota/84339/otro-feminicidio-en-huautla-oaxaca" TargetMode="External"/><Relationship Id="rId68" Type="http://schemas.openxmlformats.org/officeDocument/2006/relationships/hyperlink" Target="https://www.elsoldepuebla.com.mx/policiaca/de-un-golpe-en-la-cabeza-asesinan-a-mujer-en-el-conde-puebla-1011349.html" TargetMode="External"/><Relationship Id="rId23" Type="http://schemas.openxmlformats.org/officeDocument/2006/relationships/hyperlink" Target="http://www.multigrafica.com.mx/nota/44553/identifican-restos-de-mujer-degollada-en-camarn-de-tejeda" TargetMode="External"/><Relationship Id="rId67" Type="http://schemas.openxmlformats.org/officeDocument/2006/relationships/hyperlink" Target="http://nuevodia.com.mx/2018/02/19/muere-jovencita-agredida-por-su-novio-en-cajeme/" TargetMode="External"/><Relationship Id="rId60" Type="http://schemas.openxmlformats.org/officeDocument/2006/relationships/hyperlink" Target="https://www.imagenzac.com.mx/nota/138532-Asesinan-por-la-espalda-a-una-mujer-en-E" TargetMode="External"/><Relationship Id="rId26" Type="http://schemas.openxmlformats.org/officeDocument/2006/relationships/hyperlink" Target="https://www.digitalguerrero.com.mx/policiaca/identifican-a-mujer-asesinada-en-chilpancingo-era-de-acapulco/" TargetMode="External"/><Relationship Id="rId25" Type="http://schemas.openxmlformats.org/officeDocument/2006/relationships/hyperlink" Target="https://sipse.com/novedades/mujer-asesinato-muerta-extranjera-policia-playa-punta-soliman-ambulancia-tulum-284886.html" TargetMode="External"/><Relationship Id="rId69" Type="http://schemas.openxmlformats.org/officeDocument/2006/relationships/hyperlink" Target="https://afondoedomex.com/valle-de-mexico/asesinan-a-una-joven-en-plena-plaza-publica-y-estallan-protestas/" TargetMode="External"/><Relationship Id="rId28" Type="http://schemas.openxmlformats.org/officeDocument/2006/relationships/hyperlink" Target="https://www.elimparcial.com/EdicionEnLinea/Notas/Sonora/13022018/1308335-Aplican-procedimiento-abreviado-y-sentencian-a-40-anos-a-feminicida.html" TargetMode="External"/><Relationship Id="rId27" Type="http://schemas.openxmlformats.org/officeDocument/2006/relationships/hyperlink" Target="https://www.lavozdelafrontera.com.mx/policiaca/asesinan-a-mujer-en-la-puerta-de-su-casa-927221.html" TargetMode="External"/><Relationship Id="rId29" Type="http://schemas.openxmlformats.org/officeDocument/2006/relationships/hyperlink" Target="https://www.am.com.mx/2018/02/16/sucesos/atrapan-a-feminicida-en-san-miguel-de-allende--435598" TargetMode="External"/><Relationship Id="rId51" Type="http://schemas.openxmlformats.org/officeDocument/2006/relationships/hyperlink" Target="http://entrelineas.com.mx/seguridad/matan-a-mujer-en-fraccionamiento-los-fresnos/" TargetMode="External"/><Relationship Id="rId50" Type="http://schemas.openxmlformats.org/officeDocument/2006/relationships/hyperlink" Target="http://www.noventagrados.com.mx/seguridad/asesinan-a-septuagenaria-en-huetamo-michoacan.htm" TargetMode="External"/><Relationship Id="rId53" Type="http://schemas.openxmlformats.org/officeDocument/2006/relationships/hyperlink" Target="https://www.elsoldepuebla.com.mx/local/estado/mireya-fue-asesinada-por-su-pareja-en-acatlan-1027658.html" TargetMode="External"/><Relationship Id="rId52" Type="http://schemas.openxmlformats.org/officeDocument/2006/relationships/hyperlink" Target="https://queretaro.quadratin.com.mx/detienen-sospechoso-muerte-mujer/" TargetMode="External"/><Relationship Id="rId11" Type="http://schemas.openxmlformats.org/officeDocument/2006/relationships/hyperlink" Target="http://www.eluniversal.com.mx/estados/asesinan-y-semientierran-mujer-en-villaflores-chiapas" TargetMode="External"/><Relationship Id="rId55" Type="http://schemas.openxmlformats.org/officeDocument/2006/relationships/hyperlink" Target="https://www.diarioelindependiente.mx/2018/02/otra-mujer-asesinada-en-los-cabos-es-la-segunda-victima-del-mes" TargetMode="External"/><Relationship Id="rId10" Type="http://schemas.openxmlformats.org/officeDocument/2006/relationships/hyperlink" Target="https://www.reforma.com/aplicacioneslibre/preacceso/articulo/default.aspx?id=1315902&amp;pc=102&amp;idorigen=1&amp;urlredirect=https://www.reforma.com/aplicaciones/articulo/default.aspx?id=1315902&amp;pc=102&amp;idorigen=1" TargetMode="External"/><Relationship Id="rId54" Type="http://schemas.openxmlformats.org/officeDocument/2006/relationships/hyperlink" Target="http://www.noventagrados.com.mx/seguridad/asesinan-a-mujer-en-tocumbo-michoacan-ya-son-21-feminas-asesinadas-en-el-ano-en-michoacan.htm" TargetMode="External"/><Relationship Id="rId13" Type="http://schemas.openxmlformats.org/officeDocument/2006/relationships/hyperlink" Target="https://www.elvigia.net/general/2018/2/6/matan-mujer-maneadero-295296.html" TargetMode="External"/><Relationship Id="rId57" Type="http://schemas.openxmlformats.org/officeDocument/2006/relationships/hyperlink" Target="https://www.elsiglodetorreon.com.mx/noticia/1436161.mujer-de-nazareno-fue-asesinada.html" TargetMode="External"/><Relationship Id="rId12" Type="http://schemas.openxmlformats.org/officeDocument/2006/relationships/hyperlink" Target="http://noticaribe.com.mx/2018/02/05/preliminar-amanece-cancun-con-otro-feminicidio-hallan-cuerpo-desnudo-de-mujer-envuelto-en-una-sabana-en-la-region-203/" TargetMode="External"/><Relationship Id="rId56" Type="http://schemas.openxmlformats.org/officeDocument/2006/relationships/hyperlink" Target="https://www.elheraldodechihuahua.com.mx/policiaca/mujer-es-asesinada-por-su-propio-hijo-en-la-colonia-antorcha-popular-1025723.html" TargetMode="External"/><Relationship Id="rId15" Type="http://schemas.openxmlformats.org/officeDocument/2006/relationships/hyperlink" Target="http://www.eldiariodesonora.com.mx/notas.php?nota=105778" TargetMode="External"/><Relationship Id="rId59" Type="http://schemas.openxmlformats.org/officeDocument/2006/relationships/hyperlink" Target="https://www.alcalorpolitico.com/informacion/violan-y-asesinan-a-mujer-al-interior-de-panteon-san-rafael-en-poza-rica-256549.html" TargetMode="External"/><Relationship Id="rId14" Type="http://schemas.openxmlformats.org/officeDocument/2006/relationships/hyperlink" Target="https://bajopalabra.com.mx/asesinan-a-la-yotuber-acapulquena-pamika-montenegro" TargetMode="External"/><Relationship Id="rId58" Type="http://schemas.openxmlformats.org/officeDocument/2006/relationships/hyperlink" Target="http://www.milenio.com/policia/identifican-a-joven-asesinada-en-un-dif" TargetMode="External"/><Relationship Id="rId17" Type="http://schemas.openxmlformats.org/officeDocument/2006/relationships/hyperlink" Target="https://bajopalabra.com.mx/asesinan-en-su-casa-a-activista-del-prd-en-ometepec" TargetMode="External"/><Relationship Id="rId16" Type="http://schemas.openxmlformats.org/officeDocument/2006/relationships/hyperlink" Target="http://www.elgrafico.mx/la-roja/06-02-2018/mata-su-esposa-cuchilladas-en-coyoacan" TargetMode="External"/><Relationship Id="rId19" Type="http://schemas.openxmlformats.org/officeDocument/2006/relationships/hyperlink" Target="https://www.mural.com/aplicacioneslibre/preacceso/articulo/default.aspx?id=1318824&amp;urlredirect=https://www.mural.com/aplicaciones/articulo/default.aspx?id=1318824" TargetMode="External"/><Relationship Id="rId18" Type="http://schemas.openxmlformats.org/officeDocument/2006/relationships/hyperlink" Target="https://www.nvinoticias.com/nota/84333/angeles-fue-degollada-en-su-casa-en-huajuapan-oaxaca"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1.22" defaultRowHeight="15.0"/>
  <cols>
    <col customWidth="1" min="1" max="1" width="16.11"/>
    <col customWidth="1" min="2" max="2" width="5.33"/>
    <col customWidth="1" min="3" max="3" width="5.11"/>
    <col customWidth="1" min="4" max="4" width="5.0"/>
    <col customWidth="1" min="5" max="5" width="5.44"/>
    <col customWidth="1" min="6" max="6" width="13.0"/>
    <col customWidth="1" min="7" max="7" width="9.22"/>
    <col customWidth="1" min="8" max="8" width="134.44"/>
    <col customWidth="1" min="9" max="9" width="13.44"/>
    <col customWidth="1" min="10" max="10" width="16.44"/>
    <col customWidth="1" min="11" max="11" width="25.44"/>
    <col customWidth="1" min="12" max="12" width="16.89"/>
    <col customWidth="1" min="13" max="13" width="17.11"/>
    <col customWidth="1" min="14" max="14" width="14.22"/>
    <col customWidth="1" min="15" max="15" width="13.0"/>
    <col customWidth="1" min="22" max="22" width="14.78"/>
    <col customWidth="1" min="33" max="33" width="48.22"/>
    <col customWidth="1" min="34" max="34" width="20.89"/>
    <col customWidth="1" min="35" max="35" width="14.11"/>
    <col customWidth="1" min="38" max="38" width="10.67"/>
  </cols>
  <sheetData>
    <row r="1">
      <c r="A1" s="2" t="s">
        <v>1</v>
      </c>
      <c r="B1" s="2" t="s">
        <v>4</v>
      </c>
      <c r="C1" s="2" t="s">
        <v>5</v>
      </c>
      <c r="D1" s="2" t="s">
        <v>6</v>
      </c>
      <c r="E1" s="2" t="s">
        <v>7</v>
      </c>
      <c r="F1" s="2" t="s">
        <v>8</v>
      </c>
      <c r="G1" s="2" t="s">
        <v>9</v>
      </c>
      <c r="H1" s="2" t="s">
        <v>3</v>
      </c>
      <c r="I1" s="2" t="s">
        <v>11</v>
      </c>
      <c r="J1" s="2" t="s">
        <v>10</v>
      </c>
      <c r="K1" s="2" t="s">
        <v>12</v>
      </c>
      <c r="L1" s="2" t="s">
        <v>13</v>
      </c>
      <c r="M1" s="2" t="s">
        <v>15</v>
      </c>
      <c r="N1" s="2" t="s">
        <v>16</v>
      </c>
      <c r="O1" s="2" t="s">
        <v>17</v>
      </c>
      <c r="P1" s="2" t="s">
        <v>18</v>
      </c>
      <c r="Q1" s="2" t="s">
        <v>19</v>
      </c>
      <c r="R1" s="2" t="s">
        <v>20</v>
      </c>
      <c r="S1" s="2" t="s">
        <v>21</v>
      </c>
      <c r="T1" s="2" t="s">
        <v>23</v>
      </c>
      <c r="U1" s="2" t="s">
        <v>24</v>
      </c>
      <c r="V1" s="2" t="s">
        <v>25</v>
      </c>
      <c r="W1" s="2" t="s">
        <v>26</v>
      </c>
      <c r="X1" s="2" t="s">
        <v>27</v>
      </c>
      <c r="Y1" s="2" t="s">
        <v>28</v>
      </c>
      <c r="Z1" s="2" t="s">
        <v>29</v>
      </c>
      <c r="AA1" s="2" t="s">
        <v>30</v>
      </c>
      <c r="AB1" s="2" t="s">
        <v>31</v>
      </c>
      <c r="AC1" s="2" t="s">
        <v>32</v>
      </c>
      <c r="AD1" s="2" t="s">
        <v>33</v>
      </c>
      <c r="AE1" s="2" t="s">
        <v>34</v>
      </c>
      <c r="AF1" s="2" t="s">
        <v>35</v>
      </c>
      <c r="AG1" s="2" t="s">
        <v>36</v>
      </c>
      <c r="AH1" s="2" t="s">
        <v>37</v>
      </c>
      <c r="AI1" s="2" t="s">
        <v>38</v>
      </c>
      <c r="AJ1" s="2" t="s">
        <v>39</v>
      </c>
      <c r="AK1" s="2" t="s">
        <v>40</v>
      </c>
      <c r="AL1" s="2" t="s">
        <v>41</v>
      </c>
      <c r="AM1" s="2" t="s">
        <v>42</v>
      </c>
      <c r="AN1" s="2" t="s">
        <v>43</v>
      </c>
      <c r="AO1" s="2" t="s">
        <v>44</v>
      </c>
      <c r="AP1" s="2" t="s">
        <v>45</v>
      </c>
      <c r="AQ1" s="2" t="s">
        <v>46</v>
      </c>
      <c r="AR1" s="2" t="s">
        <v>47</v>
      </c>
      <c r="AS1" s="2" t="s">
        <v>48</v>
      </c>
      <c r="AT1" s="2" t="s">
        <v>49</v>
      </c>
      <c r="AU1" s="2" t="s">
        <v>50</v>
      </c>
      <c r="AV1" s="2" t="s">
        <v>51</v>
      </c>
    </row>
    <row r="2">
      <c r="A2" s="5">
        <v>43132.0</v>
      </c>
      <c r="B2" s="3">
        <v>1.0</v>
      </c>
      <c r="C2" s="3">
        <v>1.0</v>
      </c>
      <c r="D2" s="3">
        <v>2.0</v>
      </c>
      <c r="E2" s="3">
        <v>2018.0</v>
      </c>
      <c r="F2" s="7" t="s">
        <v>53</v>
      </c>
      <c r="G2" s="9" t="s">
        <v>54</v>
      </c>
      <c r="H2" s="3" t="s">
        <v>22</v>
      </c>
      <c r="I2" s="3" t="s">
        <v>55</v>
      </c>
      <c r="J2" s="8" t="s">
        <v>52</v>
      </c>
      <c r="K2" s="3"/>
      <c r="L2" s="3"/>
      <c r="M2" s="3"/>
      <c r="N2" s="3">
        <v>35.0</v>
      </c>
      <c r="O2" s="3" t="s">
        <v>56</v>
      </c>
      <c r="P2" s="3"/>
      <c r="Q2" s="3"/>
      <c r="R2" s="3"/>
      <c r="S2" s="11"/>
      <c r="T2" s="3"/>
      <c r="U2" s="3"/>
      <c r="V2" s="3" t="s">
        <v>58</v>
      </c>
      <c r="W2" s="3"/>
      <c r="X2" s="3"/>
      <c r="Y2" s="3"/>
      <c r="Z2" s="3" t="s">
        <v>59</v>
      </c>
      <c r="AA2" s="3" t="s">
        <v>60</v>
      </c>
      <c r="AB2" s="3"/>
      <c r="AC2" s="3"/>
      <c r="AD2" s="12" t="s">
        <v>61</v>
      </c>
      <c r="AE2" s="14" t="s">
        <v>63</v>
      </c>
      <c r="AF2" s="5">
        <v>43482.0</v>
      </c>
      <c r="AG2" s="3" t="s">
        <v>70</v>
      </c>
      <c r="AH2" s="3" t="s">
        <v>71</v>
      </c>
      <c r="AI2" s="14" t="s">
        <v>72</v>
      </c>
      <c r="AJ2" s="3" t="s">
        <v>73</v>
      </c>
      <c r="AK2" s="5"/>
      <c r="AL2" s="16"/>
      <c r="AM2" s="3"/>
      <c r="AN2" s="3"/>
      <c r="AO2" s="14"/>
      <c r="AP2" s="3"/>
      <c r="AQ2" s="5"/>
      <c r="AR2" s="3"/>
      <c r="AS2" s="3"/>
      <c r="AT2" s="3"/>
      <c r="AU2" s="3"/>
      <c r="AV2" s="3"/>
    </row>
    <row r="3">
      <c r="A3" s="5">
        <v>43132.0</v>
      </c>
      <c r="B3" s="3">
        <v>2.0</v>
      </c>
      <c r="C3" s="3">
        <v>1.0</v>
      </c>
      <c r="D3" s="3">
        <v>2.0</v>
      </c>
      <c r="E3" s="3">
        <v>2018.0</v>
      </c>
      <c r="F3" s="18" t="s">
        <v>83</v>
      </c>
      <c r="G3" s="9" t="s">
        <v>54</v>
      </c>
      <c r="H3" s="3" t="s">
        <v>65</v>
      </c>
      <c r="I3" s="3" t="s">
        <v>66</v>
      </c>
      <c r="J3" s="8" t="s">
        <v>64</v>
      </c>
      <c r="K3" s="3" t="s">
        <v>91</v>
      </c>
      <c r="L3" s="3" t="s">
        <v>92</v>
      </c>
      <c r="M3" s="3" t="s">
        <v>93</v>
      </c>
      <c r="N3" s="3">
        <v>35.0</v>
      </c>
      <c r="O3" s="3" t="s">
        <v>56</v>
      </c>
      <c r="P3" s="3"/>
      <c r="Q3" s="3"/>
      <c r="R3" s="3"/>
      <c r="S3" s="11"/>
      <c r="T3" s="3"/>
      <c r="U3" s="3"/>
      <c r="V3" s="3" t="s">
        <v>95</v>
      </c>
      <c r="W3" s="3"/>
      <c r="X3" s="3"/>
      <c r="Y3" s="3"/>
      <c r="Z3" s="3" t="s">
        <v>59</v>
      </c>
      <c r="AA3" s="3" t="s">
        <v>60</v>
      </c>
      <c r="AB3" s="3"/>
      <c r="AC3" s="3" t="s">
        <v>96</v>
      </c>
      <c r="AD3" s="12" t="s">
        <v>98</v>
      </c>
      <c r="AE3" s="14" t="s">
        <v>100</v>
      </c>
      <c r="AF3" s="5">
        <v>43488.0</v>
      </c>
      <c r="AG3" s="3" t="s">
        <v>103</v>
      </c>
      <c r="AH3" s="3" t="s">
        <v>104</v>
      </c>
      <c r="AI3" s="14" t="s">
        <v>106</v>
      </c>
      <c r="AJ3" s="3" t="s">
        <v>107</v>
      </c>
      <c r="AK3" s="5"/>
      <c r="AL3" s="3"/>
      <c r="AM3" s="3"/>
      <c r="AN3" s="3"/>
      <c r="AO3" s="14"/>
      <c r="AP3" s="3"/>
      <c r="AQ3" s="5"/>
      <c r="AR3" s="3"/>
      <c r="AS3" s="3"/>
      <c r="AT3" s="3"/>
      <c r="AU3" s="3"/>
      <c r="AV3" s="3"/>
    </row>
    <row r="4">
      <c r="A4" s="5">
        <v>43132.0</v>
      </c>
      <c r="B4" s="3">
        <v>3.0</v>
      </c>
      <c r="C4" s="3">
        <v>1.0</v>
      </c>
      <c r="D4" s="3">
        <v>2.0</v>
      </c>
      <c r="E4" s="3">
        <v>2018.0</v>
      </c>
      <c r="F4" s="18" t="s">
        <v>117</v>
      </c>
      <c r="G4" s="9" t="s">
        <v>54</v>
      </c>
      <c r="H4" s="3" t="s">
        <v>74</v>
      </c>
      <c r="I4" s="3" t="s">
        <v>57</v>
      </c>
      <c r="J4" s="8" t="s">
        <v>75</v>
      </c>
      <c r="K4" s="3" t="s">
        <v>120</v>
      </c>
      <c r="L4" s="3"/>
      <c r="M4" s="3"/>
      <c r="N4" s="3"/>
      <c r="O4" s="3" t="s">
        <v>56</v>
      </c>
      <c r="P4" s="3"/>
      <c r="Q4" s="3"/>
      <c r="R4" s="3"/>
      <c r="S4" s="11"/>
      <c r="T4" s="3"/>
      <c r="U4" s="3"/>
      <c r="V4" s="3" t="s">
        <v>95</v>
      </c>
      <c r="W4" s="3"/>
      <c r="X4" s="3"/>
      <c r="Y4" s="3"/>
      <c r="Z4" s="3" t="s">
        <v>59</v>
      </c>
      <c r="AA4" s="3" t="s">
        <v>60</v>
      </c>
      <c r="AB4" s="3"/>
      <c r="AC4" s="3"/>
      <c r="AD4" s="12" t="s">
        <v>98</v>
      </c>
      <c r="AE4" s="14" t="s">
        <v>125</v>
      </c>
      <c r="AF4" s="5">
        <v>43488.0</v>
      </c>
      <c r="AG4" s="3" t="s">
        <v>129</v>
      </c>
      <c r="AH4" s="3" t="s">
        <v>130</v>
      </c>
      <c r="AI4" s="14" t="s">
        <v>132</v>
      </c>
      <c r="AJ4" s="3" t="s">
        <v>73</v>
      </c>
      <c r="AK4" s="5"/>
      <c r="AL4" s="3"/>
      <c r="AM4" s="3"/>
      <c r="AN4" s="3"/>
      <c r="AO4" s="14"/>
      <c r="AP4" s="3"/>
      <c r="AQ4" s="5"/>
      <c r="AR4" s="3"/>
      <c r="AS4" s="3"/>
      <c r="AT4" s="3"/>
      <c r="AU4" s="3"/>
      <c r="AV4" s="3"/>
    </row>
    <row r="5">
      <c r="A5" s="5">
        <v>43133.0</v>
      </c>
      <c r="B5" s="3">
        <v>4.0</v>
      </c>
      <c r="C5" s="3">
        <v>1.0</v>
      </c>
      <c r="D5" s="3">
        <v>2.0</v>
      </c>
      <c r="E5" s="3">
        <v>2018.0</v>
      </c>
      <c r="F5" s="18" t="s">
        <v>135</v>
      </c>
      <c r="G5" s="9" t="s">
        <v>54</v>
      </c>
      <c r="H5" s="3" t="s">
        <v>77</v>
      </c>
      <c r="I5" s="3" t="s">
        <v>86</v>
      </c>
      <c r="J5" s="8" t="s">
        <v>78</v>
      </c>
      <c r="K5" s="3" t="s">
        <v>139</v>
      </c>
      <c r="L5" s="3" t="s">
        <v>140</v>
      </c>
      <c r="M5" s="3"/>
      <c r="N5" s="3">
        <v>86.0</v>
      </c>
      <c r="O5" s="3" t="s">
        <v>56</v>
      </c>
      <c r="P5" s="3" t="s">
        <v>142</v>
      </c>
      <c r="Q5" s="3"/>
      <c r="R5" s="3"/>
      <c r="S5" s="11"/>
      <c r="T5" s="3"/>
      <c r="U5" s="3"/>
      <c r="V5" s="3" t="s">
        <v>147</v>
      </c>
      <c r="W5" s="3" t="s">
        <v>148</v>
      </c>
      <c r="X5" s="3"/>
      <c r="Y5" s="3"/>
      <c r="Z5" s="3" t="s">
        <v>59</v>
      </c>
      <c r="AA5" s="3"/>
      <c r="AB5" s="3"/>
      <c r="AC5" s="3"/>
      <c r="AD5" s="12" t="s">
        <v>150</v>
      </c>
      <c r="AE5" s="14" t="s">
        <v>152</v>
      </c>
      <c r="AF5" s="5">
        <v>43482.0</v>
      </c>
      <c r="AG5" s="3" t="s">
        <v>156</v>
      </c>
      <c r="AH5" s="3"/>
      <c r="AI5" s="14" t="s">
        <v>157</v>
      </c>
      <c r="AJ5" s="3" t="s">
        <v>158</v>
      </c>
      <c r="AK5" s="5"/>
      <c r="AL5" s="3"/>
      <c r="AM5" s="3"/>
      <c r="AN5" s="3"/>
      <c r="AO5" s="14"/>
      <c r="AP5" s="3"/>
      <c r="AQ5" s="5"/>
      <c r="AR5" s="3"/>
      <c r="AS5" s="3"/>
      <c r="AT5" s="3"/>
      <c r="AU5" s="3"/>
      <c r="AV5" s="3"/>
    </row>
    <row r="6">
      <c r="A6" s="5">
        <v>43133.0</v>
      </c>
      <c r="B6" s="3">
        <v>5.0</v>
      </c>
      <c r="C6" s="3">
        <v>1.0</v>
      </c>
      <c r="D6" s="3">
        <v>2.0</v>
      </c>
      <c r="E6" s="3">
        <v>2018.0</v>
      </c>
      <c r="F6" s="18" t="s">
        <v>83</v>
      </c>
      <c r="G6" s="9" t="s">
        <v>54</v>
      </c>
      <c r="H6" s="3" t="s">
        <v>80</v>
      </c>
      <c r="I6" s="3" t="s">
        <v>90</v>
      </c>
      <c r="J6" s="8" t="s">
        <v>81</v>
      </c>
      <c r="K6" s="3" t="s">
        <v>164</v>
      </c>
      <c r="L6" s="3"/>
      <c r="M6" s="3" t="s">
        <v>165</v>
      </c>
      <c r="N6" s="3"/>
      <c r="O6" s="3" t="s">
        <v>56</v>
      </c>
      <c r="P6" s="3"/>
      <c r="Q6" s="3"/>
      <c r="R6" s="3"/>
      <c r="S6" s="11"/>
      <c r="T6" s="3"/>
      <c r="U6" s="3"/>
      <c r="V6" s="3" t="s">
        <v>168</v>
      </c>
      <c r="W6" s="3"/>
      <c r="X6" s="3"/>
      <c r="Y6" s="3"/>
      <c r="Z6" s="3" t="s">
        <v>59</v>
      </c>
      <c r="AA6" s="3" t="s">
        <v>60</v>
      </c>
      <c r="AB6" s="3"/>
      <c r="AC6" s="3"/>
      <c r="AD6" s="12" t="s">
        <v>61</v>
      </c>
      <c r="AE6" s="14" t="s">
        <v>177</v>
      </c>
      <c r="AF6" s="5">
        <v>43488.0</v>
      </c>
      <c r="AG6" s="3" t="s">
        <v>180</v>
      </c>
      <c r="AH6" s="3"/>
      <c r="AI6" s="14" t="s">
        <v>182</v>
      </c>
      <c r="AJ6" s="3" t="s">
        <v>183</v>
      </c>
      <c r="AK6" s="5"/>
      <c r="AL6" s="3"/>
      <c r="AM6" s="3"/>
      <c r="AN6" s="3"/>
      <c r="AO6" s="14"/>
      <c r="AP6" s="3"/>
      <c r="AQ6" s="5"/>
      <c r="AR6" s="3"/>
      <c r="AS6" s="3"/>
      <c r="AT6" s="3"/>
      <c r="AU6" s="3"/>
      <c r="AV6" s="3"/>
    </row>
    <row r="7">
      <c r="A7" s="5">
        <v>43133.0</v>
      </c>
      <c r="B7" s="3">
        <v>6.0</v>
      </c>
      <c r="C7" s="3">
        <v>1.0</v>
      </c>
      <c r="D7" s="3">
        <v>2.0</v>
      </c>
      <c r="E7" s="3">
        <v>2018.0</v>
      </c>
      <c r="F7" s="18" t="s">
        <v>83</v>
      </c>
      <c r="G7" s="9" t="s">
        <v>54</v>
      </c>
      <c r="H7" s="3" t="s">
        <v>80</v>
      </c>
      <c r="I7" s="3" t="s">
        <v>90</v>
      </c>
      <c r="J7" s="8" t="s">
        <v>81</v>
      </c>
      <c r="K7" s="3" t="s">
        <v>164</v>
      </c>
      <c r="L7" s="3"/>
      <c r="M7" s="3"/>
      <c r="N7" s="3"/>
      <c r="O7" s="3" t="s">
        <v>56</v>
      </c>
      <c r="P7" s="3"/>
      <c r="Q7" s="3"/>
      <c r="R7" s="3"/>
      <c r="S7" s="11"/>
      <c r="T7" s="3"/>
      <c r="U7" s="3"/>
      <c r="V7" s="3" t="s">
        <v>58</v>
      </c>
      <c r="W7" s="3"/>
      <c r="X7" s="3"/>
      <c r="Y7" s="3"/>
      <c r="Z7" s="3" t="s">
        <v>59</v>
      </c>
      <c r="AA7" s="3" t="s">
        <v>60</v>
      </c>
      <c r="AB7" s="3"/>
      <c r="AC7" s="3"/>
      <c r="AD7" s="12" t="s">
        <v>61</v>
      </c>
      <c r="AE7" s="14" t="s">
        <v>177</v>
      </c>
      <c r="AF7" s="5">
        <v>43488.0</v>
      </c>
      <c r="AG7" s="3" t="s">
        <v>180</v>
      </c>
      <c r="AH7" s="3"/>
      <c r="AI7" s="14" t="s">
        <v>182</v>
      </c>
      <c r="AJ7" s="3" t="s">
        <v>183</v>
      </c>
      <c r="AK7" s="5"/>
      <c r="AL7" s="3"/>
      <c r="AM7" s="3"/>
      <c r="AN7" s="3"/>
      <c r="AO7" s="14"/>
      <c r="AP7" s="3"/>
      <c r="AQ7" s="5"/>
      <c r="AR7" s="3"/>
      <c r="AS7" s="3"/>
      <c r="AT7" s="3"/>
      <c r="AU7" s="3"/>
      <c r="AV7" s="3"/>
    </row>
    <row r="8">
      <c r="A8" s="5">
        <v>43133.0</v>
      </c>
      <c r="B8" s="3">
        <v>7.0</v>
      </c>
      <c r="C8" s="3">
        <v>1.0</v>
      </c>
      <c r="D8" s="3">
        <v>2.0</v>
      </c>
      <c r="E8" s="3">
        <v>2018.0</v>
      </c>
      <c r="F8" s="18" t="s">
        <v>199</v>
      </c>
      <c r="G8" s="9" t="s">
        <v>54</v>
      </c>
      <c r="H8" s="19" t="s">
        <v>88</v>
      </c>
      <c r="I8" s="3" t="s">
        <v>99</v>
      </c>
      <c r="J8" s="3" t="s">
        <v>97</v>
      </c>
      <c r="K8" s="3" t="s">
        <v>200</v>
      </c>
      <c r="L8" s="3" t="s">
        <v>202</v>
      </c>
      <c r="M8" s="3"/>
      <c r="N8" s="19"/>
      <c r="O8" s="3" t="s">
        <v>56</v>
      </c>
      <c r="P8" s="3"/>
      <c r="Q8" s="3"/>
      <c r="R8" s="3"/>
      <c r="S8" s="21"/>
      <c r="T8" s="3"/>
      <c r="U8" s="3"/>
      <c r="V8" s="3" t="s">
        <v>208</v>
      </c>
      <c r="W8" s="3"/>
      <c r="X8" s="19"/>
      <c r="Y8" s="19"/>
      <c r="Z8" s="3" t="s">
        <v>59</v>
      </c>
      <c r="AA8" s="3" t="s">
        <v>60</v>
      </c>
      <c r="AB8" s="3"/>
      <c r="AC8" s="3"/>
      <c r="AD8" s="12" t="s">
        <v>98</v>
      </c>
      <c r="AE8" s="14" t="s">
        <v>211</v>
      </c>
      <c r="AF8" s="5">
        <v>43488.0</v>
      </c>
      <c r="AG8" s="3" t="s">
        <v>214</v>
      </c>
      <c r="AH8" s="3"/>
      <c r="AI8" s="3" t="s">
        <v>216</v>
      </c>
      <c r="AJ8" s="3" t="s">
        <v>218</v>
      </c>
      <c r="AK8" s="3"/>
      <c r="AL8" s="3"/>
      <c r="AM8" s="3"/>
      <c r="AN8" s="3"/>
      <c r="AO8" s="3"/>
      <c r="AP8" s="3"/>
      <c r="AQ8" s="3"/>
      <c r="AR8" s="3"/>
      <c r="AS8" s="3"/>
      <c r="AT8" s="3"/>
      <c r="AU8" s="3"/>
      <c r="AV8" s="3"/>
    </row>
    <row r="9">
      <c r="A9" s="22">
        <v>43161.0</v>
      </c>
      <c r="B9" s="3">
        <v>8.0</v>
      </c>
      <c r="C9" s="3">
        <v>1.0</v>
      </c>
      <c r="D9" s="3">
        <v>2.0</v>
      </c>
      <c r="E9" s="3">
        <v>2018.0</v>
      </c>
      <c r="F9" s="3" t="s">
        <v>227</v>
      </c>
      <c r="G9" s="9" t="s">
        <v>54</v>
      </c>
      <c r="H9" s="3" t="s">
        <v>101</v>
      </c>
      <c r="I9" s="3" t="s">
        <v>226</v>
      </c>
      <c r="J9" s="3" t="s">
        <v>89</v>
      </c>
      <c r="K9" s="3" t="s">
        <v>229</v>
      </c>
      <c r="L9" s="3" t="s">
        <v>231</v>
      </c>
      <c r="M9" s="3" t="s">
        <v>232</v>
      </c>
      <c r="N9" s="3"/>
      <c r="O9" s="3" t="s">
        <v>56</v>
      </c>
      <c r="P9" s="3"/>
      <c r="Q9" s="3"/>
      <c r="R9" s="3"/>
      <c r="S9" s="3"/>
      <c r="T9" s="3"/>
      <c r="U9" s="3"/>
      <c r="V9" s="3" t="s">
        <v>58</v>
      </c>
      <c r="W9" s="3"/>
      <c r="X9" s="3"/>
      <c r="Y9" s="3"/>
      <c r="Z9" s="3" t="s">
        <v>59</v>
      </c>
      <c r="AA9" s="3" t="s">
        <v>60</v>
      </c>
      <c r="AB9" s="3"/>
      <c r="AC9" s="3"/>
      <c r="AD9" s="12" t="s">
        <v>61</v>
      </c>
      <c r="AE9" s="14" t="s">
        <v>234</v>
      </c>
      <c r="AF9" s="5">
        <v>43489.0</v>
      </c>
      <c r="AG9" s="3" t="s">
        <v>238</v>
      </c>
      <c r="AH9" s="3"/>
      <c r="AI9" s="3" t="s">
        <v>239</v>
      </c>
      <c r="AJ9" s="3" t="s">
        <v>240</v>
      </c>
      <c r="AK9" s="3"/>
      <c r="AL9" s="3"/>
      <c r="AM9" s="3"/>
      <c r="AN9" s="3"/>
      <c r="AO9" s="14"/>
      <c r="AP9" s="3"/>
      <c r="AQ9" s="5"/>
      <c r="AR9" s="3"/>
      <c r="AS9" s="3"/>
      <c r="AT9" s="3"/>
      <c r="AU9" s="3"/>
      <c r="AV9" s="3"/>
    </row>
    <row r="10">
      <c r="A10" s="5">
        <v>43134.0</v>
      </c>
      <c r="B10" s="3">
        <v>9.0</v>
      </c>
      <c r="C10" s="3">
        <v>1.0</v>
      </c>
      <c r="D10" s="3">
        <v>2.0</v>
      </c>
      <c r="E10" s="3">
        <v>2018.0</v>
      </c>
      <c r="F10" s="18" t="s">
        <v>243</v>
      </c>
      <c r="G10" s="9" t="s">
        <v>54</v>
      </c>
      <c r="H10" s="3" t="s">
        <v>105</v>
      </c>
      <c r="I10" s="3" t="s">
        <v>136</v>
      </c>
      <c r="J10" s="3" t="s">
        <v>108</v>
      </c>
      <c r="K10" s="3" t="s">
        <v>244</v>
      </c>
      <c r="L10" s="3"/>
      <c r="M10" s="3"/>
      <c r="N10" s="3">
        <v>18.0</v>
      </c>
      <c r="O10" s="3" t="s">
        <v>56</v>
      </c>
      <c r="P10" s="3"/>
      <c r="Q10" s="3"/>
      <c r="R10" s="3"/>
      <c r="S10" s="11"/>
      <c r="T10" s="3"/>
      <c r="U10" s="3"/>
      <c r="V10" s="3" t="s">
        <v>246</v>
      </c>
      <c r="W10" s="3"/>
      <c r="X10" s="3"/>
      <c r="Y10" s="3"/>
      <c r="Z10" s="3" t="s">
        <v>59</v>
      </c>
      <c r="AA10" s="3" t="s">
        <v>60</v>
      </c>
      <c r="AB10" s="3"/>
      <c r="AC10" s="12"/>
      <c r="AD10" s="12" t="s">
        <v>247</v>
      </c>
      <c r="AE10" s="14" t="s">
        <v>248</v>
      </c>
      <c r="AF10" s="5">
        <v>43488.0</v>
      </c>
      <c r="AG10" s="3" t="s">
        <v>252</v>
      </c>
      <c r="AH10" s="3"/>
      <c r="AI10" s="14" t="s">
        <v>253</v>
      </c>
      <c r="AJ10" s="3" t="s">
        <v>254</v>
      </c>
      <c r="AK10" s="23"/>
      <c r="AL10" s="3"/>
      <c r="AM10" s="3"/>
      <c r="AN10" s="3"/>
      <c r="AO10" s="3"/>
      <c r="AP10" s="3"/>
      <c r="AQ10" s="3"/>
      <c r="AR10" s="3"/>
      <c r="AS10" s="3"/>
      <c r="AT10" s="3"/>
      <c r="AU10" s="3"/>
      <c r="AV10" s="3"/>
    </row>
    <row r="11">
      <c r="A11" s="5">
        <v>43135.0</v>
      </c>
      <c r="B11" s="3">
        <v>10.0</v>
      </c>
      <c r="C11" s="3">
        <v>1.0</v>
      </c>
      <c r="D11" s="3">
        <v>2.0</v>
      </c>
      <c r="E11" s="3">
        <v>2018.0</v>
      </c>
      <c r="F11" s="18" t="s">
        <v>262</v>
      </c>
      <c r="G11" s="9" t="s">
        <v>54</v>
      </c>
      <c r="H11" s="3" t="s">
        <v>111</v>
      </c>
      <c r="I11" s="3" t="s">
        <v>86</v>
      </c>
      <c r="J11" s="3" t="s">
        <v>112</v>
      </c>
      <c r="K11" s="3" t="s">
        <v>263</v>
      </c>
      <c r="L11" s="3"/>
      <c r="M11" s="3"/>
      <c r="N11" s="3"/>
      <c r="O11" s="3" t="s">
        <v>56</v>
      </c>
      <c r="P11" s="3" t="s">
        <v>264</v>
      </c>
      <c r="Q11" s="3"/>
      <c r="R11" s="3"/>
      <c r="S11" s="3"/>
      <c r="T11" s="3"/>
      <c r="U11" s="3"/>
      <c r="V11" s="3" t="s">
        <v>208</v>
      </c>
      <c r="W11" s="3"/>
      <c r="X11" s="3"/>
      <c r="Y11" s="3"/>
      <c r="Z11" s="3" t="s">
        <v>59</v>
      </c>
      <c r="AA11" s="3" t="s">
        <v>60</v>
      </c>
      <c r="AB11" s="3"/>
      <c r="AC11" s="12"/>
      <c r="AD11" s="12" t="s">
        <v>98</v>
      </c>
      <c r="AE11" s="14" t="s">
        <v>265</v>
      </c>
      <c r="AF11" s="5">
        <v>43489.0</v>
      </c>
      <c r="AG11" s="3" t="s">
        <v>266</v>
      </c>
      <c r="AH11" s="3"/>
      <c r="AI11" s="14" t="s">
        <v>268</v>
      </c>
      <c r="AJ11" s="3" t="s">
        <v>158</v>
      </c>
      <c r="AK11" s="5"/>
      <c r="AL11" s="3"/>
      <c r="AM11" s="3"/>
      <c r="AN11" s="3"/>
      <c r="AO11" s="3"/>
      <c r="AP11" s="3"/>
      <c r="AQ11" s="3"/>
      <c r="AR11" s="3"/>
      <c r="AS11" s="3"/>
      <c r="AT11" s="3"/>
      <c r="AU11" s="3"/>
      <c r="AV11" s="3"/>
    </row>
    <row r="12">
      <c r="A12" s="24">
        <v>43135.0</v>
      </c>
      <c r="B12" s="15">
        <v>11.0</v>
      </c>
      <c r="C12" s="15">
        <v>1.0</v>
      </c>
      <c r="D12" s="15">
        <v>2.0</v>
      </c>
      <c r="E12" s="15">
        <v>2018.0</v>
      </c>
      <c r="F12" s="15" t="s">
        <v>271</v>
      </c>
      <c r="G12" s="25" t="s">
        <v>54</v>
      </c>
      <c r="H12" s="15" t="s">
        <v>114</v>
      </c>
      <c r="I12" s="15" t="s">
        <v>84</v>
      </c>
      <c r="J12" s="15" t="s">
        <v>109</v>
      </c>
      <c r="K12" s="15" t="s">
        <v>274</v>
      </c>
      <c r="L12" s="15" t="s">
        <v>275</v>
      </c>
      <c r="M12" s="15" t="s">
        <v>276</v>
      </c>
      <c r="N12" s="15">
        <v>22.0</v>
      </c>
      <c r="O12" s="15" t="s">
        <v>56</v>
      </c>
      <c r="P12" s="15"/>
      <c r="Q12" s="15" t="s">
        <v>277</v>
      </c>
      <c r="R12" s="15" t="s">
        <v>279</v>
      </c>
      <c r="S12" s="15"/>
      <c r="T12" s="15"/>
      <c r="U12" s="15"/>
      <c r="V12" s="15" t="s">
        <v>280</v>
      </c>
      <c r="W12" s="15"/>
      <c r="X12" s="15"/>
      <c r="Y12" s="15"/>
      <c r="Z12" s="15" t="s">
        <v>281</v>
      </c>
      <c r="AA12" s="15" t="s">
        <v>282</v>
      </c>
      <c r="AB12" s="15" t="s">
        <v>283</v>
      </c>
      <c r="AC12" s="15" t="s">
        <v>96</v>
      </c>
      <c r="AD12" s="26" t="s">
        <v>61</v>
      </c>
      <c r="AE12" s="27" t="s">
        <v>287</v>
      </c>
      <c r="AF12" s="24">
        <v>43489.0</v>
      </c>
      <c r="AG12" s="15" t="s">
        <v>292</v>
      </c>
      <c r="AH12" s="15" t="s">
        <v>293</v>
      </c>
      <c r="AI12" s="27" t="s">
        <v>294</v>
      </c>
      <c r="AJ12" s="15" t="s">
        <v>254</v>
      </c>
      <c r="AK12" s="27" t="s">
        <v>295</v>
      </c>
      <c r="AL12" s="24">
        <v>43489.0</v>
      </c>
      <c r="AM12" s="15" t="s">
        <v>298</v>
      </c>
      <c r="AN12" s="15"/>
      <c r="AO12" s="27" t="s">
        <v>299</v>
      </c>
      <c r="AP12" s="15" t="s">
        <v>300</v>
      </c>
      <c r="AQ12" s="27" t="s">
        <v>301</v>
      </c>
      <c r="AR12" s="24">
        <v>43489.0</v>
      </c>
      <c r="AS12" s="15" t="s">
        <v>302</v>
      </c>
      <c r="AT12" s="15"/>
      <c r="AU12" s="27" t="s">
        <v>299</v>
      </c>
      <c r="AV12" s="15" t="s">
        <v>300</v>
      </c>
    </row>
    <row r="13">
      <c r="A13" s="5">
        <v>43136.0</v>
      </c>
      <c r="B13" s="3">
        <v>12.0</v>
      </c>
      <c r="C13" s="3">
        <v>1.0</v>
      </c>
      <c r="D13" s="3">
        <v>2.0</v>
      </c>
      <c r="E13" s="3">
        <v>2018.0</v>
      </c>
      <c r="F13" s="3" t="s">
        <v>303</v>
      </c>
      <c r="G13" s="9" t="s">
        <v>54</v>
      </c>
      <c r="H13" s="3" t="s">
        <v>118</v>
      </c>
      <c r="I13" s="20" t="s">
        <v>115</v>
      </c>
      <c r="J13" s="3" t="s">
        <v>76</v>
      </c>
      <c r="K13" s="3" t="s">
        <v>304</v>
      </c>
      <c r="L13" s="3"/>
      <c r="M13" s="3"/>
      <c r="N13" s="3">
        <v>23.0</v>
      </c>
      <c r="O13" s="3" t="s">
        <v>56</v>
      </c>
      <c r="P13" s="3"/>
      <c r="Q13" s="3"/>
      <c r="R13" s="3"/>
      <c r="S13" s="3"/>
      <c r="T13" s="3"/>
      <c r="U13" s="3"/>
      <c r="V13" s="3" t="s">
        <v>305</v>
      </c>
      <c r="W13" s="3"/>
      <c r="X13" s="3"/>
      <c r="Y13" s="3"/>
      <c r="Z13" s="3" t="s">
        <v>59</v>
      </c>
      <c r="AA13" s="3" t="s">
        <v>60</v>
      </c>
      <c r="AB13" s="3"/>
      <c r="AC13" s="12"/>
      <c r="AD13" s="12" t="s">
        <v>61</v>
      </c>
      <c r="AE13" s="14" t="s">
        <v>306</v>
      </c>
      <c r="AF13" s="5">
        <v>43489.0</v>
      </c>
      <c r="AG13" s="3" t="s">
        <v>307</v>
      </c>
      <c r="AH13" s="3" t="s">
        <v>308</v>
      </c>
      <c r="AI13" s="3" t="s">
        <v>309</v>
      </c>
      <c r="AJ13" s="3" t="s">
        <v>310</v>
      </c>
      <c r="AK13" s="14" t="s">
        <v>311</v>
      </c>
      <c r="AL13" s="5">
        <v>43489.0</v>
      </c>
      <c r="AM13" s="3" t="s">
        <v>312</v>
      </c>
      <c r="AN13" s="3"/>
      <c r="AO13" s="3" t="s">
        <v>313</v>
      </c>
      <c r="AP13" s="3" t="s">
        <v>314</v>
      </c>
      <c r="AQ13" s="3"/>
      <c r="AR13" s="3"/>
      <c r="AS13" s="3"/>
      <c r="AT13" s="3"/>
      <c r="AU13" s="3"/>
      <c r="AV13" s="3"/>
    </row>
    <row r="14">
      <c r="A14" s="5">
        <v>43136.0</v>
      </c>
      <c r="B14" s="3">
        <v>13.0</v>
      </c>
      <c r="C14" s="3">
        <v>1.0</v>
      </c>
      <c r="D14" s="3">
        <v>2.0</v>
      </c>
      <c r="E14" s="3">
        <v>2018.0</v>
      </c>
      <c r="F14" s="3" t="s">
        <v>315</v>
      </c>
      <c r="G14" s="9" t="s">
        <v>54</v>
      </c>
      <c r="H14" s="3" t="s">
        <v>122</v>
      </c>
      <c r="I14" s="3" t="s">
        <v>57</v>
      </c>
      <c r="J14" s="3" t="s">
        <v>123</v>
      </c>
      <c r="K14" s="3" t="s">
        <v>316</v>
      </c>
      <c r="L14" s="3" t="s">
        <v>317</v>
      </c>
      <c r="M14" s="3" t="s">
        <v>318</v>
      </c>
      <c r="N14" s="3">
        <v>32.0</v>
      </c>
      <c r="O14" s="3" t="s">
        <v>56</v>
      </c>
      <c r="P14" s="3"/>
      <c r="Q14" s="3"/>
      <c r="R14" s="3"/>
      <c r="S14" s="3"/>
      <c r="T14" s="3"/>
      <c r="U14" s="3"/>
      <c r="V14" s="3" t="s">
        <v>208</v>
      </c>
      <c r="W14" s="3"/>
      <c r="X14" s="3"/>
      <c r="Y14" s="3"/>
      <c r="Z14" s="3" t="s">
        <v>59</v>
      </c>
      <c r="AA14" s="3" t="s">
        <v>60</v>
      </c>
      <c r="AB14" s="3"/>
      <c r="AC14" s="3"/>
      <c r="AD14" s="12" t="s">
        <v>98</v>
      </c>
      <c r="AE14" s="14" t="s">
        <v>319</v>
      </c>
      <c r="AF14" s="5">
        <v>43489.0</v>
      </c>
      <c r="AG14" s="3" t="s">
        <v>320</v>
      </c>
      <c r="AH14" s="3"/>
      <c r="AI14" s="14" t="s">
        <v>321</v>
      </c>
      <c r="AJ14" s="3" t="s">
        <v>322</v>
      </c>
      <c r="AK14" s="14" t="s">
        <v>323</v>
      </c>
      <c r="AL14" s="5">
        <v>43489.0</v>
      </c>
      <c r="AM14" s="3" t="s">
        <v>324</v>
      </c>
      <c r="AN14" s="3"/>
      <c r="AO14" s="14" t="s">
        <v>325</v>
      </c>
      <c r="AP14" s="3">
        <v>911.0</v>
      </c>
      <c r="AQ14" s="5"/>
      <c r="AR14" s="3"/>
      <c r="AS14" s="3"/>
      <c r="AT14" s="3"/>
      <c r="AU14" s="3"/>
      <c r="AV14" s="3"/>
    </row>
    <row r="15">
      <c r="A15" s="5">
        <v>43136.0</v>
      </c>
      <c r="B15" s="3">
        <v>14.0</v>
      </c>
      <c r="C15" s="3">
        <v>1.0</v>
      </c>
      <c r="D15" s="3">
        <v>2.0</v>
      </c>
      <c r="E15" s="3">
        <v>2018.0</v>
      </c>
      <c r="F15" s="3" t="s">
        <v>243</v>
      </c>
      <c r="G15" s="9" t="s">
        <v>54</v>
      </c>
      <c r="H15" s="3" t="s">
        <v>127</v>
      </c>
      <c r="I15" s="3" t="s">
        <v>136</v>
      </c>
      <c r="J15" s="3" t="s">
        <v>62</v>
      </c>
      <c r="K15" s="3" t="s">
        <v>326</v>
      </c>
      <c r="L15" s="3" t="s">
        <v>327</v>
      </c>
      <c r="M15" s="3" t="s">
        <v>328</v>
      </c>
      <c r="N15" s="3">
        <v>36.0</v>
      </c>
      <c r="O15" s="3" t="s">
        <v>56</v>
      </c>
      <c r="P15" s="3" t="s">
        <v>329</v>
      </c>
      <c r="Q15" s="3"/>
      <c r="R15" s="3"/>
      <c r="S15" s="3"/>
      <c r="T15" s="3"/>
      <c r="U15" s="3"/>
      <c r="V15" s="3" t="s">
        <v>208</v>
      </c>
      <c r="W15" s="3"/>
      <c r="X15" s="3"/>
      <c r="Y15" s="3"/>
      <c r="Z15" s="3" t="s">
        <v>59</v>
      </c>
      <c r="AA15" s="3" t="s">
        <v>60</v>
      </c>
      <c r="AB15" s="3"/>
      <c r="AC15" s="12"/>
      <c r="AD15" s="12" t="s">
        <v>98</v>
      </c>
      <c r="AE15" s="14" t="s">
        <v>330</v>
      </c>
      <c r="AF15" s="5">
        <v>43489.0</v>
      </c>
      <c r="AG15" s="3" t="s">
        <v>331</v>
      </c>
      <c r="AH15" s="3" t="s">
        <v>332</v>
      </c>
      <c r="AI15" s="14" t="s">
        <v>333</v>
      </c>
      <c r="AJ15" s="3" t="s">
        <v>136</v>
      </c>
      <c r="AK15" s="5"/>
      <c r="AL15" s="3"/>
      <c r="AM15" s="3"/>
      <c r="AN15" s="3"/>
      <c r="AO15" s="3"/>
      <c r="AP15" s="3"/>
      <c r="AQ15" s="3"/>
      <c r="AR15" s="3"/>
      <c r="AS15" s="3"/>
      <c r="AT15" s="3"/>
      <c r="AU15" s="3"/>
      <c r="AV15" s="3"/>
    </row>
    <row r="16">
      <c r="A16" s="24">
        <v>43136.0</v>
      </c>
      <c r="B16" s="15">
        <v>15.0</v>
      </c>
      <c r="C16" s="15">
        <v>1.0</v>
      </c>
      <c r="D16" s="15">
        <v>2.0</v>
      </c>
      <c r="E16" s="15">
        <v>2018.0</v>
      </c>
      <c r="F16" s="15" t="s">
        <v>334</v>
      </c>
      <c r="G16" s="25" t="s">
        <v>54</v>
      </c>
      <c r="H16" s="15" t="s">
        <v>131</v>
      </c>
      <c r="I16" s="15" t="s">
        <v>144</v>
      </c>
      <c r="J16" s="15" t="s">
        <v>133</v>
      </c>
      <c r="K16" s="15" t="s">
        <v>335</v>
      </c>
      <c r="L16" s="15" t="s">
        <v>336</v>
      </c>
      <c r="M16" s="15" t="s">
        <v>337</v>
      </c>
      <c r="N16" s="15">
        <v>48.0</v>
      </c>
      <c r="O16" s="15" t="s">
        <v>56</v>
      </c>
      <c r="P16" s="15"/>
      <c r="Q16" s="15" t="s">
        <v>338</v>
      </c>
      <c r="R16" s="15" t="s">
        <v>339</v>
      </c>
      <c r="S16" s="15">
        <v>34.0</v>
      </c>
      <c r="T16" s="15" t="s">
        <v>56</v>
      </c>
      <c r="U16" s="15"/>
      <c r="V16" s="15" t="s">
        <v>247</v>
      </c>
      <c r="W16" s="15" t="s">
        <v>340</v>
      </c>
      <c r="X16" s="15"/>
      <c r="Y16" s="15"/>
      <c r="Z16" s="15" t="s">
        <v>281</v>
      </c>
      <c r="AA16" s="15" t="s">
        <v>282</v>
      </c>
      <c r="AB16" s="15" t="s">
        <v>283</v>
      </c>
      <c r="AC16" s="15"/>
      <c r="AD16" s="15" t="s">
        <v>247</v>
      </c>
      <c r="AE16" s="27" t="s">
        <v>341</v>
      </c>
      <c r="AF16" s="24">
        <v>43493.0</v>
      </c>
      <c r="AG16" s="15" t="s">
        <v>342</v>
      </c>
      <c r="AH16" s="15"/>
      <c r="AI16" s="27" t="s">
        <v>343</v>
      </c>
      <c r="AJ16" s="15" t="s">
        <v>344</v>
      </c>
      <c r="AK16" s="24"/>
      <c r="AL16" s="15"/>
      <c r="AM16" s="15"/>
      <c r="AN16" s="15"/>
      <c r="AO16" s="27"/>
      <c r="AP16" s="15"/>
      <c r="AQ16" s="24"/>
      <c r="AR16" s="15"/>
      <c r="AS16" s="15"/>
      <c r="AT16" s="15"/>
      <c r="AU16" s="15"/>
      <c r="AV16" s="15"/>
    </row>
    <row r="17">
      <c r="A17" s="5">
        <v>43137.0</v>
      </c>
      <c r="B17" s="3">
        <v>16.0</v>
      </c>
      <c r="C17" s="3">
        <v>1.0</v>
      </c>
      <c r="D17" s="3">
        <v>2.0</v>
      </c>
      <c r="E17" s="3">
        <v>2018.0</v>
      </c>
      <c r="F17" s="3" t="s">
        <v>345</v>
      </c>
      <c r="G17" s="9" t="s">
        <v>54</v>
      </c>
      <c r="H17" s="3" t="s">
        <v>134</v>
      </c>
      <c r="I17" s="3" t="s">
        <v>86</v>
      </c>
      <c r="J17" s="3" t="s">
        <v>124</v>
      </c>
      <c r="K17" s="3" t="s">
        <v>346</v>
      </c>
      <c r="L17" s="3"/>
      <c r="M17" s="3"/>
      <c r="N17" s="3">
        <v>53.0</v>
      </c>
      <c r="O17" s="3" t="s">
        <v>56</v>
      </c>
      <c r="P17" s="3"/>
      <c r="Q17" s="3"/>
      <c r="R17" s="3"/>
      <c r="S17" s="3">
        <v>56.0</v>
      </c>
      <c r="T17" s="3" t="s">
        <v>56</v>
      </c>
      <c r="U17" s="3"/>
      <c r="V17" s="3" t="s">
        <v>280</v>
      </c>
      <c r="W17" s="3" t="s">
        <v>347</v>
      </c>
      <c r="X17" s="3"/>
      <c r="Y17" s="3"/>
      <c r="Z17" s="3" t="s">
        <v>59</v>
      </c>
      <c r="AA17" s="3" t="s">
        <v>282</v>
      </c>
      <c r="AB17" s="3"/>
      <c r="AC17" s="3"/>
      <c r="AD17" s="12" t="s">
        <v>61</v>
      </c>
      <c r="AE17" s="14" t="s">
        <v>348</v>
      </c>
      <c r="AF17" s="5">
        <v>43494.0</v>
      </c>
      <c r="AG17" s="3" t="s">
        <v>349</v>
      </c>
      <c r="AH17" s="3"/>
      <c r="AI17" s="14" t="s">
        <v>350</v>
      </c>
      <c r="AJ17" s="3" t="s">
        <v>351</v>
      </c>
      <c r="AK17" s="5"/>
      <c r="AL17" s="3"/>
      <c r="AM17" s="3"/>
      <c r="AN17" s="3"/>
      <c r="AO17" s="14"/>
      <c r="AP17" s="3"/>
      <c r="AQ17" s="5"/>
      <c r="AR17" s="3"/>
      <c r="AS17" s="3"/>
      <c r="AT17" s="3"/>
      <c r="AU17" s="3"/>
      <c r="AV17" s="3"/>
    </row>
    <row r="18">
      <c r="A18" s="5">
        <v>43137.0</v>
      </c>
      <c r="B18" s="3">
        <v>17.0</v>
      </c>
      <c r="C18" s="3">
        <v>1.0</v>
      </c>
      <c r="D18" s="3">
        <v>2.0</v>
      </c>
      <c r="E18" s="3">
        <v>2018.0</v>
      </c>
      <c r="F18" s="3" t="s">
        <v>117</v>
      </c>
      <c r="G18" s="9" t="s">
        <v>54</v>
      </c>
      <c r="H18" s="3" t="s">
        <v>141</v>
      </c>
      <c r="I18" s="3" t="s">
        <v>136</v>
      </c>
      <c r="J18" s="3" t="s">
        <v>143</v>
      </c>
      <c r="K18" s="3" t="s">
        <v>352</v>
      </c>
      <c r="L18" s="3" t="s">
        <v>353</v>
      </c>
      <c r="M18" s="3" t="s">
        <v>354</v>
      </c>
      <c r="N18" s="3">
        <v>60.0</v>
      </c>
      <c r="O18" s="3" t="s">
        <v>56</v>
      </c>
      <c r="P18" s="3" t="s">
        <v>355</v>
      </c>
      <c r="Q18" s="3"/>
      <c r="R18" s="3"/>
      <c r="S18" s="3"/>
      <c r="T18" s="3"/>
      <c r="U18" s="3"/>
      <c r="V18" s="3" t="s">
        <v>208</v>
      </c>
      <c r="W18" s="3"/>
      <c r="X18" s="3"/>
      <c r="Y18" s="3"/>
      <c r="Z18" s="3" t="s">
        <v>59</v>
      </c>
      <c r="AA18" s="3" t="s">
        <v>60</v>
      </c>
      <c r="AB18" s="3"/>
      <c r="AC18" s="3" t="s">
        <v>96</v>
      </c>
      <c r="AD18" s="12" t="s">
        <v>98</v>
      </c>
      <c r="AE18" s="14" t="s">
        <v>356</v>
      </c>
      <c r="AF18" s="5">
        <v>43494.0</v>
      </c>
      <c r="AG18" s="3" t="s">
        <v>357</v>
      </c>
      <c r="AH18" s="3" t="s">
        <v>358</v>
      </c>
      <c r="AI18" s="14" t="s">
        <v>333</v>
      </c>
      <c r="AJ18" s="3" t="s">
        <v>136</v>
      </c>
      <c r="AK18" s="5"/>
      <c r="AL18" s="3"/>
      <c r="AM18" s="3"/>
      <c r="AN18" s="3"/>
      <c r="AO18" s="14"/>
      <c r="AP18" s="3"/>
      <c r="AQ18" s="5"/>
      <c r="AR18" s="3"/>
      <c r="AS18" s="3"/>
      <c r="AT18" s="3"/>
      <c r="AU18" s="3"/>
      <c r="AV18" s="3"/>
    </row>
    <row r="19">
      <c r="A19" s="5">
        <v>43138.0</v>
      </c>
      <c r="B19" s="3">
        <v>18.0</v>
      </c>
      <c r="C19" s="3">
        <v>1.0</v>
      </c>
      <c r="D19" s="3">
        <v>2.0</v>
      </c>
      <c r="E19" s="3">
        <v>2018.0</v>
      </c>
      <c r="F19" s="3" t="s">
        <v>334</v>
      </c>
      <c r="G19" s="9" t="s">
        <v>54</v>
      </c>
      <c r="H19" s="3" t="s">
        <v>149</v>
      </c>
      <c r="I19" s="3" t="s">
        <v>66</v>
      </c>
      <c r="J19" s="3" t="s">
        <v>151</v>
      </c>
      <c r="K19" s="3" t="s">
        <v>359</v>
      </c>
      <c r="L19" s="3" t="s">
        <v>360</v>
      </c>
      <c r="M19" s="3" t="s">
        <v>361</v>
      </c>
      <c r="N19" s="3">
        <v>27.0</v>
      </c>
      <c r="O19" s="3" t="s">
        <v>56</v>
      </c>
      <c r="P19" s="3" t="s">
        <v>362</v>
      </c>
      <c r="Q19" s="3"/>
      <c r="R19" s="3"/>
      <c r="S19" s="3"/>
      <c r="T19" s="3"/>
      <c r="U19" s="3"/>
      <c r="V19" s="3" t="s">
        <v>280</v>
      </c>
      <c r="W19" s="3"/>
      <c r="X19" s="3"/>
      <c r="Y19" s="3"/>
      <c r="Z19" s="3" t="s">
        <v>59</v>
      </c>
      <c r="AA19" s="3" t="s">
        <v>60</v>
      </c>
      <c r="AB19" s="3"/>
      <c r="AC19" s="3" t="s">
        <v>96</v>
      </c>
      <c r="AD19" s="12" t="s">
        <v>61</v>
      </c>
      <c r="AE19" s="14" t="s">
        <v>363</v>
      </c>
      <c r="AF19" s="5">
        <v>43494.0</v>
      </c>
      <c r="AG19" s="3" t="s">
        <v>364</v>
      </c>
      <c r="AH19" s="3"/>
      <c r="AI19" s="14" t="s">
        <v>365</v>
      </c>
      <c r="AJ19" s="3" t="s">
        <v>344</v>
      </c>
      <c r="AK19" s="28" t="s">
        <v>366</v>
      </c>
      <c r="AL19" s="5">
        <v>43494.0</v>
      </c>
      <c r="AM19" s="5" t="s">
        <v>367</v>
      </c>
      <c r="AN19" s="3"/>
      <c r="AO19" s="14" t="s">
        <v>365</v>
      </c>
      <c r="AP19" s="3" t="s">
        <v>344</v>
      </c>
      <c r="AQ19" s="5"/>
      <c r="AR19" s="3"/>
      <c r="AS19" s="3"/>
      <c r="AT19" s="3"/>
      <c r="AU19" s="3"/>
      <c r="AV19" s="3"/>
    </row>
    <row r="20">
      <c r="A20" s="5">
        <v>43139.0</v>
      </c>
      <c r="B20" s="3">
        <v>19.0</v>
      </c>
      <c r="C20" s="3">
        <v>1.0</v>
      </c>
      <c r="D20" s="3">
        <v>2.0</v>
      </c>
      <c r="E20" s="3">
        <v>2018.0</v>
      </c>
      <c r="F20" s="3" t="s">
        <v>345</v>
      </c>
      <c r="G20" s="9" t="s">
        <v>54</v>
      </c>
      <c r="H20" s="3" t="s">
        <v>153</v>
      </c>
      <c r="I20" s="3" t="s">
        <v>110</v>
      </c>
      <c r="J20" s="3" t="s">
        <v>145</v>
      </c>
      <c r="K20" s="3" t="s">
        <v>368</v>
      </c>
      <c r="L20" s="3"/>
      <c r="M20" s="3"/>
      <c r="N20" s="3">
        <v>22.0</v>
      </c>
      <c r="O20" s="3" t="s">
        <v>56</v>
      </c>
      <c r="P20" s="3"/>
      <c r="Q20" s="3"/>
      <c r="R20" s="3"/>
      <c r="S20" s="3"/>
      <c r="T20" s="3"/>
      <c r="U20" s="3"/>
      <c r="V20" s="3" t="s">
        <v>247</v>
      </c>
      <c r="W20" s="3"/>
      <c r="X20" s="3"/>
      <c r="Y20" s="3"/>
      <c r="Z20" s="3" t="s">
        <v>59</v>
      </c>
      <c r="AA20" s="3" t="s">
        <v>60</v>
      </c>
      <c r="AB20" s="3"/>
      <c r="AC20" s="3"/>
      <c r="AD20" s="3" t="s">
        <v>247</v>
      </c>
      <c r="AE20" s="14" t="s">
        <v>369</v>
      </c>
      <c r="AF20" s="5">
        <v>43494.0</v>
      </c>
      <c r="AG20" s="3" t="s">
        <v>372</v>
      </c>
      <c r="AH20" s="3"/>
      <c r="AI20" s="14" t="s">
        <v>373</v>
      </c>
      <c r="AJ20" s="3" t="s">
        <v>158</v>
      </c>
      <c r="AK20" s="5"/>
      <c r="AL20" s="3"/>
      <c r="AM20" s="3"/>
      <c r="AN20" s="3"/>
      <c r="AO20" s="14"/>
      <c r="AP20" s="3"/>
      <c r="AQ20" s="5"/>
      <c r="AR20" s="3"/>
      <c r="AS20" s="3"/>
      <c r="AT20" s="3"/>
      <c r="AU20" s="3"/>
      <c r="AV20" s="3"/>
    </row>
    <row r="21" ht="15.75" customHeight="1">
      <c r="A21" s="5">
        <v>43139.0</v>
      </c>
      <c r="B21" s="3">
        <v>20.0</v>
      </c>
      <c r="C21" s="3">
        <v>1.0</v>
      </c>
      <c r="D21" s="3">
        <v>2.0</v>
      </c>
      <c r="E21" s="3">
        <v>2018.0</v>
      </c>
      <c r="F21" s="3" t="s">
        <v>374</v>
      </c>
      <c r="G21" s="9" t="s">
        <v>54</v>
      </c>
      <c r="H21" s="3" t="s">
        <v>159</v>
      </c>
      <c r="I21" s="3" t="s">
        <v>167</v>
      </c>
      <c r="J21" s="3" t="s">
        <v>161</v>
      </c>
      <c r="K21" s="3" t="s">
        <v>375</v>
      </c>
      <c r="L21" s="3"/>
      <c r="M21" s="3"/>
      <c r="N21" s="3">
        <v>30.0</v>
      </c>
      <c r="O21" s="3" t="s">
        <v>56</v>
      </c>
      <c r="P21" s="3"/>
      <c r="Q21" s="3"/>
      <c r="R21" s="3"/>
      <c r="S21" s="3"/>
      <c r="T21" s="3"/>
      <c r="U21" s="3"/>
      <c r="V21" s="3" t="s">
        <v>247</v>
      </c>
      <c r="W21" s="3"/>
      <c r="X21" s="3"/>
      <c r="Y21" s="3"/>
      <c r="Z21" s="3" t="s">
        <v>59</v>
      </c>
      <c r="AA21" s="3" t="s">
        <v>60</v>
      </c>
      <c r="AB21" s="3"/>
      <c r="AC21" s="3"/>
      <c r="AD21" s="3" t="s">
        <v>247</v>
      </c>
      <c r="AE21" s="14" t="s">
        <v>376</v>
      </c>
      <c r="AF21" s="5">
        <v>43494.0</v>
      </c>
      <c r="AG21" s="3" t="s">
        <v>379</v>
      </c>
      <c r="AH21" s="3" t="s">
        <v>161</v>
      </c>
      <c r="AI21" s="14" t="s">
        <v>380</v>
      </c>
      <c r="AJ21" s="3" t="s">
        <v>381</v>
      </c>
      <c r="AK21" s="5"/>
      <c r="AL21" s="3"/>
      <c r="AM21" s="3"/>
      <c r="AN21" s="3"/>
      <c r="AO21" s="14"/>
      <c r="AP21" s="3"/>
      <c r="AQ21" s="5"/>
      <c r="AR21" s="3"/>
      <c r="AS21" s="3"/>
      <c r="AT21" s="3"/>
      <c r="AU21" s="3"/>
      <c r="AV21" s="3"/>
    </row>
    <row r="22" ht="15.75" customHeight="1">
      <c r="A22" s="24">
        <v>43140.0</v>
      </c>
      <c r="B22" s="15">
        <v>21.0</v>
      </c>
      <c r="C22" s="15">
        <v>1.0</v>
      </c>
      <c r="D22" s="15">
        <v>2.0</v>
      </c>
      <c r="E22" s="15">
        <v>2018.0</v>
      </c>
      <c r="F22" s="15" t="s">
        <v>382</v>
      </c>
      <c r="G22" s="25" t="s">
        <v>54</v>
      </c>
      <c r="H22" s="15" t="s">
        <v>163</v>
      </c>
      <c r="I22" s="15" t="s">
        <v>87</v>
      </c>
      <c r="J22" s="15" t="s">
        <v>87</v>
      </c>
      <c r="K22" s="15" t="s">
        <v>383</v>
      </c>
      <c r="L22" s="15" t="s">
        <v>384</v>
      </c>
      <c r="M22" s="15" t="s">
        <v>386</v>
      </c>
      <c r="N22" s="15">
        <v>24.0</v>
      </c>
      <c r="O22" s="15" t="s">
        <v>56</v>
      </c>
      <c r="P22" s="15" t="s">
        <v>387</v>
      </c>
      <c r="Q22" s="15" t="s">
        <v>388</v>
      </c>
      <c r="R22" s="15" t="s">
        <v>389</v>
      </c>
      <c r="S22" s="15"/>
      <c r="T22" s="15" t="s">
        <v>56</v>
      </c>
      <c r="U22" s="15"/>
      <c r="V22" s="15" t="s">
        <v>168</v>
      </c>
      <c r="W22" s="15" t="s">
        <v>390</v>
      </c>
      <c r="X22" s="15" t="s">
        <v>391</v>
      </c>
      <c r="Y22" s="15"/>
      <c r="Z22" s="15" t="s">
        <v>59</v>
      </c>
      <c r="AA22" s="15" t="s">
        <v>282</v>
      </c>
      <c r="AB22" s="15"/>
      <c r="AC22" s="15"/>
      <c r="AD22" s="26" t="s">
        <v>392</v>
      </c>
      <c r="AE22" s="27" t="s">
        <v>393</v>
      </c>
      <c r="AF22" s="24">
        <v>43494.0</v>
      </c>
      <c r="AG22" s="15" t="s">
        <v>383</v>
      </c>
      <c r="AH22" s="15"/>
      <c r="AI22" s="27" t="s">
        <v>394</v>
      </c>
      <c r="AJ22" s="15" t="s">
        <v>395</v>
      </c>
      <c r="AK22" s="24"/>
      <c r="AL22" s="15"/>
      <c r="AM22" s="15"/>
      <c r="AN22" s="15"/>
      <c r="AO22" s="27"/>
      <c r="AP22" s="15"/>
      <c r="AQ22" s="24"/>
      <c r="AR22" s="15"/>
      <c r="AS22" s="15"/>
      <c r="AT22" s="15"/>
      <c r="AU22" s="15"/>
      <c r="AV22" s="15"/>
    </row>
    <row r="23" ht="15.75" customHeight="1">
      <c r="A23" s="5">
        <v>43140.0</v>
      </c>
      <c r="B23" s="3">
        <v>22.0</v>
      </c>
      <c r="C23" s="3">
        <v>1.0</v>
      </c>
      <c r="D23" s="3">
        <v>2.0</v>
      </c>
      <c r="E23" s="3">
        <v>2018.0</v>
      </c>
      <c r="F23" s="3" t="s">
        <v>397</v>
      </c>
      <c r="G23" s="9" t="s">
        <v>54</v>
      </c>
      <c r="H23" s="3" t="s">
        <v>169</v>
      </c>
      <c r="I23" s="3" t="s">
        <v>86</v>
      </c>
      <c r="J23" s="3" t="s">
        <v>112</v>
      </c>
      <c r="K23" s="3" t="s">
        <v>398</v>
      </c>
      <c r="L23" s="3" t="s">
        <v>399</v>
      </c>
      <c r="M23" s="3" t="s">
        <v>400</v>
      </c>
      <c r="N23" s="3">
        <v>41.0</v>
      </c>
      <c r="O23" s="3" t="s">
        <v>56</v>
      </c>
      <c r="P23" s="3" t="s">
        <v>401</v>
      </c>
      <c r="Q23" s="3"/>
      <c r="R23" s="3"/>
      <c r="S23" s="3"/>
      <c r="T23" s="3"/>
      <c r="U23" s="3"/>
      <c r="V23" s="3" t="s">
        <v>208</v>
      </c>
      <c r="W23" s="3"/>
      <c r="X23" s="3"/>
      <c r="Y23" s="3"/>
      <c r="Z23" s="3" t="s">
        <v>59</v>
      </c>
      <c r="AA23" s="3" t="s">
        <v>60</v>
      </c>
      <c r="AB23" s="3"/>
      <c r="AC23" s="3"/>
      <c r="AD23" s="12" t="s">
        <v>98</v>
      </c>
      <c r="AE23" s="14" t="s">
        <v>402</v>
      </c>
      <c r="AF23" s="5">
        <v>43494.0</v>
      </c>
      <c r="AG23" s="3" t="s">
        <v>403</v>
      </c>
      <c r="AH23" s="3"/>
      <c r="AI23" s="14" t="s">
        <v>404</v>
      </c>
      <c r="AJ23" s="3" t="s">
        <v>158</v>
      </c>
      <c r="AK23" s="5"/>
      <c r="AL23" s="3"/>
      <c r="AM23" s="3"/>
      <c r="AN23" s="3"/>
      <c r="AO23" s="14"/>
      <c r="AP23" s="3"/>
      <c r="AQ23" s="5"/>
      <c r="AR23" s="3"/>
      <c r="AS23" s="3"/>
      <c r="AT23" s="3"/>
      <c r="AU23" s="3"/>
      <c r="AV23" s="3"/>
    </row>
    <row r="24" ht="15.75" customHeight="1">
      <c r="A24" s="5">
        <v>43141.0</v>
      </c>
      <c r="B24" s="3">
        <v>23.0</v>
      </c>
      <c r="C24" s="3">
        <v>1.0</v>
      </c>
      <c r="D24" s="3">
        <v>2.0</v>
      </c>
      <c r="E24" s="3">
        <v>2018.0</v>
      </c>
      <c r="F24" s="3" t="s">
        <v>405</v>
      </c>
      <c r="G24" s="9" t="s">
        <v>54</v>
      </c>
      <c r="H24" s="3" t="s">
        <v>172</v>
      </c>
      <c r="I24" s="3" t="s">
        <v>184</v>
      </c>
      <c r="J24" s="3" t="s">
        <v>82</v>
      </c>
      <c r="K24" s="3" t="s">
        <v>406</v>
      </c>
      <c r="L24" s="3" t="s">
        <v>162</v>
      </c>
      <c r="M24" s="3" t="s">
        <v>407</v>
      </c>
      <c r="N24" s="3">
        <v>34.0</v>
      </c>
      <c r="O24" s="3" t="s">
        <v>56</v>
      </c>
      <c r="P24" s="3" t="s">
        <v>408</v>
      </c>
      <c r="Q24" s="3"/>
      <c r="R24" s="3"/>
      <c r="S24" s="3"/>
      <c r="T24" s="3"/>
      <c r="U24" s="3"/>
      <c r="V24" s="3" t="s">
        <v>409</v>
      </c>
      <c r="W24" s="3"/>
      <c r="X24" s="3"/>
      <c r="Y24" s="3"/>
      <c r="Z24" s="3" t="s">
        <v>59</v>
      </c>
      <c r="AA24" s="3" t="s">
        <v>60</v>
      </c>
      <c r="AB24" s="3"/>
      <c r="AC24" s="3"/>
      <c r="AD24" s="12" t="s">
        <v>61</v>
      </c>
      <c r="AE24" s="14" t="s">
        <v>410</v>
      </c>
      <c r="AF24" s="5">
        <v>43494.0</v>
      </c>
      <c r="AG24" s="3" t="s">
        <v>411</v>
      </c>
      <c r="AH24" s="3"/>
      <c r="AI24" s="14" t="s">
        <v>412</v>
      </c>
      <c r="AJ24" s="3" t="s">
        <v>107</v>
      </c>
      <c r="AK24" s="5"/>
      <c r="AL24" s="3"/>
      <c r="AM24" s="3"/>
      <c r="AN24" s="3"/>
      <c r="AO24" s="14"/>
      <c r="AP24" s="3"/>
      <c r="AQ24" s="5"/>
      <c r="AR24" s="3"/>
      <c r="AS24" s="3"/>
      <c r="AT24" s="3"/>
      <c r="AU24" s="3"/>
      <c r="AV24" s="3"/>
    </row>
    <row r="25" ht="15.75" customHeight="1">
      <c r="A25" s="5">
        <v>43141.0</v>
      </c>
      <c r="B25" s="3">
        <v>24.0</v>
      </c>
      <c r="C25" s="3">
        <v>1.0</v>
      </c>
      <c r="D25" s="3">
        <v>2.0</v>
      </c>
      <c r="E25" s="3">
        <v>2018.0</v>
      </c>
      <c r="F25" s="3" t="s">
        <v>374</v>
      </c>
      <c r="G25" s="9" t="s">
        <v>54</v>
      </c>
      <c r="H25" s="3" t="s">
        <v>175</v>
      </c>
      <c r="I25" s="3" t="s">
        <v>66</v>
      </c>
      <c r="J25" s="3" t="s">
        <v>174</v>
      </c>
      <c r="K25" s="3" t="s">
        <v>414</v>
      </c>
      <c r="L25" s="3" t="s">
        <v>415</v>
      </c>
      <c r="M25" s="3" t="s">
        <v>416</v>
      </c>
      <c r="N25" s="3">
        <v>56.0</v>
      </c>
      <c r="O25" s="3" t="s">
        <v>56</v>
      </c>
      <c r="P25" s="3" t="s">
        <v>417</v>
      </c>
      <c r="Q25" s="3"/>
      <c r="R25" s="3"/>
      <c r="S25" s="3"/>
      <c r="T25" s="3"/>
      <c r="U25" s="3"/>
      <c r="V25" s="3"/>
      <c r="W25" s="3"/>
      <c r="X25" s="3"/>
      <c r="Y25" s="3"/>
      <c r="Z25" s="3" t="s">
        <v>59</v>
      </c>
      <c r="AA25" s="3" t="s">
        <v>60</v>
      </c>
      <c r="AB25" s="3"/>
      <c r="AC25" s="3"/>
      <c r="AD25" s="12"/>
      <c r="AE25" s="14" t="s">
        <v>418</v>
      </c>
      <c r="AF25" s="5">
        <v>43494.0</v>
      </c>
      <c r="AG25" s="3" t="s">
        <v>419</v>
      </c>
      <c r="AH25" s="3"/>
      <c r="AI25" s="14" t="s">
        <v>420</v>
      </c>
      <c r="AJ25" s="3" t="s">
        <v>107</v>
      </c>
      <c r="AK25" s="5"/>
      <c r="AL25" s="3"/>
      <c r="AM25" s="3"/>
      <c r="AN25" s="3"/>
      <c r="AO25" s="14"/>
      <c r="AP25" s="3"/>
      <c r="AQ25" s="5"/>
      <c r="AR25" s="3"/>
      <c r="AS25" s="3"/>
      <c r="AT25" s="3"/>
      <c r="AU25" s="3"/>
      <c r="AV25" s="3"/>
    </row>
    <row r="26" ht="15.75" customHeight="1">
      <c r="A26" s="5">
        <v>43141.0</v>
      </c>
      <c r="B26" s="3">
        <v>25.0</v>
      </c>
      <c r="C26" s="3">
        <v>1.0</v>
      </c>
      <c r="D26" s="3">
        <v>2.0</v>
      </c>
      <c r="E26" s="3">
        <v>2018.0</v>
      </c>
      <c r="F26" s="3" t="s">
        <v>421</v>
      </c>
      <c r="G26" s="9" t="s">
        <v>54</v>
      </c>
      <c r="H26" s="3" t="s">
        <v>178</v>
      </c>
      <c r="I26" s="3" t="s">
        <v>115</v>
      </c>
      <c r="J26" s="3" t="s">
        <v>179</v>
      </c>
      <c r="K26" s="3" t="s">
        <v>422</v>
      </c>
      <c r="L26" s="3"/>
      <c r="M26" s="3"/>
      <c r="N26" s="3"/>
      <c r="O26" s="3" t="s">
        <v>423</v>
      </c>
      <c r="P26" s="3"/>
      <c r="Q26" s="3"/>
      <c r="R26" s="3"/>
      <c r="S26" s="3"/>
      <c r="T26" s="3"/>
      <c r="U26" s="3"/>
      <c r="V26" s="3" t="s">
        <v>208</v>
      </c>
      <c r="W26" s="3"/>
      <c r="X26" s="3"/>
      <c r="Y26" s="3"/>
      <c r="Z26" s="3" t="s">
        <v>59</v>
      </c>
      <c r="AA26" s="3" t="s">
        <v>60</v>
      </c>
      <c r="AB26" s="3"/>
      <c r="AC26" s="3"/>
      <c r="AD26" s="12" t="s">
        <v>98</v>
      </c>
      <c r="AE26" s="14" t="s">
        <v>424</v>
      </c>
      <c r="AF26" s="5">
        <v>43494.0</v>
      </c>
      <c r="AG26" s="3" t="s">
        <v>425</v>
      </c>
      <c r="AH26" s="3"/>
      <c r="AI26" s="14" t="s">
        <v>426</v>
      </c>
      <c r="AJ26" s="3" t="s">
        <v>314</v>
      </c>
      <c r="AK26" s="5"/>
      <c r="AL26" s="3"/>
      <c r="AM26" s="3"/>
      <c r="AN26" s="3"/>
      <c r="AO26" s="14"/>
      <c r="AP26" s="3"/>
      <c r="AQ26" s="5"/>
      <c r="AR26" s="3"/>
      <c r="AS26" s="3"/>
      <c r="AT26" s="3"/>
      <c r="AU26" s="3"/>
      <c r="AV26" s="3"/>
    </row>
    <row r="27" ht="15.75" customHeight="1">
      <c r="A27" s="5">
        <v>43141.0</v>
      </c>
      <c r="B27" s="3">
        <v>26.0</v>
      </c>
      <c r="C27" s="3">
        <v>1.0</v>
      </c>
      <c r="D27" s="3">
        <v>2.0</v>
      </c>
      <c r="E27" s="3">
        <v>2018.0</v>
      </c>
      <c r="F27" s="3" t="s">
        <v>427</v>
      </c>
      <c r="G27" s="9" t="s">
        <v>54</v>
      </c>
      <c r="H27" s="3" t="s">
        <v>181</v>
      </c>
      <c r="I27" s="3" t="s">
        <v>136</v>
      </c>
      <c r="J27" s="3" t="s">
        <v>113</v>
      </c>
      <c r="K27" s="3" t="s">
        <v>428</v>
      </c>
      <c r="L27" s="3" t="s">
        <v>429</v>
      </c>
      <c r="M27" s="3" t="s">
        <v>279</v>
      </c>
      <c r="N27" s="3">
        <v>28.0</v>
      </c>
      <c r="O27" s="3" t="s">
        <v>56</v>
      </c>
      <c r="P27" s="3"/>
      <c r="Q27" s="3"/>
      <c r="R27" s="3"/>
      <c r="S27" s="3"/>
      <c r="T27" s="3"/>
      <c r="U27" s="3"/>
      <c r="V27" s="3" t="s">
        <v>208</v>
      </c>
      <c r="W27" s="3"/>
      <c r="X27" s="3"/>
      <c r="Y27" s="3"/>
      <c r="Z27" s="3" t="s">
        <v>59</v>
      </c>
      <c r="AA27" s="3" t="s">
        <v>60</v>
      </c>
      <c r="AB27" s="3"/>
      <c r="AC27" s="3"/>
      <c r="AD27" s="12" t="s">
        <v>98</v>
      </c>
      <c r="AE27" s="14" t="s">
        <v>430</v>
      </c>
      <c r="AF27" s="5">
        <v>43494.0</v>
      </c>
      <c r="AG27" s="3" t="s">
        <v>432</v>
      </c>
      <c r="AH27" s="3"/>
      <c r="AI27" s="14" t="s">
        <v>433</v>
      </c>
      <c r="AJ27" s="3" t="s">
        <v>73</v>
      </c>
      <c r="AK27" s="5"/>
      <c r="AL27" s="3"/>
      <c r="AM27" s="3"/>
      <c r="AN27" s="3"/>
      <c r="AO27" s="14"/>
      <c r="AP27" s="3"/>
      <c r="AQ27" s="5"/>
      <c r="AR27" s="3"/>
      <c r="AS27" s="3"/>
      <c r="AT27" s="3"/>
      <c r="AU27" s="3"/>
      <c r="AV27" s="3"/>
    </row>
    <row r="28" ht="15.75" customHeight="1">
      <c r="A28" s="5">
        <v>43141.0</v>
      </c>
      <c r="B28" s="3">
        <v>27.0</v>
      </c>
      <c r="C28" s="3">
        <v>1.0</v>
      </c>
      <c r="D28" s="3">
        <v>2.0</v>
      </c>
      <c r="E28" s="3">
        <v>2018.0</v>
      </c>
      <c r="F28" s="3" t="s">
        <v>434</v>
      </c>
      <c r="G28" s="9" t="s">
        <v>54</v>
      </c>
      <c r="H28" s="3" t="s">
        <v>185</v>
      </c>
      <c r="I28" s="3" t="s">
        <v>57</v>
      </c>
      <c r="J28" s="3" t="s">
        <v>186</v>
      </c>
      <c r="K28" s="3" t="s">
        <v>435</v>
      </c>
      <c r="L28" s="3" t="s">
        <v>436</v>
      </c>
      <c r="M28" s="3" t="s">
        <v>437</v>
      </c>
      <c r="N28" s="3">
        <v>34.0</v>
      </c>
      <c r="O28" s="3" t="s">
        <v>56</v>
      </c>
      <c r="P28" s="3"/>
      <c r="Q28" s="3"/>
      <c r="R28" s="3"/>
      <c r="S28" s="3"/>
      <c r="T28" s="3"/>
      <c r="U28" s="3"/>
      <c r="V28" s="3" t="s">
        <v>208</v>
      </c>
      <c r="W28" s="3"/>
      <c r="X28" s="3"/>
      <c r="Y28" s="3"/>
      <c r="Z28" s="3" t="s">
        <v>59</v>
      </c>
      <c r="AA28" s="3" t="s">
        <v>60</v>
      </c>
      <c r="AB28" s="3"/>
      <c r="AC28" s="3" t="s">
        <v>438</v>
      </c>
      <c r="AD28" s="12" t="s">
        <v>98</v>
      </c>
      <c r="AE28" s="14" t="s">
        <v>439</v>
      </c>
      <c r="AF28" s="5">
        <v>43494.0</v>
      </c>
      <c r="AG28" s="3" t="s">
        <v>440</v>
      </c>
      <c r="AH28" s="3" t="s">
        <v>441</v>
      </c>
      <c r="AI28" s="14" t="s">
        <v>442</v>
      </c>
      <c r="AJ28" s="3" t="s">
        <v>73</v>
      </c>
      <c r="AK28" s="5"/>
      <c r="AL28" s="3"/>
      <c r="AM28" s="3"/>
      <c r="AN28" s="3"/>
      <c r="AO28" s="14"/>
      <c r="AP28" s="3"/>
      <c r="AQ28" s="5"/>
      <c r="AR28" s="3"/>
      <c r="AS28" s="3"/>
      <c r="AT28" s="3"/>
      <c r="AU28" s="3"/>
      <c r="AV28" s="3"/>
    </row>
    <row r="29" ht="15.75" customHeight="1">
      <c r="A29" s="24">
        <v>43142.0</v>
      </c>
      <c r="B29" s="15">
        <v>28.0</v>
      </c>
      <c r="C29" s="15">
        <v>1.0</v>
      </c>
      <c r="D29" s="15">
        <v>2.0</v>
      </c>
      <c r="E29" s="15">
        <v>2018.0</v>
      </c>
      <c r="F29" s="15" t="s">
        <v>443</v>
      </c>
      <c r="G29" s="25" t="s">
        <v>54</v>
      </c>
      <c r="H29" s="15" t="s">
        <v>188</v>
      </c>
      <c r="I29" s="15" t="s">
        <v>144</v>
      </c>
      <c r="J29" s="15" t="s">
        <v>166</v>
      </c>
      <c r="K29" s="15" t="s">
        <v>444</v>
      </c>
      <c r="L29" s="15" t="s">
        <v>445</v>
      </c>
      <c r="M29" s="15" t="s">
        <v>279</v>
      </c>
      <c r="N29" s="15">
        <v>25.0</v>
      </c>
      <c r="O29" s="15" t="s">
        <v>56</v>
      </c>
      <c r="P29" s="15" t="s">
        <v>446</v>
      </c>
      <c r="Q29" s="15" t="s">
        <v>447</v>
      </c>
      <c r="R29" s="15" t="s">
        <v>279</v>
      </c>
      <c r="S29" s="15"/>
      <c r="T29" s="15" t="s">
        <v>56</v>
      </c>
      <c r="U29" s="15"/>
      <c r="V29" s="15" t="s">
        <v>208</v>
      </c>
      <c r="W29" s="15"/>
      <c r="X29" s="15"/>
      <c r="Y29" s="15"/>
      <c r="Z29" s="15" t="s">
        <v>281</v>
      </c>
      <c r="AA29" s="15" t="s">
        <v>282</v>
      </c>
      <c r="AB29" s="15" t="s">
        <v>448</v>
      </c>
      <c r="AC29" s="15"/>
      <c r="AD29" s="26" t="s">
        <v>98</v>
      </c>
      <c r="AE29" s="27" t="s">
        <v>449</v>
      </c>
      <c r="AF29" s="24">
        <v>43494.0</v>
      </c>
      <c r="AG29" s="15" t="s">
        <v>450</v>
      </c>
      <c r="AH29" s="15" t="s">
        <v>451</v>
      </c>
      <c r="AI29" s="27" t="s">
        <v>452</v>
      </c>
      <c r="AJ29" s="15" t="s">
        <v>344</v>
      </c>
      <c r="AK29" s="27" t="s">
        <v>453</v>
      </c>
      <c r="AL29" s="24">
        <v>43494.0</v>
      </c>
      <c r="AM29" s="15" t="s">
        <v>454</v>
      </c>
      <c r="AN29" s="15" t="s">
        <v>455</v>
      </c>
      <c r="AO29" s="27" t="s">
        <v>452</v>
      </c>
      <c r="AP29" s="15" t="s">
        <v>344</v>
      </c>
      <c r="AQ29" s="24"/>
      <c r="AR29" s="15"/>
      <c r="AS29" s="15"/>
      <c r="AT29" s="15"/>
      <c r="AU29" s="15"/>
      <c r="AV29" s="15"/>
    </row>
    <row r="30" ht="15.75" customHeight="1">
      <c r="A30" s="5">
        <v>43142.0</v>
      </c>
      <c r="B30" s="3">
        <v>29.0</v>
      </c>
      <c r="C30" s="3">
        <v>1.0</v>
      </c>
      <c r="D30" s="3">
        <v>2.0</v>
      </c>
      <c r="E30" s="3">
        <v>2018.0</v>
      </c>
      <c r="F30" s="3" t="s">
        <v>83</v>
      </c>
      <c r="G30" s="9" t="s">
        <v>54</v>
      </c>
      <c r="H30" s="3" t="s">
        <v>190</v>
      </c>
      <c r="I30" s="3" t="s">
        <v>198</v>
      </c>
      <c r="J30" s="3" t="s">
        <v>191</v>
      </c>
      <c r="K30" s="3" t="s">
        <v>456</v>
      </c>
      <c r="L30" s="3" t="s">
        <v>457</v>
      </c>
      <c r="M30" s="3"/>
      <c r="N30" s="3">
        <v>25.0</v>
      </c>
      <c r="O30" s="3" t="s">
        <v>56</v>
      </c>
      <c r="P30" s="3"/>
      <c r="Q30" s="3" t="s">
        <v>458</v>
      </c>
      <c r="R30" s="3"/>
      <c r="S30" s="3"/>
      <c r="T30" s="3" t="s">
        <v>56</v>
      </c>
      <c r="U30" s="3"/>
      <c r="V30" s="3" t="s">
        <v>305</v>
      </c>
      <c r="W30" s="3"/>
      <c r="X30" s="3"/>
      <c r="Y30" s="3"/>
      <c r="Z30" s="3" t="s">
        <v>59</v>
      </c>
      <c r="AA30" s="3" t="s">
        <v>282</v>
      </c>
      <c r="AB30" s="3"/>
      <c r="AC30" s="3"/>
      <c r="AD30" s="12" t="s">
        <v>392</v>
      </c>
      <c r="AE30" s="14" t="s">
        <v>459</v>
      </c>
      <c r="AF30" s="5">
        <v>43494.0</v>
      </c>
      <c r="AG30" s="3" t="s">
        <v>460</v>
      </c>
      <c r="AH30" s="3"/>
      <c r="AI30" s="14" t="s">
        <v>461</v>
      </c>
      <c r="AJ30" s="3" t="s">
        <v>381</v>
      </c>
      <c r="AK30" s="5"/>
      <c r="AL30" s="3"/>
      <c r="AM30" s="3"/>
      <c r="AN30" s="3"/>
      <c r="AO30" s="14"/>
      <c r="AP30" s="3"/>
      <c r="AQ30" s="5"/>
      <c r="AR30" s="3"/>
      <c r="AS30" s="3"/>
      <c r="AT30" s="3"/>
      <c r="AU30" s="3"/>
      <c r="AV30" s="3"/>
    </row>
    <row r="31" ht="15.75" customHeight="1">
      <c r="A31" s="24">
        <v>43142.0</v>
      </c>
      <c r="B31" s="15">
        <v>30.0</v>
      </c>
      <c r="C31" s="15">
        <v>1.0</v>
      </c>
      <c r="D31" s="15">
        <v>2.0</v>
      </c>
      <c r="E31" s="15">
        <v>2018.0</v>
      </c>
      <c r="F31" s="15" t="s">
        <v>271</v>
      </c>
      <c r="G31" s="25" t="s">
        <v>54</v>
      </c>
      <c r="H31" s="15" t="s">
        <v>193</v>
      </c>
      <c r="I31" s="15" t="s">
        <v>167</v>
      </c>
      <c r="J31" s="15" t="s">
        <v>128</v>
      </c>
      <c r="K31" s="15" t="s">
        <v>463</v>
      </c>
      <c r="L31" s="15" t="s">
        <v>464</v>
      </c>
      <c r="M31" s="15" t="s">
        <v>465</v>
      </c>
      <c r="N31" s="15"/>
      <c r="O31" s="15" t="s">
        <v>56</v>
      </c>
      <c r="P31" s="15"/>
      <c r="Q31" s="15" t="s">
        <v>466</v>
      </c>
      <c r="R31" s="15" t="s">
        <v>467</v>
      </c>
      <c r="S31" s="15">
        <v>23.0</v>
      </c>
      <c r="T31" s="15" t="s">
        <v>56</v>
      </c>
      <c r="U31" s="15"/>
      <c r="V31" s="15" t="s">
        <v>280</v>
      </c>
      <c r="W31" s="15" t="s">
        <v>468</v>
      </c>
      <c r="X31" s="15"/>
      <c r="Y31" s="15"/>
      <c r="Z31" s="15" t="s">
        <v>59</v>
      </c>
      <c r="AA31" s="15" t="s">
        <v>282</v>
      </c>
      <c r="AB31" s="15"/>
      <c r="AC31" s="15"/>
      <c r="AD31" s="26" t="s">
        <v>61</v>
      </c>
      <c r="AE31" s="27" t="s">
        <v>469</v>
      </c>
      <c r="AF31" s="24">
        <v>43494.0</v>
      </c>
      <c r="AG31" s="15" t="s">
        <v>473</v>
      </c>
      <c r="AH31" s="15" t="s">
        <v>128</v>
      </c>
      <c r="AI31" s="27" t="s">
        <v>474</v>
      </c>
      <c r="AJ31" s="15" t="s">
        <v>381</v>
      </c>
      <c r="AK31" s="24"/>
      <c r="AL31" s="15"/>
      <c r="AM31" s="15"/>
      <c r="AN31" s="15"/>
      <c r="AO31" s="27"/>
      <c r="AP31" s="15"/>
      <c r="AQ31" s="24"/>
      <c r="AR31" s="15"/>
      <c r="AS31" s="15"/>
      <c r="AT31" s="15"/>
      <c r="AU31" s="15"/>
      <c r="AV31" s="15"/>
    </row>
    <row r="32" ht="15.75" customHeight="1">
      <c r="A32" s="5">
        <v>43143.0</v>
      </c>
      <c r="B32" s="3">
        <v>31.0</v>
      </c>
      <c r="C32" s="3">
        <v>1.0</v>
      </c>
      <c r="D32" s="3">
        <v>2.0</v>
      </c>
      <c r="E32" s="3">
        <v>2018.0</v>
      </c>
      <c r="F32" s="3" t="s">
        <v>477</v>
      </c>
      <c r="G32" s="9" t="s">
        <v>54</v>
      </c>
      <c r="H32" s="3" t="s">
        <v>195</v>
      </c>
      <c r="I32" s="3" t="s">
        <v>154</v>
      </c>
      <c r="J32" s="3" t="s">
        <v>196</v>
      </c>
      <c r="K32" s="3" t="s">
        <v>481</v>
      </c>
      <c r="L32" s="3" t="s">
        <v>483</v>
      </c>
      <c r="M32" s="3" t="s">
        <v>484</v>
      </c>
      <c r="N32" s="3">
        <v>27.0</v>
      </c>
      <c r="O32" s="3" t="s">
        <v>56</v>
      </c>
      <c r="P32" s="3"/>
      <c r="Q32" s="3"/>
      <c r="R32" s="3"/>
      <c r="S32" s="3"/>
      <c r="T32" s="3"/>
      <c r="U32" s="3"/>
      <c r="V32" s="3" t="s">
        <v>280</v>
      </c>
      <c r="W32" s="3" t="s">
        <v>485</v>
      </c>
      <c r="X32" s="3"/>
      <c r="Y32" s="3"/>
      <c r="Z32" s="3" t="s">
        <v>59</v>
      </c>
      <c r="AA32" s="3" t="s">
        <v>60</v>
      </c>
      <c r="AB32" s="3"/>
      <c r="AC32" s="3"/>
      <c r="AD32" s="12" t="s">
        <v>61</v>
      </c>
      <c r="AE32" s="14" t="s">
        <v>486</v>
      </c>
      <c r="AF32" s="5">
        <v>43494.0</v>
      </c>
      <c r="AG32" s="3" t="s">
        <v>488</v>
      </c>
      <c r="AH32" s="3"/>
      <c r="AI32" s="14" t="s">
        <v>489</v>
      </c>
      <c r="AJ32" s="3" t="s">
        <v>490</v>
      </c>
      <c r="AK32" s="5"/>
      <c r="AL32" s="3"/>
      <c r="AM32" s="3"/>
      <c r="AN32" s="3"/>
      <c r="AO32" s="14"/>
      <c r="AP32" s="3"/>
      <c r="AQ32" s="5"/>
      <c r="AR32" s="3"/>
      <c r="AS32" s="3"/>
      <c r="AT32" s="3"/>
      <c r="AU32" s="3"/>
      <c r="AV32" s="3"/>
    </row>
    <row r="33" ht="15.75" customHeight="1">
      <c r="A33" s="5">
        <v>43143.0</v>
      </c>
      <c r="B33" s="3">
        <v>32.0</v>
      </c>
      <c r="C33" s="3">
        <v>1.0</v>
      </c>
      <c r="D33" s="3">
        <v>2.0</v>
      </c>
      <c r="E33" s="3">
        <v>2018.0</v>
      </c>
      <c r="F33" s="3" t="s">
        <v>491</v>
      </c>
      <c r="G33" s="9" t="s">
        <v>54</v>
      </c>
      <c r="H33" s="3" t="s">
        <v>201</v>
      </c>
      <c r="I33" s="3" t="s">
        <v>198</v>
      </c>
      <c r="J33" s="3" t="s">
        <v>192</v>
      </c>
      <c r="K33" s="3" t="s">
        <v>492</v>
      </c>
      <c r="L33" s="3" t="s">
        <v>493</v>
      </c>
      <c r="M33" s="3" t="s">
        <v>494</v>
      </c>
      <c r="N33" s="3">
        <v>37.0</v>
      </c>
      <c r="O33" s="3" t="s">
        <v>56</v>
      </c>
      <c r="P33" s="3"/>
      <c r="Q33" s="3"/>
      <c r="R33" s="3"/>
      <c r="S33" s="3"/>
      <c r="T33" s="3"/>
      <c r="U33" s="3"/>
      <c r="V33" s="3" t="s">
        <v>208</v>
      </c>
      <c r="W33" s="3"/>
      <c r="X33" s="3"/>
      <c r="Y33" s="3"/>
      <c r="Z33" s="3" t="s">
        <v>59</v>
      </c>
      <c r="AA33" s="3" t="s">
        <v>60</v>
      </c>
      <c r="AB33" s="3"/>
      <c r="AC33" s="3"/>
      <c r="AD33" s="12" t="s">
        <v>98</v>
      </c>
      <c r="AE33" s="14" t="s">
        <v>495</v>
      </c>
      <c r="AF33" s="5">
        <v>43494.0</v>
      </c>
      <c r="AG33" s="3" t="s">
        <v>496</v>
      </c>
      <c r="AH33" s="3"/>
      <c r="AI33" s="14" t="s">
        <v>497</v>
      </c>
      <c r="AJ33" s="3" t="s">
        <v>498</v>
      </c>
      <c r="AK33" s="5"/>
      <c r="AL33" s="3"/>
      <c r="AM33" s="3"/>
      <c r="AN33" s="3"/>
      <c r="AO33" s="14"/>
      <c r="AP33" s="3"/>
      <c r="AQ33" s="5"/>
      <c r="AR33" s="3"/>
      <c r="AS33" s="3"/>
      <c r="AT33" s="3"/>
      <c r="AU33" s="3"/>
      <c r="AV33" s="3"/>
    </row>
    <row r="34" ht="15.75" customHeight="1">
      <c r="A34" s="5">
        <v>43143.0</v>
      </c>
      <c r="B34" s="3">
        <v>33.0</v>
      </c>
      <c r="C34" s="3">
        <v>1.0</v>
      </c>
      <c r="D34" s="3">
        <v>2.0</v>
      </c>
      <c r="E34" s="3">
        <v>2018.0</v>
      </c>
      <c r="F34" s="3" t="s">
        <v>117</v>
      </c>
      <c r="G34" s="9" t="s">
        <v>54</v>
      </c>
      <c r="H34" s="3" t="s">
        <v>203</v>
      </c>
      <c r="I34" s="3" t="s">
        <v>110</v>
      </c>
      <c r="J34" s="3" t="s">
        <v>204</v>
      </c>
      <c r="K34" s="3" t="s">
        <v>499</v>
      </c>
      <c r="L34" s="3"/>
      <c r="M34" s="3"/>
      <c r="N34" s="3">
        <v>22.0</v>
      </c>
      <c r="O34" s="3" t="s">
        <v>56</v>
      </c>
      <c r="P34" s="3"/>
      <c r="Q34" s="3"/>
      <c r="R34" s="3"/>
      <c r="S34" s="3"/>
      <c r="T34" s="3"/>
      <c r="U34" s="3"/>
      <c r="V34" s="3" t="s">
        <v>305</v>
      </c>
      <c r="W34" s="3"/>
      <c r="X34" s="3"/>
      <c r="Y34" s="3"/>
      <c r="Z34" s="3" t="s">
        <v>59</v>
      </c>
      <c r="AA34" s="3" t="s">
        <v>60</v>
      </c>
      <c r="AB34" s="3"/>
      <c r="AC34" s="3"/>
      <c r="AD34" s="12" t="s">
        <v>392</v>
      </c>
      <c r="AE34" s="14" t="s">
        <v>501</v>
      </c>
      <c r="AF34" s="5">
        <v>43494.0</v>
      </c>
      <c r="AG34" s="3" t="s">
        <v>502</v>
      </c>
      <c r="AH34" s="3"/>
      <c r="AI34" s="14" t="s">
        <v>503</v>
      </c>
      <c r="AJ34" s="3" t="s">
        <v>158</v>
      </c>
      <c r="AK34" s="5"/>
      <c r="AL34" s="3"/>
      <c r="AM34" s="3"/>
      <c r="AN34" s="3"/>
      <c r="AO34" s="14"/>
      <c r="AP34" s="3"/>
      <c r="AQ34" s="5"/>
      <c r="AR34" s="3"/>
      <c r="AS34" s="3"/>
      <c r="AT34" s="3"/>
      <c r="AU34" s="3"/>
      <c r="AV34" s="3"/>
    </row>
    <row r="35" ht="15.75" customHeight="1">
      <c r="A35" s="5">
        <v>43144.0</v>
      </c>
      <c r="B35" s="3">
        <v>34.0</v>
      </c>
      <c r="C35" s="3">
        <v>1.0</v>
      </c>
      <c r="D35" s="3">
        <v>2.0</v>
      </c>
      <c r="E35" s="3">
        <v>2018.0</v>
      </c>
      <c r="F35" s="3" t="s">
        <v>243</v>
      </c>
      <c r="G35" s="9" t="s">
        <v>54</v>
      </c>
      <c r="H35" s="3" t="s">
        <v>205</v>
      </c>
      <c r="I35" s="3" t="s">
        <v>170</v>
      </c>
      <c r="J35" s="3" t="s">
        <v>206</v>
      </c>
      <c r="K35" s="3" t="s">
        <v>504</v>
      </c>
      <c r="L35" s="3"/>
      <c r="M35" s="3"/>
      <c r="N35" s="3">
        <v>45.0</v>
      </c>
      <c r="O35" s="3" t="s">
        <v>56</v>
      </c>
      <c r="P35" s="3"/>
      <c r="Q35" s="3"/>
      <c r="R35" s="3"/>
      <c r="S35" s="3"/>
      <c r="T35" s="3"/>
      <c r="U35" s="3"/>
      <c r="V35" s="3" t="s">
        <v>305</v>
      </c>
      <c r="W35" s="3"/>
      <c r="X35" s="3"/>
      <c r="Y35" s="3"/>
      <c r="Z35" s="3" t="s">
        <v>59</v>
      </c>
      <c r="AA35" s="3" t="s">
        <v>60</v>
      </c>
      <c r="AB35" s="3"/>
      <c r="AC35" s="3"/>
      <c r="AD35" s="12" t="s">
        <v>507</v>
      </c>
      <c r="AE35" s="14" t="s">
        <v>508</v>
      </c>
      <c r="AF35" s="5">
        <v>43494.0</v>
      </c>
      <c r="AG35" s="3" t="s">
        <v>510</v>
      </c>
      <c r="AH35" s="3" t="s">
        <v>511</v>
      </c>
      <c r="AI35" s="14" t="s">
        <v>512</v>
      </c>
      <c r="AJ35" s="3" t="s">
        <v>513</v>
      </c>
      <c r="AK35" s="5"/>
      <c r="AL35" s="3"/>
      <c r="AM35" s="3"/>
      <c r="AN35" s="3"/>
      <c r="AO35" s="14"/>
      <c r="AP35" s="3"/>
      <c r="AQ35" s="5"/>
      <c r="AR35" s="3"/>
      <c r="AS35" s="3"/>
      <c r="AT35" s="3"/>
      <c r="AU35" s="3"/>
      <c r="AV35" s="3"/>
    </row>
    <row r="36" ht="15.75" customHeight="1">
      <c r="A36" s="24">
        <v>43145.0</v>
      </c>
      <c r="B36" s="15">
        <v>35.0</v>
      </c>
      <c r="C36" s="15">
        <v>1.0</v>
      </c>
      <c r="D36" s="15">
        <v>2.0</v>
      </c>
      <c r="E36" s="15">
        <v>2018.0</v>
      </c>
      <c r="F36" s="15" t="s">
        <v>53</v>
      </c>
      <c r="G36" s="25" t="s">
        <v>54</v>
      </c>
      <c r="H36" s="15" t="s">
        <v>209</v>
      </c>
      <c r="I36" s="15" t="s">
        <v>102</v>
      </c>
      <c r="J36" s="15" t="s">
        <v>85</v>
      </c>
      <c r="K36" s="15" t="s">
        <v>514</v>
      </c>
      <c r="L36" s="15" t="s">
        <v>515</v>
      </c>
      <c r="M36" s="15" t="s">
        <v>516</v>
      </c>
      <c r="N36" s="15"/>
      <c r="O36" s="15" t="s">
        <v>56</v>
      </c>
      <c r="P36" s="15"/>
      <c r="Q36" s="15" t="s">
        <v>517</v>
      </c>
      <c r="R36" s="15" t="s">
        <v>518</v>
      </c>
      <c r="S36" s="15">
        <v>40.0</v>
      </c>
      <c r="T36" s="15" t="s">
        <v>56</v>
      </c>
      <c r="U36" s="15"/>
      <c r="V36" s="15" t="s">
        <v>208</v>
      </c>
      <c r="W36" s="15" t="s">
        <v>519</v>
      </c>
      <c r="X36" s="15"/>
      <c r="Y36" s="15"/>
      <c r="Z36" s="15" t="s">
        <v>281</v>
      </c>
      <c r="AA36" s="15" t="s">
        <v>282</v>
      </c>
      <c r="AB36" s="15" t="s">
        <v>283</v>
      </c>
      <c r="AC36" s="15" t="s">
        <v>520</v>
      </c>
      <c r="AD36" s="26" t="s">
        <v>98</v>
      </c>
      <c r="AE36" s="27" t="s">
        <v>521</v>
      </c>
      <c r="AF36" s="24">
        <v>43494.0</v>
      </c>
      <c r="AG36" s="15" t="s">
        <v>523</v>
      </c>
      <c r="AH36" s="15" t="s">
        <v>524</v>
      </c>
      <c r="AI36" s="27" t="s">
        <v>526</v>
      </c>
      <c r="AJ36" s="15" t="s">
        <v>254</v>
      </c>
      <c r="AK36" s="27" t="s">
        <v>527</v>
      </c>
      <c r="AL36" s="24">
        <v>43494.0</v>
      </c>
      <c r="AM36" s="42" t="s">
        <v>529</v>
      </c>
      <c r="AN36" s="15"/>
      <c r="AO36" s="27" t="s">
        <v>531</v>
      </c>
      <c r="AP36" s="15" t="s">
        <v>532</v>
      </c>
      <c r="AQ36" s="24"/>
      <c r="AR36" s="15"/>
      <c r="AS36" s="15"/>
      <c r="AT36" s="15"/>
      <c r="AU36" s="15"/>
      <c r="AV36" s="15"/>
    </row>
    <row r="37" ht="15.75" customHeight="1">
      <c r="A37" s="5">
        <v>43145.0</v>
      </c>
      <c r="B37" s="3">
        <v>36.0</v>
      </c>
      <c r="C37" s="3">
        <v>1.0</v>
      </c>
      <c r="D37" s="3">
        <v>2.0</v>
      </c>
      <c r="E37" s="3">
        <v>2018.0</v>
      </c>
      <c r="F37" s="3" t="s">
        <v>533</v>
      </c>
      <c r="G37" s="9" t="s">
        <v>54</v>
      </c>
      <c r="H37" s="3" t="s">
        <v>212</v>
      </c>
      <c r="I37" s="3" t="s">
        <v>138</v>
      </c>
      <c r="J37" s="3" t="s">
        <v>213</v>
      </c>
      <c r="K37" s="3" t="s">
        <v>534</v>
      </c>
      <c r="L37" s="3" t="s">
        <v>535</v>
      </c>
      <c r="M37" s="3" t="s">
        <v>536</v>
      </c>
      <c r="N37" s="3">
        <v>24.0</v>
      </c>
      <c r="O37" s="3" t="s">
        <v>56</v>
      </c>
      <c r="P37" s="3"/>
      <c r="Q37" s="3"/>
      <c r="R37" s="3"/>
      <c r="S37" s="3"/>
      <c r="T37" s="3"/>
      <c r="U37" s="3"/>
      <c r="V37" s="3" t="s">
        <v>280</v>
      </c>
      <c r="W37" s="3" t="s">
        <v>537</v>
      </c>
      <c r="X37" s="3"/>
      <c r="Y37" s="3"/>
      <c r="Z37" s="3" t="s">
        <v>59</v>
      </c>
      <c r="AA37" s="3" t="s">
        <v>60</v>
      </c>
      <c r="AB37" s="3"/>
      <c r="AC37" s="3"/>
      <c r="AD37" s="12" t="s">
        <v>61</v>
      </c>
      <c r="AE37" s="14" t="s">
        <v>538</v>
      </c>
      <c r="AF37" s="5">
        <v>43494.0</v>
      </c>
      <c r="AG37" s="3" t="s">
        <v>539</v>
      </c>
      <c r="AH37" s="3"/>
      <c r="AI37" s="14" t="s">
        <v>540</v>
      </c>
      <c r="AJ37" s="3" t="s">
        <v>73</v>
      </c>
      <c r="AK37" s="5"/>
      <c r="AL37" s="3"/>
      <c r="AM37" s="44"/>
      <c r="AN37" s="3"/>
      <c r="AO37" s="14"/>
      <c r="AP37" s="3"/>
      <c r="AQ37" s="5"/>
      <c r="AR37" s="3"/>
      <c r="AS37" s="3"/>
      <c r="AT37" s="3"/>
      <c r="AU37" s="3"/>
      <c r="AV37" s="3"/>
    </row>
    <row r="38" ht="15.75" customHeight="1">
      <c r="A38" s="24">
        <v>43145.0</v>
      </c>
      <c r="B38" s="15">
        <v>37.0</v>
      </c>
      <c r="C38" s="15">
        <v>1.0</v>
      </c>
      <c r="D38" s="15">
        <v>2.0</v>
      </c>
      <c r="E38" s="15">
        <v>2018.0</v>
      </c>
      <c r="F38" s="15" t="s">
        <v>374</v>
      </c>
      <c r="G38" s="25" t="s">
        <v>54</v>
      </c>
      <c r="H38" s="15" t="s">
        <v>215</v>
      </c>
      <c r="I38" s="15" t="s">
        <v>86</v>
      </c>
      <c r="J38" s="15" t="s">
        <v>217</v>
      </c>
      <c r="K38" s="15" t="s">
        <v>541</v>
      </c>
      <c r="L38" s="15" t="s">
        <v>542</v>
      </c>
      <c r="M38" s="15"/>
      <c r="N38" s="15">
        <v>68.0</v>
      </c>
      <c r="O38" s="15" t="s">
        <v>56</v>
      </c>
      <c r="P38" s="15" t="s">
        <v>142</v>
      </c>
      <c r="Q38" s="15" t="s">
        <v>543</v>
      </c>
      <c r="R38" s="15"/>
      <c r="S38" s="15">
        <v>43.0</v>
      </c>
      <c r="T38" s="15" t="s">
        <v>56</v>
      </c>
      <c r="U38" s="15"/>
      <c r="V38" s="15" t="s">
        <v>208</v>
      </c>
      <c r="W38" s="15" t="s">
        <v>468</v>
      </c>
      <c r="X38" s="15"/>
      <c r="Y38" s="15" t="s">
        <v>544</v>
      </c>
      <c r="Z38" s="15" t="s">
        <v>59</v>
      </c>
      <c r="AA38" s="15" t="s">
        <v>282</v>
      </c>
      <c r="AB38" s="15" t="s">
        <v>545</v>
      </c>
      <c r="AC38" s="15"/>
      <c r="AD38" s="26" t="s">
        <v>98</v>
      </c>
      <c r="AE38" s="27" t="s">
        <v>546</v>
      </c>
      <c r="AF38" s="24">
        <v>43494.0</v>
      </c>
      <c r="AG38" s="15" t="s">
        <v>547</v>
      </c>
      <c r="AH38" s="15"/>
      <c r="AI38" s="27" t="s">
        <v>350</v>
      </c>
      <c r="AJ38" s="15" t="s">
        <v>351</v>
      </c>
      <c r="AK38" s="27" t="s">
        <v>548</v>
      </c>
      <c r="AL38" s="24">
        <v>43494.0</v>
      </c>
      <c r="AM38" s="15" t="s">
        <v>549</v>
      </c>
      <c r="AN38" s="15"/>
      <c r="AO38" s="27" t="s">
        <v>550</v>
      </c>
      <c r="AP38" s="15" t="s">
        <v>551</v>
      </c>
      <c r="AQ38" s="24"/>
      <c r="AR38" s="15"/>
      <c r="AS38" s="15"/>
      <c r="AT38" s="15"/>
      <c r="AU38" s="15"/>
      <c r="AV38" s="15"/>
    </row>
    <row r="39" ht="15.75" customHeight="1">
      <c r="A39" s="5">
        <v>43145.0</v>
      </c>
      <c r="B39" s="3">
        <v>38.0</v>
      </c>
      <c r="C39" s="3">
        <v>1.0</v>
      </c>
      <c r="D39" s="3">
        <v>2.0</v>
      </c>
      <c r="E39" s="3">
        <v>2018.0</v>
      </c>
      <c r="F39" s="3" t="s">
        <v>552</v>
      </c>
      <c r="G39" s="9" t="s">
        <v>54</v>
      </c>
      <c r="H39" s="3" t="s">
        <v>220</v>
      </c>
      <c r="I39" s="3" t="s">
        <v>68</v>
      </c>
      <c r="J39" s="3" t="s">
        <v>197</v>
      </c>
      <c r="K39" s="3" t="s">
        <v>553</v>
      </c>
      <c r="L39" s="3"/>
      <c r="M39" s="3"/>
      <c r="N39" s="3"/>
      <c r="O39" s="45" t="s">
        <v>56</v>
      </c>
      <c r="P39" s="3"/>
      <c r="Q39" s="3"/>
      <c r="R39" s="3"/>
      <c r="S39" s="3"/>
      <c r="T39" s="3"/>
      <c r="U39" s="3"/>
      <c r="V39" s="3" t="s">
        <v>280</v>
      </c>
      <c r="W39" s="3" t="s">
        <v>390</v>
      </c>
      <c r="X39" s="3"/>
      <c r="Y39" s="3"/>
      <c r="Z39" s="3" t="s">
        <v>59</v>
      </c>
      <c r="AA39" s="3" t="s">
        <v>282</v>
      </c>
      <c r="AB39" s="3" t="s">
        <v>283</v>
      </c>
      <c r="AC39" s="3"/>
      <c r="AD39" s="12" t="s">
        <v>61</v>
      </c>
      <c r="AE39" s="14" t="s">
        <v>554</v>
      </c>
      <c r="AF39" s="5">
        <v>43494.0</v>
      </c>
      <c r="AG39" s="3" t="s">
        <v>555</v>
      </c>
      <c r="AH39" s="3"/>
      <c r="AI39" s="14" t="s">
        <v>556</v>
      </c>
      <c r="AJ39" s="3" t="s">
        <v>73</v>
      </c>
      <c r="AK39" s="5"/>
      <c r="AL39" s="3"/>
      <c r="AM39" s="3"/>
      <c r="AN39" s="3"/>
      <c r="AO39" s="14"/>
      <c r="AP39" s="3"/>
      <c r="AQ39" s="5"/>
      <c r="AR39" s="3"/>
      <c r="AS39" s="3"/>
      <c r="AT39" s="3"/>
      <c r="AU39" s="3"/>
      <c r="AV39" s="3"/>
    </row>
    <row r="40" ht="15.75" customHeight="1">
      <c r="A40" s="5">
        <v>43159.0</v>
      </c>
      <c r="B40" s="3">
        <v>39.0</v>
      </c>
      <c r="C40" s="3">
        <v>1.0</v>
      </c>
      <c r="D40" s="3">
        <v>2.0</v>
      </c>
      <c r="E40" s="3">
        <v>2018.0</v>
      </c>
      <c r="F40" s="18" t="s">
        <v>557</v>
      </c>
      <c r="G40" s="9" t="s">
        <v>54</v>
      </c>
      <c r="H40" s="3" t="s">
        <v>222</v>
      </c>
      <c r="I40" s="3" t="s">
        <v>57</v>
      </c>
      <c r="J40" s="3" t="s">
        <v>75</v>
      </c>
      <c r="K40" s="3" t="s">
        <v>558</v>
      </c>
      <c r="L40" s="20" t="s">
        <v>559</v>
      </c>
      <c r="M40" s="3" t="s">
        <v>560</v>
      </c>
      <c r="N40" s="3">
        <v>33.0</v>
      </c>
      <c r="O40" s="45" t="s">
        <v>56</v>
      </c>
      <c r="P40" s="3"/>
      <c r="Q40" s="3"/>
      <c r="R40" s="3"/>
      <c r="S40" s="3"/>
      <c r="T40" s="3"/>
      <c r="U40" s="3"/>
      <c r="V40" s="3" t="s">
        <v>561</v>
      </c>
      <c r="W40" s="3"/>
      <c r="X40" s="3"/>
      <c r="Y40" s="3"/>
      <c r="Z40" s="3"/>
      <c r="AA40" s="3" t="s">
        <v>60</v>
      </c>
      <c r="AB40" s="3"/>
      <c r="AC40" s="3"/>
      <c r="AD40" s="12" t="s">
        <v>98</v>
      </c>
      <c r="AE40" s="14" t="s">
        <v>562</v>
      </c>
      <c r="AF40" s="47">
        <v>43160.0</v>
      </c>
      <c r="AG40" s="12" t="s">
        <v>564</v>
      </c>
      <c r="AH40" s="12" t="s">
        <v>565</v>
      </c>
      <c r="AI40" s="3" t="s">
        <v>132</v>
      </c>
      <c r="AJ40" s="3" t="s">
        <v>73</v>
      </c>
      <c r="AK40" s="5"/>
      <c r="AL40" s="3"/>
      <c r="AM40" s="3"/>
      <c r="AN40" s="3"/>
      <c r="AO40" s="14"/>
      <c r="AP40" s="3"/>
      <c r="AQ40" s="5"/>
      <c r="AR40" s="3"/>
      <c r="AS40" s="3"/>
      <c r="AT40" s="3"/>
      <c r="AU40" s="3"/>
      <c r="AV40" s="3"/>
    </row>
    <row r="41" ht="15.75" customHeight="1">
      <c r="A41" s="5">
        <v>43159.0</v>
      </c>
      <c r="B41" s="3">
        <v>40.0</v>
      </c>
      <c r="C41" s="3">
        <v>1.0</v>
      </c>
      <c r="D41" s="3">
        <v>2.0</v>
      </c>
      <c r="E41" s="3">
        <v>2018.0</v>
      </c>
      <c r="F41" s="18" t="s">
        <v>566</v>
      </c>
      <c r="G41" s="9" t="s">
        <v>54</v>
      </c>
      <c r="H41" s="3" t="s">
        <v>224</v>
      </c>
      <c r="I41" s="3" t="s">
        <v>173</v>
      </c>
      <c r="J41" s="3" t="s">
        <v>210</v>
      </c>
      <c r="K41" s="3" t="s">
        <v>567</v>
      </c>
      <c r="L41" s="3" t="s">
        <v>568</v>
      </c>
      <c r="M41" s="3" t="s">
        <v>569</v>
      </c>
      <c r="N41" s="3">
        <v>25.0</v>
      </c>
      <c r="O41" s="45" t="s">
        <v>56</v>
      </c>
      <c r="P41" s="3" t="s">
        <v>570</v>
      </c>
      <c r="Q41" s="3"/>
      <c r="R41" s="3"/>
      <c r="S41" s="3"/>
      <c r="T41" s="3"/>
      <c r="U41" s="3"/>
      <c r="V41" s="3" t="s">
        <v>561</v>
      </c>
      <c r="W41" s="3"/>
      <c r="X41" s="3"/>
      <c r="Y41" s="3"/>
      <c r="Z41" s="3"/>
      <c r="AA41" s="3" t="s">
        <v>60</v>
      </c>
      <c r="AB41" s="3"/>
      <c r="AC41" s="3"/>
      <c r="AD41" s="12" t="s">
        <v>98</v>
      </c>
      <c r="AE41" s="14" t="s">
        <v>571</v>
      </c>
      <c r="AF41" s="5">
        <v>43159.0</v>
      </c>
      <c r="AG41" s="3" t="s">
        <v>572</v>
      </c>
      <c r="AH41" s="3" t="s">
        <v>573</v>
      </c>
      <c r="AI41" s="49" t="s">
        <v>575</v>
      </c>
      <c r="AJ41" s="3"/>
      <c r="AK41" s="5"/>
      <c r="AL41" s="3"/>
      <c r="AM41" s="3"/>
      <c r="AN41" s="3"/>
      <c r="AO41" s="14"/>
      <c r="AP41" s="3"/>
      <c r="AQ41" s="5"/>
      <c r="AR41" s="3"/>
      <c r="AS41" s="3"/>
      <c r="AT41" s="3"/>
      <c r="AU41" s="3"/>
      <c r="AV41" s="3"/>
    </row>
    <row r="42" ht="15.75" customHeight="1">
      <c r="A42" s="5">
        <v>43159.0</v>
      </c>
      <c r="B42" s="3">
        <v>41.0</v>
      </c>
      <c r="C42" s="3">
        <v>1.0</v>
      </c>
      <c r="D42" s="3">
        <v>2.0</v>
      </c>
      <c r="E42" s="3">
        <v>2018.0</v>
      </c>
      <c r="F42" s="18"/>
      <c r="G42" s="9" t="s">
        <v>54</v>
      </c>
      <c r="H42" s="3" t="s">
        <v>225</v>
      </c>
      <c r="I42" s="3" t="s">
        <v>226</v>
      </c>
      <c r="J42" s="3" t="s">
        <v>119</v>
      </c>
      <c r="K42" s="3" t="s">
        <v>577</v>
      </c>
      <c r="L42" s="3" t="s">
        <v>578</v>
      </c>
      <c r="M42" s="3" t="s">
        <v>279</v>
      </c>
      <c r="N42" s="3">
        <v>18.0</v>
      </c>
      <c r="O42" s="45" t="s">
        <v>56</v>
      </c>
      <c r="P42" s="3" t="s">
        <v>570</v>
      </c>
      <c r="Q42" s="3"/>
      <c r="R42" s="3"/>
      <c r="S42" s="3"/>
      <c r="T42" s="3"/>
      <c r="U42" s="3"/>
      <c r="V42" s="3"/>
      <c r="W42" s="3"/>
      <c r="X42" s="3"/>
      <c r="Y42" s="3" t="s">
        <v>579</v>
      </c>
      <c r="Z42" s="3"/>
      <c r="AA42" s="3" t="s">
        <v>60</v>
      </c>
      <c r="AB42" s="3"/>
      <c r="AC42" s="12"/>
      <c r="AD42" s="20"/>
      <c r="AE42" s="50" t="s">
        <v>576</v>
      </c>
      <c r="AF42" s="51">
        <v>43159.0</v>
      </c>
      <c r="AG42" s="20" t="s">
        <v>581</v>
      </c>
      <c r="AH42" s="20"/>
      <c r="AI42" s="49" t="s">
        <v>575</v>
      </c>
      <c r="AJ42" s="3"/>
      <c r="AK42" s="5"/>
      <c r="AL42" s="3"/>
      <c r="AM42" s="3"/>
      <c r="AN42" s="3"/>
      <c r="AO42" s="3"/>
      <c r="AP42" s="3"/>
      <c r="AQ42" s="3"/>
      <c r="AR42" s="3"/>
      <c r="AS42" s="3"/>
      <c r="AT42" s="3"/>
      <c r="AU42" s="3"/>
      <c r="AV42" s="3"/>
    </row>
    <row r="43" ht="15.75" customHeight="1">
      <c r="A43" s="5">
        <v>43159.0</v>
      </c>
      <c r="B43" s="3">
        <v>42.0</v>
      </c>
      <c r="C43" s="3">
        <v>1.0</v>
      </c>
      <c r="D43" s="3">
        <v>2.0</v>
      </c>
      <c r="E43" s="3">
        <v>2018.0</v>
      </c>
      <c r="F43" s="18"/>
      <c r="G43" s="9" t="s">
        <v>54</v>
      </c>
      <c r="H43" s="3" t="s">
        <v>228</v>
      </c>
      <c r="I43" s="3" t="s">
        <v>90</v>
      </c>
      <c r="J43" s="3" t="s">
        <v>189</v>
      </c>
      <c r="K43" s="3" t="s">
        <v>584</v>
      </c>
      <c r="L43" s="3"/>
      <c r="M43" s="3"/>
      <c r="N43" s="3">
        <v>30.0</v>
      </c>
      <c r="O43" s="45" t="s">
        <v>56</v>
      </c>
      <c r="P43" s="3"/>
      <c r="Q43" s="3"/>
      <c r="R43" s="3"/>
      <c r="S43" s="3"/>
      <c r="T43" s="3"/>
      <c r="U43" s="3"/>
      <c r="V43" s="53"/>
      <c r="W43" s="3"/>
      <c r="X43" s="3"/>
      <c r="Y43" s="3"/>
      <c r="Z43" s="3"/>
      <c r="AA43" s="3"/>
      <c r="AB43" s="3"/>
      <c r="AC43" s="3"/>
      <c r="AD43" s="12"/>
      <c r="AE43" s="14" t="s">
        <v>586</v>
      </c>
      <c r="AF43" s="5">
        <v>43159.0</v>
      </c>
      <c r="AG43" s="3" t="s">
        <v>587</v>
      </c>
      <c r="AH43" s="3" t="s">
        <v>588</v>
      </c>
      <c r="AI43" s="14" t="s">
        <v>589</v>
      </c>
      <c r="AJ43" s="3"/>
      <c r="AK43" s="5"/>
      <c r="AL43" s="3"/>
      <c r="AM43" s="3"/>
      <c r="AN43" s="3"/>
      <c r="AO43" s="14"/>
      <c r="AP43" s="3"/>
      <c r="AQ43" s="5"/>
      <c r="AR43" s="3"/>
      <c r="AS43" s="3"/>
      <c r="AT43" s="3"/>
      <c r="AU43" s="3"/>
      <c r="AV43" s="3"/>
    </row>
    <row r="44" ht="15.75" customHeight="1">
      <c r="A44" s="5">
        <v>43159.0</v>
      </c>
      <c r="B44" s="3">
        <v>43.0</v>
      </c>
      <c r="C44" s="3">
        <v>1.0</v>
      </c>
      <c r="D44" s="3">
        <v>2.0</v>
      </c>
      <c r="E44" s="3">
        <v>2018.0</v>
      </c>
      <c r="F44" s="18"/>
      <c r="G44" s="9" t="s">
        <v>54</v>
      </c>
      <c r="H44" s="54" t="s">
        <v>590</v>
      </c>
      <c r="I44" s="3" t="s">
        <v>226</v>
      </c>
      <c r="J44" s="3" t="s">
        <v>116</v>
      </c>
      <c r="K44" s="3" t="s">
        <v>594</v>
      </c>
      <c r="L44" s="3" t="s">
        <v>595</v>
      </c>
      <c r="M44" s="3" t="s">
        <v>596</v>
      </c>
      <c r="N44" s="3">
        <v>28.0</v>
      </c>
      <c r="O44" s="45" t="s">
        <v>56</v>
      </c>
      <c r="P44" s="3"/>
      <c r="Q44" s="3"/>
      <c r="R44" s="3"/>
      <c r="S44" s="3"/>
      <c r="T44" s="3"/>
      <c r="U44" s="3"/>
      <c r="V44" s="3" t="s">
        <v>409</v>
      </c>
      <c r="W44" s="3"/>
      <c r="X44" s="3"/>
      <c r="Y44" s="3"/>
      <c r="Z44" s="3"/>
      <c r="AA44" s="3" t="s">
        <v>60</v>
      </c>
      <c r="AB44" s="3"/>
      <c r="AC44" s="3"/>
      <c r="AD44" s="12"/>
      <c r="AE44" s="14" t="s">
        <v>591</v>
      </c>
      <c r="AF44" s="5">
        <v>43159.0</v>
      </c>
      <c r="AG44" s="3" t="s">
        <v>590</v>
      </c>
      <c r="AH44" s="3" t="s">
        <v>592</v>
      </c>
      <c r="AI44" s="14" t="s">
        <v>593</v>
      </c>
      <c r="AJ44" s="20" t="s">
        <v>592</v>
      </c>
      <c r="AK44" s="5"/>
      <c r="AL44" s="3"/>
      <c r="AM44" s="3"/>
      <c r="AN44" s="3"/>
      <c r="AO44" s="14"/>
      <c r="AP44" s="3"/>
      <c r="AQ44" s="5"/>
      <c r="AR44" s="3"/>
      <c r="AS44" s="3"/>
      <c r="AT44" s="55"/>
      <c r="AU44" s="56"/>
      <c r="AV44" s="3"/>
    </row>
    <row r="45" ht="15.75" customHeight="1">
      <c r="A45" s="5">
        <v>43158.0</v>
      </c>
      <c r="B45" s="3">
        <v>44.0</v>
      </c>
      <c r="C45" s="3">
        <v>1.0</v>
      </c>
      <c r="D45" s="3">
        <v>2.0</v>
      </c>
      <c r="E45" s="3">
        <v>2018.0</v>
      </c>
      <c r="F45" s="3" t="s">
        <v>612</v>
      </c>
      <c r="G45" s="9" t="s">
        <v>54</v>
      </c>
      <c r="H45" s="3" t="s">
        <v>235</v>
      </c>
      <c r="I45" s="3" t="s">
        <v>121</v>
      </c>
      <c r="J45" s="3" t="s">
        <v>233</v>
      </c>
      <c r="K45" s="3" t="s">
        <v>615</v>
      </c>
      <c r="L45" s="3"/>
      <c r="M45" s="3"/>
      <c r="N45" s="3" t="s">
        <v>616</v>
      </c>
      <c r="O45" s="45" t="s">
        <v>56</v>
      </c>
      <c r="P45" s="3"/>
      <c r="Q45" s="3"/>
      <c r="R45" s="3"/>
      <c r="S45" s="3"/>
      <c r="T45" s="3"/>
      <c r="U45" s="3"/>
      <c r="V45" s="3" t="s">
        <v>208</v>
      </c>
      <c r="W45" s="3"/>
      <c r="X45" s="3"/>
      <c r="Y45" s="3"/>
      <c r="Z45" s="3" t="s">
        <v>59</v>
      </c>
      <c r="AA45" s="3" t="s">
        <v>60</v>
      </c>
      <c r="AB45" s="3"/>
      <c r="AC45" s="12"/>
      <c r="AD45" s="12" t="s">
        <v>98</v>
      </c>
      <c r="AE45" s="14" t="s">
        <v>597</v>
      </c>
      <c r="AF45" s="5">
        <v>43158.0</v>
      </c>
      <c r="AG45" s="3" t="s">
        <v>599</v>
      </c>
      <c r="AH45" s="3" t="s">
        <v>600</v>
      </c>
      <c r="AI45" s="14" t="s">
        <v>601</v>
      </c>
      <c r="AJ45" s="3" t="s">
        <v>592</v>
      </c>
      <c r="AK45" s="5"/>
      <c r="AL45" s="3"/>
      <c r="AM45" s="3"/>
      <c r="AN45" s="55"/>
      <c r="AO45" s="56"/>
      <c r="AP45" s="3"/>
      <c r="AQ45" s="3"/>
      <c r="AR45" s="3"/>
      <c r="AS45" s="3"/>
      <c r="AT45" s="3"/>
      <c r="AU45" s="3"/>
      <c r="AV45" s="3"/>
    </row>
    <row r="46" ht="15.75" customHeight="1">
      <c r="A46" s="5">
        <v>43157.0</v>
      </c>
      <c r="B46" s="3">
        <v>45.0</v>
      </c>
      <c r="C46" s="3">
        <v>1.0</v>
      </c>
      <c r="D46" s="3">
        <v>2.0</v>
      </c>
      <c r="E46" s="3">
        <v>2018.0</v>
      </c>
      <c r="F46" s="3" t="s">
        <v>628</v>
      </c>
      <c r="G46" s="9" t="s">
        <v>54</v>
      </c>
      <c r="H46" s="3" t="s">
        <v>237</v>
      </c>
      <c r="I46" s="3" t="s">
        <v>136</v>
      </c>
      <c r="J46" s="3" t="s">
        <v>230</v>
      </c>
      <c r="K46" s="3" t="s">
        <v>631</v>
      </c>
      <c r="L46" s="3"/>
      <c r="M46" s="3"/>
      <c r="N46" s="3" t="s">
        <v>632</v>
      </c>
      <c r="O46" s="45" t="s">
        <v>56</v>
      </c>
      <c r="P46" s="3" t="s">
        <v>408</v>
      </c>
      <c r="Q46" s="3"/>
      <c r="R46" s="3"/>
      <c r="S46" s="3"/>
      <c r="T46" s="3"/>
      <c r="U46" s="3"/>
      <c r="V46" s="3" t="s">
        <v>280</v>
      </c>
      <c r="W46" s="3"/>
      <c r="X46" s="3"/>
      <c r="Y46" s="3" t="s">
        <v>579</v>
      </c>
      <c r="Z46" s="3" t="s">
        <v>59</v>
      </c>
      <c r="AA46" s="3" t="s">
        <v>60</v>
      </c>
      <c r="AB46" s="3"/>
      <c r="AC46" s="3"/>
      <c r="AD46" s="12" t="s">
        <v>487</v>
      </c>
      <c r="AE46" s="14" t="s">
        <v>603</v>
      </c>
      <c r="AF46" s="5">
        <v>43158.0</v>
      </c>
      <c r="AG46" s="3" t="s">
        <v>606</v>
      </c>
      <c r="AH46" s="3"/>
      <c r="AI46" s="14"/>
      <c r="AJ46" s="3"/>
      <c r="AK46" s="5"/>
      <c r="AL46" s="3"/>
      <c r="AM46" s="3"/>
      <c r="AN46" s="3"/>
      <c r="AO46" s="14"/>
      <c r="AP46" s="3"/>
      <c r="AQ46" s="5"/>
      <c r="AR46" s="3"/>
      <c r="AS46" s="3"/>
      <c r="AT46" s="3"/>
      <c r="AU46" s="3"/>
      <c r="AV46" s="3"/>
    </row>
    <row r="47" ht="15.75" customHeight="1">
      <c r="A47" s="5">
        <v>43158.0</v>
      </c>
      <c r="B47" s="3">
        <v>46.0</v>
      </c>
      <c r="C47" s="3">
        <v>1.0</v>
      </c>
      <c r="D47" s="3">
        <v>2.0</v>
      </c>
      <c r="E47" s="3">
        <v>2018.0</v>
      </c>
      <c r="F47" s="3" t="s">
        <v>637</v>
      </c>
      <c r="G47" s="9" t="s">
        <v>54</v>
      </c>
      <c r="H47" s="3" t="s">
        <v>241</v>
      </c>
      <c r="I47" s="3" t="s">
        <v>90</v>
      </c>
      <c r="J47" s="3" t="s">
        <v>223</v>
      </c>
      <c r="K47" s="3" t="s">
        <v>639</v>
      </c>
      <c r="L47" s="3" t="s">
        <v>640</v>
      </c>
      <c r="M47" s="3" t="s">
        <v>279</v>
      </c>
      <c r="N47" s="3">
        <v>23.0</v>
      </c>
      <c r="O47" s="45" t="s">
        <v>56</v>
      </c>
      <c r="P47" s="3"/>
      <c r="Q47" s="3"/>
      <c r="R47" s="3"/>
      <c r="S47" s="3"/>
      <c r="T47" s="3"/>
      <c r="U47" s="3"/>
      <c r="V47" s="3" t="s">
        <v>561</v>
      </c>
      <c r="W47" s="3"/>
      <c r="X47" s="3"/>
      <c r="Y47" s="3" t="s">
        <v>544</v>
      </c>
      <c r="Z47" s="3" t="s">
        <v>59</v>
      </c>
      <c r="AA47" s="3" t="s">
        <v>60</v>
      </c>
      <c r="AB47" s="3"/>
      <c r="AC47" s="3"/>
      <c r="AD47" s="12" t="s">
        <v>98</v>
      </c>
      <c r="AE47" s="14" t="s">
        <v>608</v>
      </c>
      <c r="AF47" s="5">
        <v>43158.0</v>
      </c>
      <c r="AG47" s="3" t="s">
        <v>609</v>
      </c>
      <c r="AH47" s="3" t="s">
        <v>610</v>
      </c>
      <c r="AI47" s="3" t="s">
        <v>611</v>
      </c>
      <c r="AJ47" s="3" t="s">
        <v>73</v>
      </c>
      <c r="AK47" s="3"/>
      <c r="AL47" s="3"/>
      <c r="AM47" s="3"/>
      <c r="AN47" s="3"/>
      <c r="AO47" s="3"/>
      <c r="AP47" s="3"/>
      <c r="AQ47" s="3"/>
      <c r="AR47" s="3"/>
      <c r="AS47" s="3"/>
      <c r="AT47" s="3"/>
      <c r="AU47" s="3"/>
      <c r="AV47" s="3"/>
    </row>
    <row r="48" ht="15.75" customHeight="1">
      <c r="A48" s="5">
        <v>43158.0</v>
      </c>
      <c r="B48" s="3">
        <v>47.0</v>
      </c>
      <c r="C48" s="3">
        <v>1.0</v>
      </c>
      <c r="D48" s="3">
        <v>2.0</v>
      </c>
      <c r="E48" s="3">
        <v>2018.0</v>
      </c>
      <c r="F48" s="3" t="s">
        <v>647</v>
      </c>
      <c r="G48" s="9" t="s">
        <v>54</v>
      </c>
      <c r="H48" s="3" t="s">
        <v>242</v>
      </c>
      <c r="I48" s="3" t="s">
        <v>126</v>
      </c>
      <c r="J48" s="3" t="s">
        <v>171</v>
      </c>
      <c r="K48" s="3" t="s">
        <v>648</v>
      </c>
      <c r="L48" s="3" t="s">
        <v>649</v>
      </c>
      <c r="M48" s="3" t="s">
        <v>279</v>
      </c>
      <c r="N48" s="3">
        <v>22.0</v>
      </c>
      <c r="O48" s="45" t="s">
        <v>56</v>
      </c>
      <c r="P48" s="3" t="s">
        <v>651</v>
      </c>
      <c r="Q48" s="3"/>
      <c r="R48" s="3"/>
      <c r="S48" s="3">
        <v>18.0</v>
      </c>
      <c r="T48" s="3"/>
      <c r="U48" s="3" t="s">
        <v>652</v>
      </c>
      <c r="V48" s="3" t="s">
        <v>580</v>
      </c>
      <c r="W48" s="3" t="s">
        <v>390</v>
      </c>
      <c r="X48" s="3"/>
      <c r="Y48" s="3" t="s">
        <v>544</v>
      </c>
      <c r="Z48" s="3" t="s">
        <v>59</v>
      </c>
      <c r="AA48" s="3" t="s">
        <v>60</v>
      </c>
      <c r="AB48" s="3"/>
      <c r="AC48" s="3"/>
      <c r="AD48" s="12" t="s">
        <v>392</v>
      </c>
      <c r="AE48" s="14" t="s">
        <v>617</v>
      </c>
      <c r="AF48" s="5">
        <v>43158.0</v>
      </c>
      <c r="AG48" s="3" t="s">
        <v>619</v>
      </c>
      <c r="AH48" s="3" t="s">
        <v>532</v>
      </c>
      <c r="AI48" s="3" t="s">
        <v>620</v>
      </c>
      <c r="AJ48" s="3" t="s">
        <v>621</v>
      </c>
      <c r="AK48" s="3"/>
      <c r="AL48" s="3"/>
      <c r="AM48" s="3"/>
      <c r="AN48" s="3"/>
      <c r="AO48" s="3"/>
      <c r="AP48" s="3"/>
      <c r="AQ48" s="3"/>
      <c r="AR48" s="3"/>
      <c r="AS48" s="3"/>
      <c r="AT48" s="3"/>
      <c r="AU48" s="3"/>
      <c r="AV48" s="3"/>
    </row>
    <row r="49" ht="15.75" customHeight="1">
      <c r="A49" s="5">
        <v>43157.0</v>
      </c>
      <c r="B49" s="3">
        <v>48.0</v>
      </c>
      <c r="C49" s="3">
        <v>1.0</v>
      </c>
      <c r="D49" s="3">
        <v>2.0</v>
      </c>
      <c r="E49" s="3">
        <v>2018.0</v>
      </c>
      <c r="F49" s="3" t="s">
        <v>659</v>
      </c>
      <c r="G49" s="9" t="s">
        <v>54</v>
      </c>
      <c r="H49" s="3" t="s">
        <v>245</v>
      </c>
      <c r="I49" s="3" t="s">
        <v>90</v>
      </c>
      <c r="J49" s="3" t="s">
        <v>137</v>
      </c>
      <c r="K49" s="59" t="s">
        <v>661</v>
      </c>
      <c r="L49" s="3" t="s">
        <v>665</v>
      </c>
      <c r="M49" s="3"/>
      <c r="N49" s="3">
        <v>26.0</v>
      </c>
      <c r="O49" s="3" t="s">
        <v>666</v>
      </c>
      <c r="P49" s="3" t="s">
        <v>668</v>
      </c>
      <c r="Q49" s="3"/>
      <c r="R49" s="3"/>
      <c r="S49" s="3"/>
      <c r="T49" s="3"/>
      <c r="U49" s="3"/>
      <c r="V49" s="3"/>
      <c r="W49" s="3"/>
      <c r="X49" s="3"/>
      <c r="Y49" s="3" t="s">
        <v>669</v>
      </c>
      <c r="Z49" s="3" t="s">
        <v>59</v>
      </c>
      <c r="AA49" s="3" t="s">
        <v>60</v>
      </c>
      <c r="AB49" s="3"/>
      <c r="AC49" s="12"/>
      <c r="AD49" s="12" t="s">
        <v>522</v>
      </c>
      <c r="AE49" s="14" t="s">
        <v>622</v>
      </c>
      <c r="AF49" s="5">
        <v>43157.0</v>
      </c>
      <c r="AG49" s="3" t="s">
        <v>624</v>
      </c>
      <c r="AH49" s="3" t="s">
        <v>588</v>
      </c>
      <c r="AI49" s="14" t="s">
        <v>625</v>
      </c>
      <c r="AJ49" s="3"/>
      <c r="AK49" s="14" t="s">
        <v>672</v>
      </c>
      <c r="AL49" s="5">
        <v>43159.0</v>
      </c>
      <c r="AM49" s="3" t="s">
        <v>675</v>
      </c>
      <c r="AN49" s="3" t="s">
        <v>676</v>
      </c>
      <c r="AO49" s="3" t="s">
        <v>677</v>
      </c>
      <c r="AP49" s="3" t="s">
        <v>678</v>
      </c>
      <c r="AQ49" s="3"/>
      <c r="AR49" s="3"/>
      <c r="AS49" s="3"/>
      <c r="AT49" s="3"/>
      <c r="AU49" s="3"/>
      <c r="AV49" s="3"/>
    </row>
    <row r="50" ht="15.75" customHeight="1">
      <c r="A50" s="5">
        <v>43157.0</v>
      </c>
      <c r="B50" s="3">
        <v>49.0</v>
      </c>
      <c r="C50" s="3">
        <v>1.0</v>
      </c>
      <c r="D50" s="3">
        <v>2.0</v>
      </c>
      <c r="E50" s="3">
        <v>2018.0</v>
      </c>
      <c r="F50" s="3" t="s">
        <v>680</v>
      </c>
      <c r="G50" s="9" t="s">
        <v>54</v>
      </c>
      <c r="H50" s="3" t="s">
        <v>249</v>
      </c>
      <c r="I50" s="3" t="s">
        <v>121</v>
      </c>
      <c r="J50" s="3" t="s">
        <v>176</v>
      </c>
      <c r="K50" s="3" t="s">
        <v>681</v>
      </c>
      <c r="L50" s="3" t="s">
        <v>682</v>
      </c>
      <c r="M50" s="3" t="s">
        <v>683</v>
      </c>
      <c r="N50" s="3">
        <v>70.0</v>
      </c>
      <c r="O50" s="3" t="s">
        <v>56</v>
      </c>
      <c r="P50" s="3"/>
      <c r="Q50" s="3"/>
      <c r="R50" s="3"/>
      <c r="S50" s="3"/>
      <c r="T50" s="3"/>
      <c r="U50" s="3"/>
      <c r="V50" s="3" t="s">
        <v>583</v>
      </c>
      <c r="W50" s="3"/>
      <c r="X50" s="3"/>
      <c r="Y50" s="3" t="s">
        <v>685</v>
      </c>
      <c r="Z50" s="3" t="s">
        <v>59</v>
      </c>
      <c r="AA50" s="3" t="s">
        <v>60</v>
      </c>
      <c r="AB50" s="3"/>
      <c r="AC50" s="12"/>
      <c r="AD50" s="12" t="s">
        <v>582</v>
      </c>
      <c r="AE50" s="14" t="s">
        <v>626</v>
      </c>
      <c r="AF50" s="5">
        <v>43157.0</v>
      </c>
      <c r="AG50" s="3" t="s">
        <v>627</v>
      </c>
      <c r="AH50" s="20"/>
      <c r="AI50" s="14" t="s">
        <v>629</v>
      </c>
      <c r="AJ50" s="3" t="s">
        <v>630</v>
      </c>
      <c r="AK50" s="5"/>
      <c r="AL50" s="3"/>
      <c r="AM50" s="3"/>
      <c r="AN50" s="3"/>
      <c r="AO50" s="3"/>
      <c r="AP50" s="3"/>
      <c r="AQ50" s="3"/>
      <c r="AR50" s="3"/>
      <c r="AS50" s="3"/>
      <c r="AT50" s="3"/>
      <c r="AU50" s="3"/>
      <c r="AV50" s="3"/>
    </row>
    <row r="51" ht="15.75" customHeight="1">
      <c r="A51" s="5">
        <v>43157.0</v>
      </c>
      <c r="B51" s="3">
        <v>50.0</v>
      </c>
      <c r="C51" s="3">
        <v>1.0</v>
      </c>
      <c r="D51" s="3">
        <v>2.0</v>
      </c>
      <c r="E51" s="3">
        <v>2018.0</v>
      </c>
      <c r="F51" s="3" t="s">
        <v>690</v>
      </c>
      <c r="G51" s="9" t="s">
        <v>54</v>
      </c>
      <c r="H51" s="3" t="s">
        <v>251</v>
      </c>
      <c r="I51" s="3" t="s">
        <v>87</v>
      </c>
      <c r="J51" s="3" t="s">
        <v>87</v>
      </c>
      <c r="K51" s="3" t="s">
        <v>691</v>
      </c>
      <c r="L51" s="3"/>
      <c r="M51" s="3"/>
      <c r="N51" s="3">
        <v>32.0</v>
      </c>
      <c r="O51" s="3" t="s">
        <v>56</v>
      </c>
      <c r="P51" s="3"/>
      <c r="Q51" s="3"/>
      <c r="R51" s="3"/>
      <c r="S51" s="3"/>
      <c r="T51" s="3"/>
      <c r="U51" s="3"/>
      <c r="V51" s="3" t="s">
        <v>585</v>
      </c>
      <c r="W51" s="3"/>
      <c r="X51" s="3"/>
      <c r="Y51" s="3" t="s">
        <v>692</v>
      </c>
      <c r="Z51" s="3" t="s">
        <v>59</v>
      </c>
      <c r="AA51" s="3" t="s">
        <v>60</v>
      </c>
      <c r="AB51" s="3"/>
      <c r="AC51" s="3"/>
      <c r="AD51" s="12" t="s">
        <v>98</v>
      </c>
      <c r="AE51" s="14" t="s">
        <v>633</v>
      </c>
      <c r="AF51" s="5">
        <v>43157.0</v>
      </c>
      <c r="AG51" s="3" t="s">
        <v>634</v>
      </c>
      <c r="AH51" s="3" t="s">
        <v>635</v>
      </c>
      <c r="AI51" s="14" t="s">
        <v>636</v>
      </c>
      <c r="AJ51" s="3" t="s">
        <v>630</v>
      </c>
      <c r="AK51" s="5"/>
      <c r="AL51" s="3"/>
      <c r="AM51" s="3"/>
      <c r="AN51" s="3"/>
      <c r="AO51" s="14"/>
      <c r="AP51" s="3"/>
      <c r="AQ51" s="5"/>
      <c r="AR51" s="3"/>
      <c r="AS51" s="3"/>
      <c r="AT51" s="3"/>
      <c r="AU51" s="3"/>
      <c r="AV51" s="3"/>
    </row>
    <row r="52" ht="15.75" customHeight="1">
      <c r="A52" s="5">
        <v>43156.0</v>
      </c>
      <c r="B52" s="3">
        <v>51.0</v>
      </c>
      <c r="C52" s="3">
        <v>1.0</v>
      </c>
      <c r="D52" s="3">
        <v>2.0</v>
      </c>
      <c r="E52" s="3">
        <v>2018.0</v>
      </c>
      <c r="F52" s="3" t="s">
        <v>695</v>
      </c>
      <c r="G52" s="9" t="s">
        <v>54</v>
      </c>
      <c r="H52" s="3" t="s">
        <v>255</v>
      </c>
      <c r="I52" s="3" t="s">
        <v>160</v>
      </c>
      <c r="J52" s="3" t="s">
        <v>160</v>
      </c>
      <c r="K52" s="3" t="s">
        <v>697</v>
      </c>
      <c r="L52" s="3"/>
      <c r="M52" s="3"/>
      <c r="N52" s="3"/>
      <c r="O52" s="3" t="s">
        <v>56</v>
      </c>
      <c r="P52" s="3"/>
      <c r="Q52" s="3"/>
      <c r="R52" s="3"/>
      <c r="S52" s="3"/>
      <c r="T52" s="3"/>
      <c r="U52" s="3"/>
      <c r="V52" s="3"/>
      <c r="W52" s="3"/>
      <c r="X52" s="3"/>
      <c r="Y52" s="3"/>
      <c r="Z52" s="3" t="s">
        <v>59</v>
      </c>
      <c r="AA52" s="3" t="s">
        <v>282</v>
      </c>
      <c r="AB52" s="3"/>
      <c r="AC52" s="12"/>
      <c r="AD52" s="12"/>
      <c r="AE52" s="14" t="s">
        <v>638</v>
      </c>
      <c r="AF52" s="5">
        <v>43156.0</v>
      </c>
      <c r="AG52" s="3" t="s">
        <v>642</v>
      </c>
      <c r="AH52" s="3"/>
      <c r="AI52" s="14" t="s">
        <v>643</v>
      </c>
      <c r="AJ52" s="3" t="s">
        <v>630</v>
      </c>
      <c r="AK52" s="5"/>
      <c r="AL52" s="3"/>
      <c r="AM52" s="3"/>
      <c r="AN52" s="3"/>
      <c r="AO52" s="3"/>
      <c r="AP52" s="3"/>
      <c r="AQ52" s="3"/>
      <c r="AR52" s="3"/>
      <c r="AS52" s="3"/>
      <c r="AT52" s="3"/>
      <c r="AU52" s="3"/>
      <c r="AV52" s="3"/>
    </row>
    <row r="53" ht="15.75" customHeight="1">
      <c r="A53" s="24">
        <v>43156.0</v>
      </c>
      <c r="B53" s="15">
        <v>52.0</v>
      </c>
      <c r="C53" s="15">
        <v>1.0</v>
      </c>
      <c r="D53" s="15">
        <v>2.0</v>
      </c>
      <c r="E53" s="15">
        <v>2018.0</v>
      </c>
      <c r="F53" s="15" t="s">
        <v>703</v>
      </c>
      <c r="G53" s="25" t="s">
        <v>54</v>
      </c>
      <c r="H53" s="15" t="s">
        <v>256</v>
      </c>
      <c r="I53" s="15" t="s">
        <v>154</v>
      </c>
      <c r="J53" s="15" t="s">
        <v>67</v>
      </c>
      <c r="K53" s="15" t="s">
        <v>704</v>
      </c>
      <c r="L53" s="15" t="s">
        <v>705</v>
      </c>
      <c r="M53" s="15" t="s">
        <v>706</v>
      </c>
      <c r="N53" s="15"/>
      <c r="O53" s="15" t="s">
        <v>56</v>
      </c>
      <c r="P53" s="15"/>
      <c r="Q53" s="15" t="s">
        <v>708</v>
      </c>
      <c r="R53" s="15" t="s">
        <v>709</v>
      </c>
      <c r="S53" s="15"/>
      <c r="T53" s="15"/>
      <c r="U53" s="15"/>
      <c r="V53" s="15"/>
      <c r="W53" s="15" t="s">
        <v>710</v>
      </c>
      <c r="X53" s="15"/>
      <c r="Y53" s="15"/>
      <c r="Z53" s="15" t="s">
        <v>59</v>
      </c>
      <c r="AA53" s="15" t="s">
        <v>60</v>
      </c>
      <c r="AB53" s="15"/>
      <c r="AC53" s="15"/>
      <c r="AD53" s="26"/>
      <c r="AE53" s="27" t="s">
        <v>644</v>
      </c>
      <c r="AF53" s="24">
        <v>43156.0</v>
      </c>
      <c r="AG53" s="15" t="s">
        <v>645</v>
      </c>
      <c r="AH53" s="15" t="s">
        <v>646</v>
      </c>
      <c r="AI53" s="27"/>
      <c r="AJ53" s="15" t="s">
        <v>73</v>
      </c>
      <c r="AK53" s="24"/>
      <c r="AL53" s="15"/>
      <c r="AM53" s="15"/>
      <c r="AN53" s="15"/>
      <c r="AO53" s="15"/>
      <c r="AP53" s="15"/>
      <c r="AQ53" s="24"/>
      <c r="AR53" s="15"/>
      <c r="AS53" s="15"/>
      <c r="AT53" s="15"/>
      <c r="AU53" s="15"/>
      <c r="AV53" s="15"/>
    </row>
    <row r="54" ht="15.75" customHeight="1">
      <c r="A54" s="5">
        <v>43156.0</v>
      </c>
      <c r="B54" s="3">
        <v>53.0</v>
      </c>
      <c r="C54" s="3">
        <v>1.0</v>
      </c>
      <c r="D54" s="3">
        <v>2.0</v>
      </c>
      <c r="E54" s="3">
        <v>2018.0</v>
      </c>
      <c r="F54" s="3" t="s">
        <v>716</v>
      </c>
      <c r="G54" s="9" t="s">
        <v>54</v>
      </c>
      <c r="H54" s="3" t="s">
        <v>258</v>
      </c>
      <c r="I54" s="3" t="s">
        <v>121</v>
      </c>
      <c r="J54" s="3" t="s">
        <v>250</v>
      </c>
      <c r="K54" s="3" t="s">
        <v>718</v>
      </c>
      <c r="L54" s="3"/>
      <c r="M54" s="3"/>
      <c r="N54" s="3">
        <v>40.0</v>
      </c>
      <c r="O54" s="3" t="s">
        <v>56</v>
      </c>
      <c r="P54" s="3"/>
      <c r="Q54" s="3"/>
      <c r="R54" s="3"/>
      <c r="S54" s="3"/>
      <c r="T54" s="3"/>
      <c r="U54" s="3"/>
      <c r="V54" s="3"/>
      <c r="W54" s="3"/>
      <c r="X54" s="3"/>
      <c r="Y54" s="3"/>
      <c r="Z54" s="3" t="s">
        <v>59</v>
      </c>
      <c r="AA54" s="3"/>
      <c r="AB54" s="3"/>
      <c r="AC54" s="12"/>
      <c r="AD54" s="12"/>
      <c r="AE54" s="14" t="s">
        <v>650</v>
      </c>
      <c r="AF54" s="5">
        <v>43156.0</v>
      </c>
      <c r="AG54" s="3" t="s">
        <v>653</v>
      </c>
      <c r="AH54" s="3"/>
      <c r="AI54" s="14" t="s">
        <v>654</v>
      </c>
      <c r="AJ54" s="3" t="s">
        <v>630</v>
      </c>
      <c r="AK54" s="5"/>
      <c r="AL54" s="3"/>
      <c r="AM54" s="3"/>
      <c r="AN54" s="3"/>
      <c r="AO54" s="3"/>
      <c r="AP54" s="3"/>
      <c r="AQ54" s="3"/>
      <c r="AR54" s="3"/>
      <c r="AS54" s="3"/>
      <c r="AT54" s="3"/>
      <c r="AU54" s="3"/>
      <c r="AV54" s="3"/>
    </row>
    <row r="55" ht="15.75" customHeight="1">
      <c r="A55" s="5">
        <v>43156.0</v>
      </c>
      <c r="B55" s="3">
        <v>54.0</v>
      </c>
      <c r="C55" s="3">
        <v>1.0</v>
      </c>
      <c r="D55" s="3">
        <v>2.0</v>
      </c>
      <c r="E55" s="3">
        <v>2018.0</v>
      </c>
      <c r="F55" s="3" t="s">
        <v>724</v>
      </c>
      <c r="G55" s="9" t="s">
        <v>54</v>
      </c>
      <c r="H55" s="3" t="s">
        <v>259</v>
      </c>
      <c r="I55" s="3" t="s">
        <v>57</v>
      </c>
      <c r="J55" s="3" t="s">
        <v>197</v>
      </c>
      <c r="K55" s="3" t="s">
        <v>725</v>
      </c>
      <c r="L55" s="3"/>
      <c r="M55" s="3"/>
      <c r="N55" s="3">
        <v>26.0</v>
      </c>
      <c r="O55" s="3" t="s">
        <v>56</v>
      </c>
      <c r="P55" s="3"/>
      <c r="Q55" s="3"/>
      <c r="R55" s="3"/>
      <c r="S55" s="3"/>
      <c r="T55" s="3"/>
      <c r="U55" s="3"/>
      <c r="V55" s="3" t="s">
        <v>561</v>
      </c>
      <c r="W55" s="3"/>
      <c r="X55" s="3"/>
      <c r="Y55" s="3" t="s">
        <v>692</v>
      </c>
      <c r="Z55" s="3" t="s">
        <v>59</v>
      </c>
      <c r="AA55" s="3" t="s">
        <v>60</v>
      </c>
      <c r="AB55" s="3"/>
      <c r="AC55" s="12"/>
      <c r="AD55" s="12" t="s">
        <v>98</v>
      </c>
      <c r="AE55" s="14" t="s">
        <v>655</v>
      </c>
      <c r="AF55" s="5">
        <v>43157.0</v>
      </c>
      <c r="AG55" s="3" t="s">
        <v>656</v>
      </c>
      <c r="AH55" s="3"/>
      <c r="AI55" s="14" t="s">
        <v>657</v>
      </c>
      <c r="AJ55" s="3"/>
      <c r="AK55" s="5"/>
      <c r="AL55" s="3"/>
      <c r="AM55" s="3"/>
      <c r="AN55" s="3"/>
      <c r="AO55" s="3"/>
      <c r="AP55" s="3"/>
      <c r="AQ55" s="3"/>
      <c r="AR55" s="3"/>
      <c r="AS55" s="3"/>
      <c r="AT55" s="3"/>
      <c r="AU55" s="3"/>
      <c r="AV55" s="3"/>
    </row>
    <row r="56" ht="15.75" customHeight="1">
      <c r="A56" s="5">
        <v>43155.0</v>
      </c>
      <c r="B56" s="3">
        <v>55.0</v>
      </c>
      <c r="C56" s="3">
        <v>1.0</v>
      </c>
      <c r="D56" s="3">
        <v>2.0</v>
      </c>
      <c r="E56" s="3">
        <v>2018.0</v>
      </c>
      <c r="F56" s="3" t="s">
        <v>732</v>
      </c>
      <c r="G56" s="9" t="s">
        <v>54</v>
      </c>
      <c r="H56" s="3" t="s">
        <v>267</v>
      </c>
      <c r="I56" s="3" t="s">
        <v>87</v>
      </c>
      <c r="J56" s="3" t="s">
        <v>87</v>
      </c>
      <c r="K56" s="3" t="s">
        <v>662</v>
      </c>
      <c r="L56" s="3" t="s">
        <v>733</v>
      </c>
      <c r="M56" s="3" t="s">
        <v>734</v>
      </c>
      <c r="N56" s="3">
        <v>72.0</v>
      </c>
      <c r="O56" s="3" t="s">
        <v>56</v>
      </c>
      <c r="P56" s="3"/>
      <c r="Q56" s="3"/>
      <c r="R56" s="3"/>
      <c r="S56" s="3"/>
      <c r="T56" s="3"/>
      <c r="U56" s="3"/>
      <c r="V56" s="3" t="s">
        <v>737</v>
      </c>
      <c r="W56" s="3" t="s">
        <v>468</v>
      </c>
      <c r="X56" s="3"/>
      <c r="Y56" s="3" t="s">
        <v>692</v>
      </c>
      <c r="Z56" s="3" t="s">
        <v>59</v>
      </c>
      <c r="AA56" s="3" t="s">
        <v>60</v>
      </c>
      <c r="AB56" s="3"/>
      <c r="AC56" s="12"/>
      <c r="AD56" s="12" t="s">
        <v>487</v>
      </c>
      <c r="AE56" s="14" t="s">
        <v>658</v>
      </c>
      <c r="AF56" s="5">
        <v>43155.0</v>
      </c>
      <c r="AG56" s="3" t="s">
        <v>662</v>
      </c>
      <c r="AH56" s="3"/>
      <c r="AI56" s="14" t="s">
        <v>663</v>
      </c>
      <c r="AJ56" s="14" t="s">
        <v>73</v>
      </c>
      <c r="AK56" s="5"/>
      <c r="AL56" s="3"/>
      <c r="AM56" s="3"/>
      <c r="AN56" s="3"/>
      <c r="AO56" s="3"/>
      <c r="AP56" s="3"/>
      <c r="AQ56" s="3"/>
      <c r="AR56" s="3"/>
      <c r="AS56" s="3"/>
      <c r="AT56" s="3"/>
      <c r="AU56" s="3"/>
      <c r="AV56" s="3"/>
    </row>
    <row r="57" ht="15.75" customHeight="1">
      <c r="A57" s="5">
        <v>43155.0</v>
      </c>
      <c r="B57" s="3">
        <v>56.0</v>
      </c>
      <c r="C57" s="3">
        <v>1.0</v>
      </c>
      <c r="D57" s="3">
        <v>2.0</v>
      </c>
      <c r="E57" s="3">
        <v>2018.0</v>
      </c>
      <c r="F57" s="3" t="s">
        <v>741</v>
      </c>
      <c r="G57" s="9" t="s">
        <v>54</v>
      </c>
      <c r="H57" s="3" t="s">
        <v>269</v>
      </c>
      <c r="I57" s="3" t="s">
        <v>94</v>
      </c>
      <c r="J57" s="3" t="s">
        <v>194</v>
      </c>
      <c r="K57" s="3" t="s">
        <v>742</v>
      </c>
      <c r="L57" s="3" t="s">
        <v>162</v>
      </c>
      <c r="M57" s="3" t="s">
        <v>279</v>
      </c>
      <c r="N57" s="3">
        <v>25.0</v>
      </c>
      <c r="O57" s="3" t="s">
        <v>56</v>
      </c>
      <c r="P57" s="3"/>
      <c r="Q57" s="3"/>
      <c r="R57" s="3"/>
      <c r="S57" s="3"/>
      <c r="T57" s="3"/>
      <c r="U57" s="3"/>
      <c r="V57" s="3" t="s">
        <v>305</v>
      </c>
      <c r="W57" s="3"/>
      <c r="X57" s="3"/>
      <c r="Y57" s="3" t="s">
        <v>618</v>
      </c>
      <c r="Z57" s="3" t="s">
        <v>59</v>
      </c>
      <c r="AA57" s="3" t="s">
        <v>60</v>
      </c>
      <c r="AB57" s="3"/>
      <c r="AC57" s="12"/>
      <c r="AD57" s="12" t="s">
        <v>392</v>
      </c>
      <c r="AE57" s="14" t="s">
        <v>664</v>
      </c>
      <c r="AF57" s="5">
        <v>43157.0</v>
      </c>
      <c r="AG57" s="3" t="s">
        <v>667</v>
      </c>
      <c r="AH57" s="3"/>
      <c r="AI57" s="14"/>
      <c r="AJ57" s="3" t="s">
        <v>670</v>
      </c>
      <c r="AK57" s="5"/>
      <c r="AL57" s="3"/>
      <c r="AM57" s="3"/>
      <c r="AN57" s="3"/>
      <c r="AO57" s="3"/>
      <c r="AP57" s="3"/>
      <c r="AQ57" s="3"/>
      <c r="AR57" s="3"/>
      <c r="AS57" s="3"/>
      <c r="AT57" s="3"/>
      <c r="AU57" s="3"/>
      <c r="AV57" s="3"/>
    </row>
    <row r="58" ht="15.75" customHeight="1">
      <c r="A58" s="5">
        <v>43155.0</v>
      </c>
      <c r="B58" s="3">
        <v>57.0</v>
      </c>
      <c r="C58" s="3">
        <v>1.0</v>
      </c>
      <c r="D58" s="3">
        <v>2.0</v>
      </c>
      <c r="E58" s="3">
        <v>2018.0</v>
      </c>
      <c r="F58" s="3" t="s">
        <v>743</v>
      </c>
      <c r="G58" s="9" t="s">
        <v>54</v>
      </c>
      <c r="H58" s="3" t="s">
        <v>270</v>
      </c>
      <c r="I58" s="3" t="s">
        <v>146</v>
      </c>
      <c r="J58" s="3" t="s">
        <v>219</v>
      </c>
      <c r="K58" s="59" t="s">
        <v>744</v>
      </c>
      <c r="L58" s="3" t="s">
        <v>745</v>
      </c>
      <c r="M58" s="3" t="s">
        <v>746</v>
      </c>
      <c r="N58" s="3">
        <v>21.0</v>
      </c>
      <c r="O58" s="3" t="s">
        <v>56</v>
      </c>
      <c r="P58" s="3" t="s">
        <v>747</v>
      </c>
      <c r="Q58" s="3"/>
      <c r="R58" s="3"/>
      <c r="S58" s="3"/>
      <c r="T58" s="3"/>
      <c r="U58" s="3"/>
      <c r="V58" s="3" t="s">
        <v>280</v>
      </c>
      <c r="W58" s="3"/>
      <c r="X58" s="3"/>
      <c r="Y58" s="3"/>
      <c r="Z58" s="3" t="s">
        <v>59</v>
      </c>
      <c r="AA58" s="3" t="s">
        <v>60</v>
      </c>
      <c r="AB58" s="3"/>
      <c r="AC58" s="3"/>
      <c r="AD58" s="12" t="s">
        <v>487</v>
      </c>
      <c r="AE58" s="14" t="s">
        <v>671</v>
      </c>
      <c r="AF58" s="5">
        <v>43158.0</v>
      </c>
      <c r="AG58" s="3" t="s">
        <v>673</v>
      </c>
      <c r="AH58" s="3"/>
      <c r="AI58" s="14" t="s">
        <v>674</v>
      </c>
      <c r="AJ58" s="3" t="s">
        <v>73</v>
      </c>
      <c r="AK58" s="5"/>
      <c r="AL58" s="3"/>
      <c r="AM58" s="3"/>
      <c r="AN58" s="3"/>
      <c r="AO58" s="14"/>
      <c r="AP58" s="3"/>
      <c r="AQ58" s="5"/>
      <c r="AR58" s="3"/>
      <c r="AS58" s="3"/>
      <c r="AT58" s="3"/>
      <c r="AU58" s="3"/>
      <c r="AV58" s="3"/>
    </row>
    <row r="59" ht="15.75" customHeight="1">
      <c r="A59" s="24">
        <v>43155.0</v>
      </c>
      <c r="B59" s="15">
        <v>58.0</v>
      </c>
      <c r="C59" s="15">
        <v>1.0</v>
      </c>
      <c r="D59" s="15">
        <v>2.0</v>
      </c>
      <c r="E59" s="15">
        <v>2018.0</v>
      </c>
      <c r="F59" s="15" t="s">
        <v>748</v>
      </c>
      <c r="G59" s="25" t="s">
        <v>54</v>
      </c>
      <c r="H59" s="15" t="s">
        <v>272</v>
      </c>
      <c r="I59" s="15" t="s">
        <v>226</v>
      </c>
      <c r="J59" s="15" t="s">
        <v>89</v>
      </c>
      <c r="K59" s="60" t="s">
        <v>749</v>
      </c>
      <c r="L59" s="15" t="s">
        <v>750</v>
      </c>
      <c r="M59" s="15" t="s">
        <v>751</v>
      </c>
      <c r="N59" s="15"/>
      <c r="O59" s="15" t="s">
        <v>56</v>
      </c>
      <c r="P59" s="15" t="s">
        <v>752</v>
      </c>
      <c r="Q59" s="15" t="s">
        <v>753</v>
      </c>
      <c r="R59" s="15" t="s">
        <v>754</v>
      </c>
      <c r="S59" s="15"/>
      <c r="T59" s="15"/>
      <c r="U59" s="15" t="s">
        <v>755</v>
      </c>
      <c r="V59" s="15" t="s">
        <v>530</v>
      </c>
      <c r="W59" s="15"/>
      <c r="X59" s="15"/>
      <c r="Y59" s="15" t="s">
        <v>579</v>
      </c>
      <c r="Z59" s="15" t="s">
        <v>59</v>
      </c>
      <c r="AA59" s="15" t="s">
        <v>283</v>
      </c>
      <c r="AB59" s="15"/>
      <c r="AC59" s="26"/>
      <c r="AD59" s="26" t="s">
        <v>528</v>
      </c>
      <c r="AE59" s="27" t="s">
        <v>679</v>
      </c>
      <c r="AF59" s="24">
        <v>43155.0</v>
      </c>
      <c r="AG59" s="15" t="s">
        <v>684</v>
      </c>
      <c r="AH59" s="15"/>
      <c r="AI59" s="27"/>
      <c r="AJ59" s="15" t="s">
        <v>240</v>
      </c>
      <c r="AK59" s="27" t="s">
        <v>756</v>
      </c>
      <c r="AL59" s="24">
        <v>43155.0</v>
      </c>
      <c r="AM59" s="15" t="s">
        <v>757</v>
      </c>
      <c r="AN59" s="15"/>
      <c r="AO59" s="15"/>
      <c r="AP59" s="15" t="s">
        <v>240</v>
      </c>
      <c r="AQ59" s="27" t="s">
        <v>758</v>
      </c>
      <c r="AR59" s="24">
        <v>43158.0</v>
      </c>
      <c r="AS59" s="15" t="s">
        <v>759</v>
      </c>
      <c r="AT59" s="15"/>
      <c r="AU59" s="15" t="s">
        <v>760</v>
      </c>
      <c r="AV59" s="15"/>
    </row>
    <row r="60" ht="15.75" customHeight="1">
      <c r="A60" s="5">
        <v>43155.0</v>
      </c>
      <c r="B60" s="3">
        <v>59.0</v>
      </c>
      <c r="C60" s="3">
        <v>1.0</v>
      </c>
      <c r="D60" s="3">
        <v>2.0</v>
      </c>
      <c r="E60" s="3">
        <v>2018.0</v>
      </c>
      <c r="F60" s="3" t="s">
        <v>761</v>
      </c>
      <c r="G60" s="9" t="s">
        <v>54</v>
      </c>
      <c r="H60" s="3" t="s">
        <v>273</v>
      </c>
      <c r="I60" s="3" t="s">
        <v>261</v>
      </c>
      <c r="J60" s="3" t="s">
        <v>155</v>
      </c>
      <c r="K60" s="3" t="s">
        <v>762</v>
      </c>
      <c r="L60" s="3" t="s">
        <v>763</v>
      </c>
      <c r="M60" s="3"/>
      <c r="N60" s="3" t="s">
        <v>764</v>
      </c>
      <c r="O60" s="3" t="s">
        <v>56</v>
      </c>
      <c r="P60" s="3"/>
      <c r="Q60" s="3"/>
      <c r="R60" s="3"/>
      <c r="S60" s="3"/>
      <c r="T60" s="3"/>
      <c r="U60" s="3"/>
      <c r="V60" s="3" t="s">
        <v>561</v>
      </c>
      <c r="W60" s="3"/>
      <c r="X60" s="3"/>
      <c r="Y60" s="3" t="s">
        <v>692</v>
      </c>
      <c r="Z60" s="3" t="s">
        <v>59</v>
      </c>
      <c r="AA60" s="3" t="s">
        <v>60</v>
      </c>
      <c r="AB60" s="3"/>
      <c r="AC60" s="3"/>
      <c r="AD60" s="12" t="s">
        <v>98</v>
      </c>
      <c r="AE60" s="14" t="s">
        <v>686</v>
      </c>
      <c r="AF60" s="5">
        <v>43155.0</v>
      </c>
      <c r="AG60" s="3" t="s">
        <v>687</v>
      </c>
      <c r="AH60" s="3" t="s">
        <v>688</v>
      </c>
      <c r="AI60" s="14" t="s">
        <v>689</v>
      </c>
      <c r="AJ60" s="3"/>
      <c r="AK60" s="5"/>
      <c r="AL60" s="3"/>
      <c r="AM60" s="3"/>
      <c r="AN60" s="3"/>
      <c r="AO60" s="14"/>
      <c r="AP60" s="3"/>
      <c r="AQ60" s="5"/>
      <c r="AR60" s="3"/>
      <c r="AS60" s="3"/>
      <c r="AT60" s="3"/>
      <c r="AU60" s="3"/>
      <c r="AV60" s="3"/>
    </row>
    <row r="61" ht="15.75" customHeight="1">
      <c r="A61" s="5">
        <v>43155.0</v>
      </c>
      <c r="B61" s="3">
        <v>60.0</v>
      </c>
      <c r="C61" s="3">
        <v>1.0</v>
      </c>
      <c r="D61" s="3">
        <v>2.0</v>
      </c>
      <c r="E61" s="3">
        <v>2018.0</v>
      </c>
      <c r="F61" s="3" t="s">
        <v>765</v>
      </c>
      <c r="G61" s="9" t="s">
        <v>54</v>
      </c>
      <c r="H61" s="3" t="s">
        <v>278</v>
      </c>
      <c r="I61" s="3" t="s">
        <v>86</v>
      </c>
      <c r="J61" s="3" t="s">
        <v>187</v>
      </c>
      <c r="K61" s="3" t="s">
        <v>766</v>
      </c>
      <c r="L61" s="3"/>
      <c r="M61" s="3"/>
      <c r="N61" s="3" t="s">
        <v>767</v>
      </c>
      <c r="O61" s="3" t="s">
        <v>56</v>
      </c>
      <c r="P61" s="3"/>
      <c r="Q61" s="3"/>
      <c r="R61" s="3"/>
      <c r="S61" s="3"/>
      <c r="T61" s="3"/>
      <c r="U61" s="3"/>
      <c r="V61" s="3" t="s">
        <v>280</v>
      </c>
      <c r="W61" s="3"/>
      <c r="X61" s="3"/>
      <c r="Y61" s="3" t="s">
        <v>768</v>
      </c>
      <c r="Z61" s="3" t="s">
        <v>59</v>
      </c>
      <c r="AA61" s="3" t="s">
        <v>60</v>
      </c>
      <c r="AB61" s="3"/>
      <c r="AC61" s="3"/>
      <c r="AD61" s="12" t="s">
        <v>487</v>
      </c>
      <c r="AE61" s="14" t="s">
        <v>693</v>
      </c>
      <c r="AF61" s="5">
        <v>43155.0</v>
      </c>
      <c r="AG61" s="3" t="s">
        <v>694</v>
      </c>
      <c r="AH61" s="3"/>
      <c r="AI61" s="14"/>
      <c r="AJ61" s="14"/>
      <c r="AK61" s="5"/>
      <c r="AL61" s="3"/>
      <c r="AM61" s="3"/>
      <c r="AN61" s="3"/>
      <c r="AO61" s="3"/>
      <c r="AP61" s="3"/>
      <c r="AQ61" s="3"/>
      <c r="AR61" s="3"/>
      <c r="AS61" s="3"/>
      <c r="AT61" s="3"/>
      <c r="AU61" s="3"/>
      <c r="AV61" s="3"/>
    </row>
    <row r="62" ht="15.75" customHeight="1">
      <c r="A62" s="5">
        <v>43155.0</v>
      </c>
      <c r="B62" s="3">
        <v>61.0</v>
      </c>
      <c r="C62" s="3">
        <v>1.0</v>
      </c>
      <c r="D62" s="3">
        <v>2.0</v>
      </c>
      <c r="E62" s="3">
        <v>2018.0</v>
      </c>
      <c r="F62" s="3" t="s">
        <v>771</v>
      </c>
      <c r="G62" s="9" t="s">
        <v>54</v>
      </c>
      <c r="H62" s="3" t="s">
        <v>284</v>
      </c>
      <c r="I62" s="3" t="s">
        <v>146</v>
      </c>
      <c r="J62" s="3" t="s">
        <v>162</v>
      </c>
      <c r="K62" s="3" t="s">
        <v>773</v>
      </c>
      <c r="L62" s="3" t="s">
        <v>774</v>
      </c>
      <c r="M62" s="3" t="s">
        <v>775</v>
      </c>
      <c r="N62" s="3">
        <v>34.0</v>
      </c>
      <c r="O62" s="3" t="s">
        <v>56</v>
      </c>
      <c r="P62" s="3"/>
      <c r="Q62" s="3"/>
      <c r="R62" s="3"/>
      <c r="S62" s="3"/>
      <c r="T62" s="3"/>
      <c r="U62" s="3"/>
      <c r="V62" s="3" t="s">
        <v>602</v>
      </c>
      <c r="W62" s="3"/>
      <c r="X62" s="3"/>
      <c r="Y62" s="3" t="s">
        <v>579</v>
      </c>
      <c r="Z62" s="3" t="s">
        <v>59</v>
      </c>
      <c r="AA62" s="3" t="s">
        <v>60</v>
      </c>
      <c r="AB62" s="3"/>
      <c r="AC62" s="3"/>
      <c r="AD62" s="12" t="s">
        <v>392</v>
      </c>
      <c r="AE62" s="14" t="s">
        <v>696</v>
      </c>
      <c r="AF62" s="5">
        <v>43155.0</v>
      </c>
      <c r="AG62" s="3" t="s">
        <v>698</v>
      </c>
      <c r="AH62" s="3"/>
      <c r="AI62" s="14" t="s">
        <v>699</v>
      </c>
      <c r="AJ62" s="3"/>
      <c r="AK62" s="14" t="s">
        <v>769</v>
      </c>
      <c r="AL62" s="5">
        <v>43157.0</v>
      </c>
      <c r="AM62" s="3" t="s">
        <v>770</v>
      </c>
      <c r="AN62" s="3"/>
      <c r="AO62" s="14" t="s">
        <v>772</v>
      </c>
      <c r="AP62" s="3"/>
      <c r="AQ62" s="5"/>
      <c r="AR62" s="3"/>
      <c r="AS62" s="3"/>
      <c r="AT62" s="3"/>
      <c r="AU62" s="3"/>
      <c r="AV62" s="3"/>
    </row>
    <row r="63" ht="15.75" customHeight="1">
      <c r="A63" s="5">
        <v>43154.0</v>
      </c>
      <c r="B63" s="3">
        <v>62.0</v>
      </c>
      <c r="C63" s="3">
        <v>1.0</v>
      </c>
      <c r="D63" s="3">
        <v>2.0</v>
      </c>
      <c r="E63" s="3">
        <v>2018.0</v>
      </c>
      <c r="F63" s="3" t="s">
        <v>783</v>
      </c>
      <c r="G63" s="9" t="s">
        <v>54</v>
      </c>
      <c r="H63" s="3" t="s">
        <v>285</v>
      </c>
      <c r="I63" s="3" t="s">
        <v>90</v>
      </c>
      <c r="J63" s="3" t="s">
        <v>69</v>
      </c>
      <c r="K63" s="3" t="s">
        <v>784</v>
      </c>
      <c r="L63" s="3" t="s">
        <v>785</v>
      </c>
      <c r="M63" s="3" t="s">
        <v>786</v>
      </c>
      <c r="N63" s="3">
        <v>43.0</v>
      </c>
      <c r="O63" s="3" t="s">
        <v>56</v>
      </c>
      <c r="P63" s="3"/>
      <c r="Q63" s="3"/>
      <c r="R63" s="3"/>
      <c r="S63" s="3"/>
      <c r="T63" s="3"/>
      <c r="U63" s="3"/>
      <c r="V63" s="3" t="s">
        <v>561</v>
      </c>
      <c r="W63" s="3"/>
      <c r="X63" s="3"/>
      <c r="Y63" s="3" t="s">
        <v>692</v>
      </c>
      <c r="Z63" s="3" t="s">
        <v>59</v>
      </c>
      <c r="AA63" s="3" t="s">
        <v>60</v>
      </c>
      <c r="AB63" s="3"/>
      <c r="AC63" s="3"/>
      <c r="AD63" s="12" t="s">
        <v>98</v>
      </c>
      <c r="AE63" s="14" t="s">
        <v>700</v>
      </c>
      <c r="AF63" s="5">
        <v>43155.0</v>
      </c>
      <c r="AG63" s="3" t="s">
        <v>701</v>
      </c>
      <c r="AH63" s="3" t="s">
        <v>588</v>
      </c>
      <c r="AI63" s="14" t="s">
        <v>702</v>
      </c>
      <c r="AJ63" s="3" t="s">
        <v>588</v>
      </c>
      <c r="AK63" s="5"/>
      <c r="AL63" s="3"/>
      <c r="AM63" s="3"/>
      <c r="AN63" s="3"/>
      <c r="AO63" s="14"/>
      <c r="AP63" s="3"/>
      <c r="AQ63" s="5"/>
      <c r="AR63" s="3"/>
      <c r="AS63" s="3"/>
      <c r="AT63" s="3"/>
      <c r="AU63" s="3"/>
      <c r="AV63" s="3"/>
    </row>
    <row r="64" ht="15.75" customHeight="1">
      <c r="A64" s="5">
        <v>43151.0</v>
      </c>
      <c r="B64" s="3">
        <v>63.0</v>
      </c>
      <c r="C64" s="3">
        <v>1.0</v>
      </c>
      <c r="D64" s="3">
        <v>2.0</v>
      </c>
      <c r="E64" s="3">
        <v>2018.0</v>
      </c>
      <c r="F64" s="3" t="s">
        <v>787</v>
      </c>
      <c r="G64" s="9" t="s">
        <v>54</v>
      </c>
      <c r="H64" s="3" t="s">
        <v>286</v>
      </c>
      <c r="I64" s="3" t="s">
        <v>154</v>
      </c>
      <c r="J64" s="3" t="s">
        <v>207</v>
      </c>
      <c r="K64" s="3" t="s">
        <v>788</v>
      </c>
      <c r="L64" s="3" t="s">
        <v>789</v>
      </c>
      <c r="M64" s="3" t="s">
        <v>790</v>
      </c>
      <c r="N64" s="3">
        <v>24.0</v>
      </c>
      <c r="O64" s="3" t="s">
        <v>56</v>
      </c>
      <c r="P64" s="3"/>
      <c r="Q64" s="3"/>
      <c r="R64" s="3"/>
      <c r="S64" s="3"/>
      <c r="T64" s="3"/>
      <c r="U64" s="3"/>
      <c r="V64" s="3" t="s">
        <v>604</v>
      </c>
      <c r="W64" s="3"/>
      <c r="X64" s="3"/>
      <c r="Y64" s="3" t="s">
        <v>247</v>
      </c>
      <c r="Z64" s="3" t="s">
        <v>59</v>
      </c>
      <c r="AA64" s="3" t="s">
        <v>60</v>
      </c>
      <c r="AB64" s="3"/>
      <c r="AC64" s="12"/>
      <c r="AD64" s="12"/>
      <c r="AE64" s="14" t="s">
        <v>707</v>
      </c>
      <c r="AF64" s="5">
        <v>43152.0</v>
      </c>
      <c r="AG64" s="3" t="s">
        <v>712</v>
      </c>
      <c r="AH64" s="3"/>
      <c r="AI64" s="14"/>
      <c r="AJ64" s="3"/>
      <c r="AK64" s="5"/>
      <c r="AL64" s="3"/>
      <c r="AM64" s="3"/>
      <c r="AN64" s="3"/>
      <c r="AO64" s="3"/>
      <c r="AP64" s="3"/>
      <c r="AQ64" s="3"/>
      <c r="AR64" s="3"/>
      <c r="AS64" s="3"/>
      <c r="AT64" s="3"/>
      <c r="AU64" s="3"/>
      <c r="AV64" s="3"/>
    </row>
    <row r="65" ht="15.75" customHeight="1">
      <c r="A65" s="5">
        <v>43150.0</v>
      </c>
      <c r="B65" s="3">
        <v>64.0</v>
      </c>
      <c r="C65" s="3">
        <v>1.0</v>
      </c>
      <c r="D65" s="3">
        <v>2.0</v>
      </c>
      <c r="E65" s="3">
        <v>2018.0</v>
      </c>
      <c r="F65" s="3" t="s">
        <v>791</v>
      </c>
      <c r="G65" s="9" t="s">
        <v>54</v>
      </c>
      <c r="H65" s="3" t="s">
        <v>288</v>
      </c>
      <c r="I65" s="3" t="s">
        <v>90</v>
      </c>
      <c r="J65" s="3" t="s">
        <v>221</v>
      </c>
      <c r="K65" s="3" t="s">
        <v>792</v>
      </c>
      <c r="L65" s="3"/>
      <c r="M65" s="3"/>
      <c r="N65" s="3"/>
      <c r="O65" s="3" t="s">
        <v>56</v>
      </c>
      <c r="P65" s="3"/>
      <c r="Q65" s="3" t="s">
        <v>793</v>
      </c>
      <c r="R65" s="3" t="s">
        <v>794</v>
      </c>
      <c r="S65" s="3"/>
      <c r="T65" s="3"/>
      <c r="U65" s="3"/>
      <c r="V65" s="3" t="s">
        <v>280</v>
      </c>
      <c r="W65" s="3" t="s">
        <v>390</v>
      </c>
      <c r="X65" s="3"/>
      <c r="Y65" s="3" t="s">
        <v>795</v>
      </c>
      <c r="Z65" s="3" t="s">
        <v>59</v>
      </c>
      <c r="AA65" s="3" t="s">
        <v>605</v>
      </c>
      <c r="AB65" s="3"/>
      <c r="AC65" s="3"/>
      <c r="AD65" s="12" t="s">
        <v>796</v>
      </c>
      <c r="AE65" s="14" t="s">
        <v>713</v>
      </c>
      <c r="AF65" s="5">
        <v>43152.0</v>
      </c>
      <c r="AG65" s="3" t="s">
        <v>714</v>
      </c>
      <c r="AH65" s="3" t="s">
        <v>715</v>
      </c>
      <c r="AI65" s="14" t="s">
        <v>717</v>
      </c>
      <c r="AJ65" s="3"/>
      <c r="AK65" s="14" t="s">
        <v>776</v>
      </c>
      <c r="AL65" s="5">
        <v>43176.0</v>
      </c>
      <c r="AM65" s="3" t="s">
        <v>778</v>
      </c>
      <c r="AN65" s="3" t="s">
        <v>779</v>
      </c>
      <c r="AO65" s="3" t="s">
        <v>780</v>
      </c>
      <c r="AP65" s="3" t="s">
        <v>781</v>
      </c>
      <c r="AQ65" s="3"/>
      <c r="AR65" s="3"/>
      <c r="AS65" s="3"/>
      <c r="AT65" s="3"/>
      <c r="AU65" s="3"/>
      <c r="AV65" s="3"/>
    </row>
    <row r="66" ht="15.75" customHeight="1">
      <c r="A66" s="24">
        <v>43150.0</v>
      </c>
      <c r="B66" s="15">
        <v>65.0</v>
      </c>
      <c r="C66" s="15">
        <v>1.0</v>
      </c>
      <c r="D66" s="15">
        <v>2.0</v>
      </c>
      <c r="E66" s="15">
        <v>2018.0</v>
      </c>
      <c r="F66" s="15" t="s">
        <v>797</v>
      </c>
      <c r="G66" s="25" t="s">
        <v>54</v>
      </c>
      <c r="H66" s="15" t="s">
        <v>289</v>
      </c>
      <c r="I66" s="15" t="s">
        <v>57</v>
      </c>
      <c r="J66" s="15" t="s">
        <v>186</v>
      </c>
      <c r="K66" s="15" t="s">
        <v>798</v>
      </c>
      <c r="L66" s="15" t="s">
        <v>799</v>
      </c>
      <c r="M66" s="15" t="s">
        <v>800</v>
      </c>
      <c r="N66" s="15"/>
      <c r="O66" s="15" t="s">
        <v>56</v>
      </c>
      <c r="P66" s="15"/>
      <c r="Q66" s="15" t="s">
        <v>801</v>
      </c>
      <c r="R66" s="15" t="s">
        <v>800</v>
      </c>
      <c r="S66" s="15">
        <v>22.0</v>
      </c>
      <c r="T66" s="15" t="s">
        <v>56</v>
      </c>
      <c r="U66" s="15" t="s">
        <v>802</v>
      </c>
      <c r="V66" s="15" t="s">
        <v>607</v>
      </c>
      <c r="W66" s="15" t="s">
        <v>803</v>
      </c>
      <c r="X66" s="15"/>
      <c r="Y66" s="15" t="s">
        <v>247</v>
      </c>
      <c r="Z66" s="15" t="s">
        <v>59</v>
      </c>
      <c r="AA66" s="15" t="s">
        <v>282</v>
      </c>
      <c r="AB66" s="15"/>
      <c r="AC66" s="26"/>
      <c r="AD66" s="26"/>
      <c r="AE66" s="27" t="s">
        <v>719</v>
      </c>
      <c r="AF66" s="24">
        <v>43157.0</v>
      </c>
      <c r="AG66" s="15" t="s">
        <v>720</v>
      </c>
      <c r="AH66" s="15"/>
      <c r="AI66" s="27" t="s">
        <v>721</v>
      </c>
      <c r="AJ66" s="15"/>
      <c r="AK66" s="15"/>
      <c r="AL66" s="15"/>
      <c r="AM66" s="15"/>
      <c r="AN66" s="15"/>
      <c r="AO66" s="15"/>
      <c r="AP66" s="15"/>
      <c r="AQ66" s="15"/>
      <c r="AR66" s="15"/>
      <c r="AS66" s="15"/>
      <c r="AT66" s="15"/>
      <c r="AU66" s="15"/>
      <c r="AV66" s="15"/>
    </row>
    <row r="67" ht="15.75" customHeight="1">
      <c r="A67" s="5">
        <v>43149.0</v>
      </c>
      <c r="B67" s="3">
        <v>66.0</v>
      </c>
      <c r="C67" s="3">
        <v>1.0</v>
      </c>
      <c r="D67" s="3">
        <v>2.0</v>
      </c>
      <c r="E67" s="3">
        <v>2018.0</v>
      </c>
      <c r="F67" s="3" t="s">
        <v>804</v>
      </c>
      <c r="G67" s="9" t="s">
        <v>54</v>
      </c>
      <c r="H67" s="3" t="s">
        <v>290</v>
      </c>
      <c r="I67" s="3" t="s">
        <v>144</v>
      </c>
      <c r="J67" s="3" t="s">
        <v>79</v>
      </c>
      <c r="K67" s="3" t="s">
        <v>805</v>
      </c>
      <c r="L67" s="3" t="s">
        <v>806</v>
      </c>
      <c r="M67" s="3"/>
      <c r="N67" s="3">
        <v>16.0</v>
      </c>
      <c r="O67" s="3" t="s">
        <v>56</v>
      </c>
      <c r="P67" s="3"/>
      <c r="Q67" s="3" t="s">
        <v>807</v>
      </c>
      <c r="R67" s="3"/>
      <c r="S67" s="3">
        <v>23.0</v>
      </c>
      <c r="T67" s="3" t="s">
        <v>56</v>
      </c>
      <c r="U67" s="3"/>
      <c r="V67" s="3" t="s">
        <v>282</v>
      </c>
      <c r="W67" s="3"/>
      <c r="X67" s="3"/>
      <c r="Y67" s="3" t="s">
        <v>247</v>
      </c>
      <c r="Z67" s="3" t="s">
        <v>281</v>
      </c>
      <c r="AA67" s="3" t="s">
        <v>509</v>
      </c>
      <c r="AB67" s="3" t="s">
        <v>808</v>
      </c>
      <c r="AC67" s="3"/>
      <c r="AD67" s="12" t="s">
        <v>392</v>
      </c>
      <c r="AE67" s="14" t="s">
        <v>722</v>
      </c>
      <c r="AF67" s="3"/>
      <c r="AG67" s="3" t="s">
        <v>723</v>
      </c>
      <c r="AH67" s="3"/>
      <c r="AI67" s="14"/>
      <c r="AJ67" s="3"/>
      <c r="AK67" s="5"/>
      <c r="AL67" s="3"/>
      <c r="AM67" s="3"/>
      <c r="AN67" s="3"/>
      <c r="AO67" s="14"/>
      <c r="AP67" s="3"/>
      <c r="AQ67" s="5"/>
      <c r="AR67" s="3"/>
      <c r="AS67" s="3"/>
      <c r="AT67" s="3"/>
      <c r="AU67" s="3"/>
      <c r="AV67" s="3"/>
    </row>
    <row r="68" ht="15.75" customHeight="1">
      <c r="A68" s="5">
        <v>43149.0</v>
      </c>
      <c r="B68" s="3">
        <v>67.0</v>
      </c>
      <c r="C68" s="3">
        <v>1.0</v>
      </c>
      <c r="D68" s="3">
        <v>2.0</v>
      </c>
      <c r="E68" s="3">
        <v>2018.0</v>
      </c>
      <c r="F68" s="3" t="s">
        <v>809</v>
      </c>
      <c r="G68" s="9" t="s">
        <v>54</v>
      </c>
      <c r="H68" s="3" t="s">
        <v>291</v>
      </c>
      <c r="I68" s="3" t="s">
        <v>154</v>
      </c>
      <c r="J68" s="3" t="s">
        <v>236</v>
      </c>
      <c r="K68" s="3" t="s">
        <v>728</v>
      </c>
      <c r="L68" s="3"/>
      <c r="M68" s="3"/>
      <c r="N68" s="3">
        <v>41.0</v>
      </c>
      <c r="O68" s="3" t="s">
        <v>56</v>
      </c>
      <c r="P68" s="3"/>
      <c r="Q68" s="3"/>
      <c r="R68" s="3"/>
      <c r="S68" s="3"/>
      <c r="T68" s="3" t="s">
        <v>56</v>
      </c>
      <c r="U68" s="3"/>
      <c r="V68" s="3" t="s">
        <v>613</v>
      </c>
      <c r="W68" s="3" t="s">
        <v>810</v>
      </c>
      <c r="X68" s="3"/>
      <c r="Y68" s="3" t="s">
        <v>692</v>
      </c>
      <c r="Z68" s="3" t="s">
        <v>59</v>
      </c>
      <c r="AA68" s="3" t="s">
        <v>282</v>
      </c>
      <c r="AB68" s="3"/>
      <c r="AC68" s="12"/>
      <c r="AD68" s="12"/>
      <c r="AE68" s="14" t="s">
        <v>726</v>
      </c>
      <c r="AF68" s="5">
        <v>43498.0</v>
      </c>
      <c r="AG68" s="3" t="s">
        <v>728</v>
      </c>
      <c r="AH68" s="3" t="s">
        <v>729</v>
      </c>
      <c r="AI68" s="14" t="s">
        <v>730</v>
      </c>
      <c r="AJ68" s="3" t="s">
        <v>73</v>
      </c>
      <c r="AK68" s="5"/>
      <c r="AL68" s="3"/>
      <c r="AM68" s="3"/>
      <c r="AN68" s="3"/>
      <c r="AO68" s="3"/>
      <c r="AP68" s="3"/>
      <c r="AQ68" s="3"/>
      <c r="AR68" s="3"/>
      <c r="AS68" s="3"/>
      <c r="AT68" s="3"/>
      <c r="AU68" s="3"/>
      <c r="AV68" s="3"/>
    </row>
    <row r="69" ht="15.75" customHeight="1">
      <c r="A69" s="5">
        <v>43148.0</v>
      </c>
      <c r="B69" s="3">
        <v>68.0</v>
      </c>
      <c r="C69" s="3">
        <v>1.0</v>
      </c>
      <c r="D69" s="3">
        <v>2.0</v>
      </c>
      <c r="E69" s="3">
        <v>2018.0</v>
      </c>
      <c r="F69" s="3" t="s">
        <v>811</v>
      </c>
      <c r="G69" s="3" t="s">
        <v>54</v>
      </c>
      <c r="H69" s="3" t="s">
        <v>296</v>
      </c>
      <c r="I69" s="3" t="s">
        <v>90</v>
      </c>
      <c r="J69" s="3" t="s">
        <v>260</v>
      </c>
      <c r="K69" s="3" t="s">
        <v>812</v>
      </c>
      <c r="L69" s="3" t="s">
        <v>813</v>
      </c>
      <c r="M69" s="3" t="s">
        <v>814</v>
      </c>
      <c r="N69" s="3">
        <v>28.0</v>
      </c>
      <c r="O69" s="3" t="s">
        <v>56</v>
      </c>
      <c r="P69" s="3"/>
      <c r="Q69" s="3"/>
      <c r="R69" s="3"/>
      <c r="S69" s="3"/>
      <c r="T69" s="3"/>
      <c r="U69" s="3"/>
      <c r="V69" s="3" t="s">
        <v>305</v>
      </c>
      <c r="W69" s="3"/>
      <c r="X69" s="3"/>
      <c r="Y69" s="3" t="s">
        <v>815</v>
      </c>
      <c r="Z69" s="3" t="s">
        <v>59</v>
      </c>
      <c r="AA69" s="3" t="s">
        <v>614</v>
      </c>
      <c r="AB69" s="3"/>
      <c r="AC69" s="3"/>
      <c r="AD69" s="12" t="s">
        <v>392</v>
      </c>
      <c r="AE69" s="14" t="s">
        <v>731</v>
      </c>
      <c r="AF69" s="5">
        <v>43498.0</v>
      </c>
      <c r="AG69" s="3" t="s">
        <v>735</v>
      </c>
      <c r="AH69" s="3" t="s">
        <v>736</v>
      </c>
      <c r="AI69" s="14" t="s">
        <v>717</v>
      </c>
      <c r="AJ69" s="3"/>
      <c r="AK69" s="5"/>
      <c r="AL69" s="3"/>
      <c r="AM69" s="3"/>
      <c r="AN69" s="3"/>
      <c r="AO69" s="14"/>
      <c r="AP69" s="3"/>
      <c r="AQ69" s="5"/>
      <c r="AR69" s="3"/>
      <c r="AS69" s="3"/>
      <c r="AT69" s="3"/>
      <c r="AU69" s="3"/>
      <c r="AV69" s="3"/>
    </row>
    <row r="70" ht="15.75" customHeight="1">
      <c r="A70" s="5">
        <v>43148.0</v>
      </c>
      <c r="B70" s="3">
        <v>69.0</v>
      </c>
      <c r="C70" s="3">
        <v>1.0</v>
      </c>
      <c r="D70" s="3">
        <v>2.0</v>
      </c>
      <c r="E70" s="3">
        <v>2018.0</v>
      </c>
      <c r="F70" s="3" t="s">
        <v>816</v>
      </c>
      <c r="G70" s="3" t="s">
        <v>54</v>
      </c>
      <c r="H70" s="3" t="s">
        <v>297</v>
      </c>
      <c r="I70" s="3" t="s">
        <v>126</v>
      </c>
      <c r="J70" s="3" t="s">
        <v>257</v>
      </c>
      <c r="K70" s="3" t="s">
        <v>817</v>
      </c>
      <c r="L70" s="3" t="s">
        <v>818</v>
      </c>
      <c r="M70" s="3" t="s">
        <v>279</v>
      </c>
      <c r="N70" s="3"/>
      <c r="O70" s="3" t="s">
        <v>56</v>
      </c>
      <c r="P70" s="3"/>
      <c r="Q70" s="3" t="s">
        <v>819</v>
      </c>
      <c r="R70" s="3" t="s">
        <v>279</v>
      </c>
      <c r="S70" s="3"/>
      <c r="T70" s="3" t="s">
        <v>56</v>
      </c>
      <c r="U70" s="3"/>
      <c r="V70" s="3" t="s">
        <v>618</v>
      </c>
      <c r="W70" s="3"/>
      <c r="X70" s="3"/>
      <c r="Y70" s="3" t="s">
        <v>820</v>
      </c>
      <c r="Z70" s="3" t="s">
        <v>59</v>
      </c>
      <c r="AA70" s="3" t="s">
        <v>282</v>
      </c>
      <c r="AB70" s="3"/>
      <c r="AC70" s="3"/>
      <c r="AD70" s="12" t="s">
        <v>392</v>
      </c>
      <c r="AE70" s="14" t="s">
        <v>738</v>
      </c>
      <c r="AF70" s="5">
        <v>43498.0</v>
      </c>
      <c r="AG70" s="3" t="s">
        <v>739</v>
      </c>
      <c r="AH70" s="3"/>
      <c r="AI70" s="3" t="s">
        <v>740</v>
      </c>
      <c r="AJ70" s="3" t="s">
        <v>532</v>
      </c>
      <c r="AK70" s="14" t="s">
        <v>782</v>
      </c>
      <c r="AL70" s="5">
        <v>43498.0</v>
      </c>
      <c r="AM70" s="3" t="s">
        <v>821</v>
      </c>
      <c r="AN70" s="3"/>
      <c r="AO70" s="14" t="s">
        <v>689</v>
      </c>
      <c r="AP70" s="3"/>
      <c r="AQ70" s="5"/>
      <c r="AR70" s="3"/>
      <c r="AS70" s="3"/>
      <c r="AT70" s="3"/>
      <c r="AU70" s="3"/>
      <c r="AV70" s="3"/>
    </row>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T44:AU44"/>
    <mergeCell ref="AN45:AO45"/>
  </mergeCells>
  <hyperlinks>
    <hyperlink r:id="rId1" ref="AE2"/>
    <hyperlink r:id="rId2" ref="AE3"/>
    <hyperlink r:id="rId3" ref="AE4"/>
    <hyperlink r:id="rId4" ref="AE5"/>
    <hyperlink r:id="rId5" ref="AE6"/>
    <hyperlink r:id="rId6" ref="AE7"/>
    <hyperlink r:id="rId7" ref="AE8"/>
    <hyperlink r:id="rId8" location=".WnjXGfnibIU" ref="AE9"/>
    <hyperlink r:id="rId9" ref="AE10"/>
    <hyperlink r:id="rId10" ref="AE11"/>
    <hyperlink r:id="rId11" ref="AE12"/>
    <hyperlink r:id="rId12" ref="AK12"/>
    <hyperlink r:id="rId13" ref="AQ12"/>
    <hyperlink r:id="rId14" ref="AE13"/>
    <hyperlink r:id="rId15" ref="AK13"/>
    <hyperlink r:id="rId16" ref="AE14"/>
    <hyperlink r:id="rId17" ref="AK14"/>
    <hyperlink r:id="rId18" ref="AE15"/>
    <hyperlink r:id="rId19" ref="AE16"/>
    <hyperlink r:id="rId20" ref="AE17"/>
    <hyperlink r:id="rId21" ref="AE18"/>
    <hyperlink r:id="rId22" ref="AE19"/>
    <hyperlink r:id="rId23" ref="AK19"/>
    <hyperlink r:id="rId24" ref="AE20"/>
    <hyperlink r:id="rId25" ref="AE21"/>
    <hyperlink r:id="rId26" ref="AE22"/>
    <hyperlink r:id="rId27" ref="AE23"/>
    <hyperlink r:id="rId28" ref="AE24"/>
    <hyperlink r:id="rId29" ref="AE25"/>
    <hyperlink r:id="rId30" ref="AE26"/>
    <hyperlink r:id="rId31" ref="AE27"/>
    <hyperlink r:id="rId32" ref="AE28"/>
    <hyperlink r:id="rId33" ref="AE29"/>
    <hyperlink r:id="rId34" ref="AK29"/>
    <hyperlink r:id="rId35" ref="AE30"/>
    <hyperlink r:id="rId36" ref="AE31"/>
    <hyperlink r:id="rId37" ref="AE32"/>
    <hyperlink r:id="rId38" ref="AE33"/>
    <hyperlink r:id="rId39" ref="AE34"/>
    <hyperlink r:id="rId40" ref="AE35"/>
    <hyperlink r:id="rId41" ref="AE36"/>
    <hyperlink r:id="rId42" ref="AK36"/>
    <hyperlink r:id="rId43" ref="AE37"/>
    <hyperlink r:id="rId44" ref="AE38"/>
    <hyperlink r:id="rId45" ref="AK38"/>
    <hyperlink r:id="rId46" ref="AE39"/>
    <hyperlink r:id="rId47" ref="AE40"/>
    <hyperlink r:id="rId48" ref="AE41"/>
    <hyperlink r:id="rId49" location=".Wq_us_nOXIV" ref="AE42"/>
    <hyperlink r:id="rId50" ref="AE43"/>
    <hyperlink r:id="rId51" ref="AE44"/>
    <hyperlink r:id="rId52" ref="AE45"/>
    <hyperlink r:id="rId53" ref="AI45"/>
    <hyperlink r:id="rId54" ref="AE46"/>
    <hyperlink r:id="rId55" ref="AE47"/>
    <hyperlink r:id="rId56" ref="AE48"/>
    <hyperlink r:id="rId57" ref="AE49"/>
    <hyperlink r:id="rId58" ref="AK49"/>
    <hyperlink r:id="rId59" ref="AE50"/>
    <hyperlink r:id="rId60" ref="AE51"/>
    <hyperlink r:id="rId61" ref="AE52"/>
    <hyperlink r:id="rId62" ref="AE53"/>
    <hyperlink r:id="rId63" ref="AE54"/>
    <hyperlink r:id="rId64" ref="AE55"/>
    <hyperlink r:id="rId65" ref="AE56"/>
    <hyperlink r:id="rId66" ref="AE57"/>
    <hyperlink r:id="rId67" ref="AE58"/>
    <hyperlink r:id="rId68" location=".WqmhL_nOXIV" ref="AE59"/>
    <hyperlink r:id="rId69" location=".XE5-MMHQjDe" ref="AK59"/>
    <hyperlink r:id="rId70" ref="AQ59"/>
    <hyperlink r:id="rId71" ref="AE60"/>
    <hyperlink r:id="rId72" ref="AE61"/>
    <hyperlink r:id="rId73" ref="AE62"/>
    <hyperlink r:id="rId74" ref="AK62"/>
    <hyperlink r:id="rId75" ref="AE63"/>
    <hyperlink r:id="rId76" ref="AE64"/>
    <hyperlink r:id="rId77" ref="AE65"/>
    <hyperlink r:id="rId78" ref="AK65"/>
    <hyperlink r:id="rId79" ref="AE66"/>
    <hyperlink r:id="rId80" ref="AE67"/>
    <hyperlink r:id="rId81" ref="AE68"/>
    <hyperlink r:id="rId82" ref="AE69"/>
    <hyperlink r:id="rId83" ref="AE70"/>
    <hyperlink r:id="rId84" ref="AK70"/>
  </hyperlinks>
  <printOptions/>
  <pageMargins bottom="0.75" footer="0.0" header="0.0" left="0.7" right="0.7" top="0.75"/>
  <pageSetup orientation="landscape"/>
  <drawing r:id="rId8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cols>
    <col customWidth="1" min="1" max="1" width="9.0"/>
    <col customWidth="1" min="2" max="2" width="9.22"/>
    <col customWidth="1" min="3" max="3" width="5.33"/>
    <col customWidth="1" min="4" max="4" width="3.89"/>
    <col customWidth="1" min="6" max="6" width="4.78"/>
    <col customWidth="1" min="7" max="7" width="5.56"/>
    <col customWidth="1" min="8" max="8" width="6.33"/>
    <col customWidth="1" min="9" max="9" width="7.33"/>
    <col customWidth="1" min="10" max="10" width="6.0"/>
    <col customWidth="1" min="11" max="11" width="7.67"/>
    <col customWidth="1" min="12" max="12" width="5.56"/>
    <col customWidth="1" min="13" max="13" width="8.67"/>
    <col customWidth="1" min="14" max="14" width="6.0"/>
    <col customWidth="1" min="15" max="15" width="4.67"/>
    <col customWidth="1" min="16" max="16" width="201.0"/>
    <col customWidth="1" min="17" max="17" width="33.67"/>
  </cols>
  <sheetData>
    <row r="1">
      <c r="A1" s="1" t="s">
        <v>829</v>
      </c>
      <c r="B1" s="74" t="s">
        <v>830</v>
      </c>
      <c r="C1" s="1" t="s">
        <v>831</v>
      </c>
      <c r="D1" s="1" t="s">
        <v>0</v>
      </c>
      <c r="E1" s="1" t="s">
        <v>832</v>
      </c>
      <c r="F1" s="1" t="s">
        <v>833</v>
      </c>
      <c r="G1" s="1" t="s">
        <v>822</v>
      </c>
      <c r="H1" s="1" t="s">
        <v>482</v>
      </c>
      <c r="I1" s="1" t="s">
        <v>834</v>
      </c>
      <c r="J1" s="1" t="s">
        <v>835</v>
      </c>
      <c r="K1" s="1" t="s">
        <v>28</v>
      </c>
      <c r="L1" s="1" t="s">
        <v>836</v>
      </c>
      <c r="M1" s="1" t="s">
        <v>837</v>
      </c>
      <c r="N1" s="1" t="s">
        <v>838</v>
      </c>
    </row>
    <row r="2">
      <c r="A2" s="37">
        <v>1.0</v>
      </c>
      <c r="B2" s="75" t="s">
        <v>839</v>
      </c>
      <c r="C2" s="37" t="s">
        <v>53</v>
      </c>
      <c r="D2" s="37">
        <v>1.0</v>
      </c>
      <c r="E2" s="41"/>
      <c r="F2" s="37">
        <v>1.0</v>
      </c>
      <c r="G2" s="37">
        <v>1.0</v>
      </c>
      <c r="H2" s="76">
        <v>1.0</v>
      </c>
      <c r="I2" s="41"/>
      <c r="J2" s="41"/>
      <c r="K2" s="41"/>
      <c r="L2" s="76">
        <v>1.0</v>
      </c>
      <c r="M2" s="41"/>
      <c r="N2" s="76">
        <v>1.0</v>
      </c>
      <c r="P2" s="13" t="str">
        <f t="shared" ref="P2:P70" si="1">CONCATENATE("INSERT INTO `proyectobd2`.`feminicidio` (`idFeminicidio`, `Fecha`, `Hora`, `idLugar`, `Circunstancias`, `idVictima`, `idAgresor`, `idCausa`, `Relacion`, `TiempoRelacion`, `AgresionPrevia`, `idCaso`, `Testigo`, `idArma`) VALUES (",A2,",'",B2,"','",C2,"',",D2,",'",E2,"',",F2,",",G2,",",H2,",'",I2,"','",J2,"','",K2,"',",L2,",'",M2,"',",N2,");")</f>
        <v>INSERT INTO `proyectobd2`.`feminicidio` (`idFeminicidio`, `Fecha`, `Hora`, `idLugar`, `Circunstancias`, `idVictima`, `idAgresor`, `idCausa`, `Relacion`, `TiempoRelacion`, `AgresionPrevia`, `idCaso`, `Testigo`, `idArma`) VALUES (1,'01/02/2018','01:00:00 AM',1,'',1,1,1,'','','',1,'',1);</v>
      </c>
    </row>
    <row r="3">
      <c r="A3" s="37">
        <v>2.0</v>
      </c>
      <c r="B3" s="75" t="s">
        <v>839</v>
      </c>
      <c r="C3" s="37" t="s">
        <v>83</v>
      </c>
      <c r="D3" s="37">
        <v>2.0</v>
      </c>
      <c r="E3" s="37" t="s">
        <v>91</v>
      </c>
      <c r="F3" s="37">
        <v>2.0</v>
      </c>
      <c r="G3" s="37">
        <v>2.0</v>
      </c>
      <c r="H3" s="76">
        <v>2.0</v>
      </c>
      <c r="I3" s="41"/>
      <c r="J3" s="41"/>
      <c r="K3" s="41"/>
      <c r="L3" s="76">
        <v>1.0</v>
      </c>
      <c r="M3" s="37" t="s">
        <v>96</v>
      </c>
      <c r="N3" s="76">
        <v>2.0</v>
      </c>
      <c r="P3" s="13" t="str">
        <f t="shared" si="1"/>
        <v>INSERT INTO `proyectobd2`.`feminicidio` (`idFeminicidio`, `Fecha`, `Hora`, `idLugar`, `Circunstancias`, `idVictima`, `idAgresor`, `idCausa`, `Relacion`, `TiempoRelacion`, `AgresionPrevia`, `idCaso`, `Testigo`, `idArma`) VALUES (2,'01/02/2018','03:00:00 PM',2,'Colonia El Pedregal',2,2,2,'','','',1,'Vecinos',2);</v>
      </c>
    </row>
    <row r="4">
      <c r="A4" s="37">
        <v>3.0</v>
      </c>
      <c r="B4" s="75" t="s">
        <v>839</v>
      </c>
      <c r="C4" s="37" t="s">
        <v>117</v>
      </c>
      <c r="D4" s="37">
        <v>3.0</v>
      </c>
      <c r="E4" s="37" t="s">
        <v>120</v>
      </c>
      <c r="F4" s="37">
        <v>3.0</v>
      </c>
      <c r="G4" s="37">
        <v>3.0</v>
      </c>
      <c r="H4" s="76">
        <v>2.0</v>
      </c>
      <c r="I4" s="41"/>
      <c r="J4" s="41"/>
      <c r="K4" s="41"/>
      <c r="L4" s="76">
        <v>1.0</v>
      </c>
      <c r="M4" s="41"/>
      <c r="N4" s="76">
        <v>2.0</v>
      </c>
      <c r="P4" s="13" t="str">
        <f t="shared" si="1"/>
        <v>INSERT INTO `proyectobd2`.`feminicidio` (`idFeminicidio`, `Fecha`, `Hora`, `idLugar`, `Circunstancias`, `idVictima`, `idAgresor`, `idCausa`, `Relacion`, `TiempoRelacion`, `AgresionPrevia`, `idCaso`, `Testigo`, `idArma`) VALUES (3,'01/02/2018','08:00:00 PM',3,'Colonia Sánchez Taboada',3,3,2,'','','',1,'',2);</v>
      </c>
    </row>
    <row r="5">
      <c r="A5" s="37">
        <v>4.0</v>
      </c>
      <c r="B5" s="75" t="s">
        <v>840</v>
      </c>
      <c r="C5" s="37" t="s">
        <v>135</v>
      </c>
      <c r="D5" s="37">
        <v>4.0</v>
      </c>
      <c r="E5" s="37" t="s">
        <v>139</v>
      </c>
      <c r="F5" s="37">
        <v>4.0</v>
      </c>
      <c r="G5" s="37">
        <v>4.0</v>
      </c>
      <c r="H5" s="76">
        <v>3.0</v>
      </c>
      <c r="I5" s="37" t="s">
        <v>148</v>
      </c>
      <c r="J5" s="41"/>
      <c r="K5" s="41"/>
      <c r="L5" s="76">
        <v>1.0</v>
      </c>
      <c r="M5" s="41"/>
      <c r="N5" s="76">
        <v>3.0</v>
      </c>
      <c r="P5" s="13" t="str">
        <f t="shared" si="1"/>
        <v>INSERT INTO `proyectobd2`.`feminicidio` (`idFeminicidio`, `Fecha`, `Hora`, `idLugar`, `Circunstancias`, `idVictima`, `idAgresor`, `idCausa`, `Relacion`, `TiempoRelacion`, `AgresionPrevia`, `idCaso`, `Testigo`, `idArma`) VALUES (4,'02/02/2018','11:00:00 AM',4,'Colonia Martín Carrera',4,4,3,'Nieto','','',1,'',3);</v>
      </c>
    </row>
    <row r="6">
      <c r="A6" s="37">
        <v>5.0</v>
      </c>
      <c r="B6" s="75" t="s">
        <v>840</v>
      </c>
      <c r="C6" s="37" t="s">
        <v>83</v>
      </c>
      <c r="D6" s="37">
        <v>5.0</v>
      </c>
      <c r="E6" s="37" t="s">
        <v>164</v>
      </c>
      <c r="F6" s="37">
        <v>5.0</v>
      </c>
      <c r="G6" s="37">
        <v>5.0</v>
      </c>
      <c r="H6" s="76">
        <v>4.0</v>
      </c>
      <c r="I6" s="41"/>
      <c r="J6" s="41"/>
      <c r="K6" s="41"/>
      <c r="L6" s="76">
        <v>1.0</v>
      </c>
      <c r="M6" s="41"/>
      <c r="N6" s="76">
        <v>1.0</v>
      </c>
      <c r="P6" s="13" t="str">
        <f t="shared" si="1"/>
        <v>INSERT INTO `proyectobd2`.`feminicidio` (`idFeminicidio`, `Fecha`, `Hora`, `idLugar`, `Circunstancias`, `idVictima`, `idAgresor`, `idCausa`, `Relacion`, `TiempoRelacion`, `AgresionPrevia`, `idCaso`, `Testigo`, `idArma`) VALUES (5,'02/02/2018','03:00:00 PM',5,'Colonia Emiliano Zapata',5,5,4,'','','',1,'',1);</v>
      </c>
    </row>
    <row r="7">
      <c r="A7" s="37">
        <v>6.0</v>
      </c>
      <c r="B7" s="75" t="s">
        <v>840</v>
      </c>
      <c r="C7" s="37" t="s">
        <v>83</v>
      </c>
      <c r="D7" s="37">
        <v>6.0</v>
      </c>
      <c r="E7" s="37" t="s">
        <v>164</v>
      </c>
      <c r="F7" s="37">
        <v>6.0</v>
      </c>
      <c r="G7" s="37">
        <v>6.0</v>
      </c>
      <c r="H7" s="76">
        <v>1.0</v>
      </c>
      <c r="I7" s="41"/>
      <c r="J7" s="41"/>
      <c r="K7" s="41"/>
      <c r="L7" s="76">
        <v>1.0</v>
      </c>
      <c r="M7" s="41"/>
      <c r="N7" s="76">
        <v>1.0</v>
      </c>
      <c r="P7" s="13" t="str">
        <f t="shared" si="1"/>
        <v>INSERT INTO `proyectobd2`.`feminicidio` (`idFeminicidio`, `Fecha`, `Hora`, `idLugar`, `Circunstancias`, `idVictima`, `idAgresor`, `idCausa`, `Relacion`, `TiempoRelacion`, `AgresionPrevia`, `idCaso`, `Testigo`, `idArma`) VALUES (6,'02/02/2018','03:00:00 PM',6,'Colonia Emiliano Zapata',6,6,1,'','','',1,'',1);</v>
      </c>
    </row>
    <row r="8">
      <c r="A8" s="37">
        <v>7.0</v>
      </c>
      <c r="B8" s="75" t="s">
        <v>840</v>
      </c>
      <c r="C8" s="37" t="s">
        <v>199</v>
      </c>
      <c r="D8" s="37">
        <v>7.0</v>
      </c>
      <c r="E8" s="37" t="s">
        <v>200</v>
      </c>
      <c r="F8" s="37">
        <v>7.0</v>
      </c>
      <c r="G8" s="37">
        <v>7.0</v>
      </c>
      <c r="H8" s="76">
        <v>2.0</v>
      </c>
      <c r="I8" s="41"/>
      <c r="J8" s="41"/>
      <c r="K8" s="41"/>
      <c r="L8" s="76">
        <v>1.0</v>
      </c>
      <c r="M8" s="41"/>
      <c r="N8" s="76">
        <v>2.0</v>
      </c>
      <c r="P8" s="13" t="str">
        <f t="shared" si="1"/>
        <v>INSERT INTO `proyectobd2`.`feminicidio` (`idFeminicidio`, `Fecha`, `Hora`, `idLugar`, `Circunstancias`, `idVictima`, `idAgresor`, `idCausa`, `Relacion`, `TiempoRelacion`, `AgresionPrevia`, `idCaso`, `Testigo`, `idArma`) VALUES (7,'02/02/2018','10:30:00 PM',7,'Colonia Jarachina Sur',7,7,2,'','','',1,'',2);</v>
      </c>
    </row>
    <row r="9">
      <c r="A9" s="37">
        <v>8.0</v>
      </c>
      <c r="B9" s="75" t="s">
        <v>841</v>
      </c>
      <c r="C9" s="37" t="s">
        <v>227</v>
      </c>
      <c r="D9" s="37">
        <v>8.0</v>
      </c>
      <c r="E9" s="37" t="s">
        <v>229</v>
      </c>
      <c r="F9" s="37">
        <v>8.0</v>
      </c>
      <c r="G9" s="37">
        <v>8.0</v>
      </c>
      <c r="H9" s="76">
        <v>1.0</v>
      </c>
      <c r="I9" s="41"/>
      <c r="J9" s="41"/>
      <c r="K9" s="41"/>
      <c r="L9" s="76">
        <v>1.0</v>
      </c>
      <c r="M9" s="41"/>
      <c r="N9" s="76">
        <v>1.0</v>
      </c>
      <c r="P9" s="13" t="str">
        <f t="shared" si="1"/>
        <v>INSERT INTO `proyectobd2`.`feminicidio` (`idFeminicidio`, `Fecha`, `Hora`, `idLugar`, `Circunstancias`, `idVictima`, `idAgresor`, `idCausa`, `Relacion`, `TiempoRelacion`, `AgresionPrevia`, `idCaso`, `Testigo`, `idArma`) VALUES (8,'03/02/2018','06:30:00 PM',8,'Degollamiento en Colonia Petromex',8,8,1,'','','',1,'',1);</v>
      </c>
    </row>
    <row r="10">
      <c r="A10" s="37">
        <v>9.0</v>
      </c>
      <c r="B10" s="75" t="s">
        <v>841</v>
      </c>
      <c r="C10" s="37" t="s">
        <v>243</v>
      </c>
      <c r="D10" s="37">
        <v>9.0</v>
      </c>
      <c r="E10" s="37" t="s">
        <v>244</v>
      </c>
      <c r="F10" s="37">
        <v>9.0</v>
      </c>
      <c r="G10" s="37">
        <v>9.0</v>
      </c>
      <c r="H10" s="76">
        <v>7.0</v>
      </c>
      <c r="I10" s="41"/>
      <c r="J10" s="41"/>
      <c r="K10" s="41"/>
      <c r="L10" s="76">
        <v>1.0</v>
      </c>
      <c r="M10" s="41"/>
      <c r="N10" s="76">
        <v>4.0</v>
      </c>
      <c r="P10" s="13" t="str">
        <f t="shared" si="1"/>
        <v>INSERT INTO `proyectobd2`.`feminicidio` (`idFeminicidio`, `Fecha`, `Hora`, `idLugar`, `Circunstancias`, `idVictima`, `idAgresor`, `idCausa`, `Relacion`, `TiempoRelacion`, `AgresionPrevia`, `idCaso`, `Testigo`, `idArma`) VALUES (9,'03/02/2018','07:00:00 PM',9,'Violación y asesinato en el barrio El Calvario',9,9,7,'','','',1,'',4);</v>
      </c>
    </row>
    <row r="11">
      <c r="A11" s="37">
        <v>10.0</v>
      </c>
      <c r="B11" s="75" t="s">
        <v>842</v>
      </c>
      <c r="C11" s="37" t="s">
        <v>262</v>
      </c>
      <c r="D11" s="37">
        <v>10.0</v>
      </c>
      <c r="E11" s="37" t="s">
        <v>263</v>
      </c>
      <c r="F11" s="37">
        <v>10.0</v>
      </c>
      <c r="G11" s="37">
        <v>10.0</v>
      </c>
      <c r="H11" s="76">
        <v>2.0</v>
      </c>
      <c r="I11" s="41"/>
      <c r="J11" s="41"/>
      <c r="K11" s="41"/>
      <c r="L11" s="76">
        <v>1.0</v>
      </c>
      <c r="M11" s="41"/>
      <c r="N11" s="76">
        <v>2.0</v>
      </c>
      <c r="P11" s="13" t="str">
        <f t="shared" si="1"/>
        <v>INSERT INTO `proyectobd2`.`feminicidio` (`idFeminicidio`, `Fecha`, `Hora`, `idLugar`, `Circunstancias`, `idVictima`, `idAgresor`, `idCausa`, `Relacion`, `TiempoRelacion`, `AgresionPrevia`, `idCaso`, `Testigo`, `idArma`) VALUES (10,'04/02/2018','03:40:00 PM',10,'os hombres en motoneta interceptaron a una mujer cerca de la colonia Lomas de San Lorenzo',10,10,2,'','','',1,'',2);</v>
      </c>
    </row>
    <row r="12">
      <c r="A12" s="37">
        <v>11.0</v>
      </c>
      <c r="B12" s="75" t="s">
        <v>842</v>
      </c>
      <c r="C12" s="37" t="s">
        <v>271</v>
      </c>
      <c r="D12" s="37">
        <v>11.0</v>
      </c>
      <c r="E12" s="37" t="s">
        <v>274</v>
      </c>
      <c r="F12" s="37">
        <v>11.0</v>
      </c>
      <c r="G12" s="37">
        <v>11.0</v>
      </c>
      <c r="H12" s="76">
        <v>5.0</v>
      </c>
      <c r="I12" s="41"/>
      <c r="J12" s="41"/>
      <c r="K12" s="41"/>
      <c r="L12" s="76">
        <v>2.0</v>
      </c>
      <c r="M12" s="37" t="s">
        <v>96</v>
      </c>
      <c r="N12" s="76">
        <v>1.0</v>
      </c>
      <c r="P12" s="13" t="str">
        <f t="shared" si="1"/>
        <v>INSERT INTO `proyectobd2`.`feminicidio` (`idFeminicidio`, `Fecha`, `Hora`, `idLugar`, `Circunstancias`, `idVictima`, `idAgresor`, `idCausa`, `Relacion`, `TiempoRelacion`, `AgresionPrevia`, `idCaso`, `Testigo`, `idArma`) VALUES (11,'04/02/2018','09:00:00 PM',11,'Una mujer fue asesinada a cuchilladas y su cuerpo fue semienterrado por el feminicida, en la colonia Solidaridad, debido a rivalidad entre bandas',11,11,5,'','','',2,'Vecinos',1);</v>
      </c>
    </row>
    <row r="13">
      <c r="A13" s="37">
        <v>12.0</v>
      </c>
      <c r="B13" s="75" t="s">
        <v>843</v>
      </c>
      <c r="C13" s="37" t="s">
        <v>303</v>
      </c>
      <c r="D13" s="37">
        <v>12.0</v>
      </c>
      <c r="E13" s="37" t="s">
        <v>304</v>
      </c>
      <c r="F13" s="37">
        <v>12.0</v>
      </c>
      <c r="G13" s="37">
        <v>12.0</v>
      </c>
      <c r="H13" s="76">
        <v>6.0</v>
      </c>
      <c r="I13" s="41"/>
      <c r="J13" s="41"/>
      <c r="K13" s="41"/>
      <c r="L13" s="76">
        <v>1.0</v>
      </c>
      <c r="M13" s="41"/>
      <c r="N13" s="76">
        <v>1.0</v>
      </c>
      <c r="P13" s="13" t="str">
        <f t="shared" si="1"/>
        <v>INSERT INTO `proyectobd2`.`feminicidio` (`idFeminicidio`, `Fecha`, `Hora`, `idLugar`, `Circunstancias`, `idVictima`, `idAgresor`, `idCausa`, `Relacion`, `TiempoRelacion`, `AgresionPrevia`, `idCaso`, `Testigo`, `idArma`) VALUES (12,'05/02/2018','01:30:00 AM',12,'El cuerpo desnudo de una mujer, envuelto en una sabana blanca, fue encontrado la madrugada de este lunes en un camino de terracería de la Región 203',12,12,6,'','','',1,'',1);</v>
      </c>
    </row>
    <row r="14">
      <c r="A14" s="37">
        <v>13.0</v>
      </c>
      <c r="B14" s="75" t="s">
        <v>843</v>
      </c>
      <c r="C14" s="37" t="s">
        <v>315</v>
      </c>
      <c r="D14" s="37">
        <v>13.0</v>
      </c>
      <c r="E14" s="37" t="s">
        <v>316</v>
      </c>
      <c r="F14" s="37">
        <v>13.0</v>
      </c>
      <c r="G14" s="37">
        <v>13.0</v>
      </c>
      <c r="H14" s="76">
        <v>2.0</v>
      </c>
      <c r="I14" s="41"/>
      <c r="J14" s="41"/>
      <c r="K14" s="41"/>
      <c r="L14" s="76">
        <v>1.0</v>
      </c>
      <c r="M14" s="41"/>
      <c r="N14" s="76">
        <v>2.0</v>
      </c>
      <c r="P14" s="13" t="str">
        <f t="shared" si="1"/>
        <v>INSERT INTO `proyectobd2`.`feminicidio` (`idFeminicidio`, `Fecha`, `Hora`, `idLugar`, `Circunstancias`, `idVictima`, `idAgresor`, `idCausa`, `Relacion`, `TiempoRelacion`, `AgresionPrevia`, `idCaso`, `Testigo`, `idArma`) VALUES (13,'05/02/2018','03:30:00 PM',13,'La mujer fue asesinada en el patio de una vivienda en Maneadero; murió por disparos de arma de fuego',13,13,2,'','','',1,'',2);</v>
      </c>
    </row>
    <row r="15">
      <c r="A15" s="37">
        <v>14.0</v>
      </c>
      <c r="B15" s="75" t="s">
        <v>843</v>
      </c>
      <c r="C15" s="37" t="s">
        <v>243</v>
      </c>
      <c r="D15" s="37">
        <v>14.0</v>
      </c>
      <c r="E15" s="37" t="s">
        <v>326</v>
      </c>
      <c r="F15" s="37">
        <v>14.0</v>
      </c>
      <c r="G15" s="37">
        <v>14.0</v>
      </c>
      <c r="H15" s="76">
        <v>2.0</v>
      </c>
      <c r="I15" s="41"/>
      <c r="J15" s="41"/>
      <c r="K15" s="41"/>
      <c r="L15" s="76">
        <v>1.0</v>
      </c>
      <c r="M15" s="41"/>
      <c r="N15" s="76">
        <v>2.0</v>
      </c>
      <c r="P15" s="13" t="str">
        <f t="shared" si="1"/>
        <v>INSERT INTO `proyectobd2`.`feminicidio` (`idFeminicidio`, `Fecha`, `Hora`, `idLugar`, `Circunstancias`, `idVictima`, `idAgresor`, `idCausa`, `Relacion`, `TiempoRelacion`, `AgresionPrevia`, `idCaso`, `Testigo`, `idArma`) VALUES (14,'05/02/2018','07:00:00 PM',14,'De varios impactos de bala en el pecho y cabeza, la noche de este lunes fue asesinada la youtuber acapulqueña, Pamika Montenegro, mejor conocida como “Nana Pelucas”',14,14,2,'','','',1,'',2);</v>
      </c>
    </row>
    <row r="16">
      <c r="A16" s="37">
        <v>15.0</v>
      </c>
      <c r="B16" s="75" t="s">
        <v>843</v>
      </c>
      <c r="C16" s="37" t="s">
        <v>334</v>
      </c>
      <c r="D16" s="37">
        <v>15.0</v>
      </c>
      <c r="E16" s="37" t="s">
        <v>335</v>
      </c>
      <c r="F16" s="37">
        <v>15.0</v>
      </c>
      <c r="G16" s="37">
        <v>15.0</v>
      </c>
      <c r="H16" s="76">
        <v>7.0</v>
      </c>
      <c r="I16" s="37" t="s">
        <v>340</v>
      </c>
      <c r="J16" s="41"/>
      <c r="K16" s="41"/>
      <c r="L16" s="76">
        <v>2.0</v>
      </c>
      <c r="M16" s="41"/>
      <c r="N16" s="76">
        <v>4.0</v>
      </c>
      <c r="P16" s="13" t="str">
        <f t="shared" si="1"/>
        <v>INSERT INTO `proyectobd2`.`feminicidio` (`idFeminicidio`, `Fecha`, `Hora`, `idLugar`, `Circunstancias`, `idVictima`, `idAgresor`, `idCausa`, `Relacion`, `TiempoRelacion`, `AgresionPrevia`, `idCaso`, `Testigo`, `idArma`) VALUES (15,'05/02/2018','11:30:00 PM',15,'Los restos óseos de una mujer fueron localizaron en el interior de la misma vivienda en la que fue encontrada enterrada la propietaria del inmueble de nombre Elsa Olivarría de 48 años, residente de la colonia Fundo Legal',15,15,7,'Sobrino','','',2,'',4);</v>
      </c>
    </row>
    <row r="17">
      <c r="A17" s="37">
        <v>16.0</v>
      </c>
      <c r="B17" s="75" t="s">
        <v>844</v>
      </c>
      <c r="C17" s="37" t="s">
        <v>345</v>
      </c>
      <c r="D17" s="37">
        <v>16.0</v>
      </c>
      <c r="E17" s="37" t="s">
        <v>346</v>
      </c>
      <c r="F17" s="37">
        <v>16.0</v>
      </c>
      <c r="G17" s="37">
        <v>16.0</v>
      </c>
      <c r="H17" s="76">
        <v>5.0</v>
      </c>
      <c r="I17" s="37" t="s">
        <v>347</v>
      </c>
      <c r="J17" s="41"/>
      <c r="K17" s="41"/>
      <c r="L17" s="76">
        <v>1.0</v>
      </c>
      <c r="M17" s="41"/>
      <c r="N17" s="76">
        <v>1.0</v>
      </c>
      <c r="P17" s="13" t="str">
        <f t="shared" si="1"/>
        <v>INSERT INTO `proyectobd2`.`feminicidio` (`idFeminicidio`, `Fecha`, `Hora`, `idLugar`, `Circunstancias`, `idVictima`, `idAgresor`, `idCausa`, `Relacion`, `TiempoRelacion`, `AgresionPrevia`, `idCaso`, `Testigo`, `idArma`) VALUES (16,'06/02/2018','04:00:00 AM',16,'Tras una discusión, un hombre de 56 años que supuestamente padece esquizofrenia, asesinó a su esposa, en una vivienda de la colonia San Francisco Culhuacán',16,16,5,'Marido','','',1,'',1);</v>
      </c>
    </row>
    <row r="18">
      <c r="A18" s="37">
        <v>17.0</v>
      </c>
      <c r="B18" s="75" t="s">
        <v>844</v>
      </c>
      <c r="C18" s="37" t="s">
        <v>117</v>
      </c>
      <c r="D18" s="37">
        <v>17.0</v>
      </c>
      <c r="E18" s="37" t="s">
        <v>352</v>
      </c>
      <c r="F18" s="37">
        <v>17.0</v>
      </c>
      <c r="G18" s="37">
        <v>17.0</v>
      </c>
      <c r="H18" s="76">
        <v>2.0</v>
      </c>
      <c r="I18" s="41"/>
      <c r="J18" s="41"/>
      <c r="K18" s="41"/>
      <c r="L18" s="76">
        <v>1.0</v>
      </c>
      <c r="M18" s="37" t="s">
        <v>96</v>
      </c>
      <c r="N18" s="76">
        <v>2.0</v>
      </c>
      <c r="P18" s="13" t="str">
        <f t="shared" si="1"/>
        <v>INSERT INTO `proyectobd2`.`feminicidio` (`idFeminicidio`, `Fecha`, `Hora`, `idLugar`, `Circunstancias`, `idVictima`, `idAgresor`, `idCausa`, `Relacion`, `TiempoRelacion`, `AgresionPrevia`, `idCaso`, `Testigo`, `idArma`) VALUES (17,'06/02/2018','08:00:00 PM',17,'La activista de la tercera edad del Partido de la Revolución Democrática (PRD), Evelia Acosta Genchi, fue asesinada en su casa, ubicada en la parte alta de la colonia Mira, en el municipio de Ometepec.',17,17,2,'','','',1,'Vecinos',2);</v>
      </c>
    </row>
    <row r="19">
      <c r="A19" s="37">
        <v>18.0</v>
      </c>
      <c r="B19" s="75" t="s">
        <v>845</v>
      </c>
      <c r="C19" s="37" t="s">
        <v>334</v>
      </c>
      <c r="D19" s="37">
        <v>18.0</v>
      </c>
      <c r="E19" s="37" t="s">
        <v>359</v>
      </c>
      <c r="F19" s="37">
        <v>18.0</v>
      </c>
      <c r="G19" s="37">
        <v>18.0</v>
      </c>
      <c r="H19" s="76">
        <v>5.0</v>
      </c>
      <c r="I19" s="41"/>
      <c r="J19" s="41"/>
      <c r="K19" s="41"/>
      <c r="L19" s="76">
        <v>1.0</v>
      </c>
      <c r="M19" s="37" t="s">
        <v>96</v>
      </c>
      <c r="N19" s="76">
        <v>1.0</v>
      </c>
      <c r="P19" s="13" t="str">
        <f t="shared" si="1"/>
        <v>INSERT INTO `proyectobd2`.`feminicidio` (`idFeminicidio`, `Fecha`, `Hora`, `idLugar`, `Circunstancias`, `idVictima`, `idAgresor`, `idCausa`, `Relacion`, `TiempoRelacion`, `AgresionPrevia`, `idCaso`, `Testigo`, `idArma`) VALUES (18,'07/02/2018','11:30:00 PM',18,'El ataque contra las mujeres no para. Ayer, en el interior de su vivienda de la colonia La Merced, fue localizado el cadáver de Ángeles Monserrat López López.',18,18,5,'','','',1,'Vecinos',1);</v>
      </c>
    </row>
    <row r="20">
      <c r="A20" s="37">
        <v>19.0</v>
      </c>
      <c r="B20" s="75" t="s">
        <v>846</v>
      </c>
      <c r="C20" s="37" t="s">
        <v>345</v>
      </c>
      <c r="D20" s="37">
        <v>19.0</v>
      </c>
      <c r="E20" s="37" t="s">
        <v>368</v>
      </c>
      <c r="F20" s="37">
        <v>19.0</v>
      </c>
      <c r="G20" s="37">
        <v>19.0</v>
      </c>
      <c r="H20" s="76">
        <v>7.0</v>
      </c>
      <c r="I20" s="41"/>
      <c r="J20" s="41"/>
      <c r="K20" s="41"/>
      <c r="L20" s="76">
        <v>1.0</v>
      </c>
      <c r="M20" s="41"/>
      <c r="N20" s="76">
        <v>4.0</v>
      </c>
      <c r="P20" s="13" t="str">
        <f t="shared" si="1"/>
        <v>INSERT INTO `proyectobd2`.`feminicidio` (`idFeminicidio`, `Fecha`, `Hora`, `idLugar`, `Circunstancias`, `idVictima`, `idAgresor`, `idCausa`, `Relacion`, `TiempoRelacion`, `AgresionPrevia`, `idCaso`, `Testigo`, `idArma`) VALUES (19,'08/02/2018','04:00:00 AM',19,'A unos metros de un motel, en el municipio de El Salto, fue abandonado el cadáver de una joven con marcas de golpes.',19,19,7,'','','',1,'',4);</v>
      </c>
    </row>
    <row r="21">
      <c r="A21" s="37">
        <v>20.0</v>
      </c>
      <c r="B21" s="75" t="s">
        <v>846</v>
      </c>
      <c r="C21" s="37" t="s">
        <v>374</v>
      </c>
      <c r="D21" s="37">
        <v>20.0</v>
      </c>
      <c r="E21" s="37" t="s">
        <v>375</v>
      </c>
      <c r="F21" s="37">
        <v>20.0</v>
      </c>
      <c r="G21" s="37">
        <v>20.0</v>
      </c>
      <c r="H21" s="76">
        <v>7.0</v>
      </c>
      <c r="I21" s="41"/>
      <c r="J21" s="41"/>
      <c r="K21" s="41"/>
      <c r="L21" s="76">
        <v>1.0</v>
      </c>
      <c r="M21" s="41"/>
      <c r="N21" s="76">
        <v>4.0</v>
      </c>
      <c r="P21" s="13" t="str">
        <f t="shared" si="1"/>
        <v>INSERT INTO `proyectobd2`.`feminicidio` (`idFeminicidio`, `Fecha`, `Hora`, `idLugar`, `Circunstancias`, `idVictima`, `idAgresor`, `idCausa`, `Relacion`, `TiempoRelacion`, `AgresionPrevia`, `idCaso`, `Testigo`, `idArma`) VALUES (20,'08/02/2018','10:00:00 AM',20,'Durante la mañana de este jueves fue localizado el cadáver de una mujer asesinada, cerca de un camino de terracería',20,20,7,'','','',1,'',4);</v>
      </c>
    </row>
    <row r="22">
      <c r="A22" s="37">
        <v>21.0</v>
      </c>
      <c r="B22" s="75" t="s">
        <v>847</v>
      </c>
      <c r="C22" s="37" t="s">
        <v>382</v>
      </c>
      <c r="D22" s="37">
        <v>21.0</v>
      </c>
      <c r="E22" s="37" t="s">
        <v>383</v>
      </c>
      <c r="F22" s="37">
        <v>21.0</v>
      </c>
      <c r="G22" s="37">
        <v>21.0</v>
      </c>
      <c r="H22" s="76">
        <v>4.0</v>
      </c>
      <c r="I22" s="37" t="s">
        <v>390</v>
      </c>
      <c r="J22" s="37" t="s">
        <v>391</v>
      </c>
      <c r="K22" s="41"/>
      <c r="L22" s="76">
        <v>1.0</v>
      </c>
      <c r="M22" s="41"/>
      <c r="N22" s="76">
        <v>4.0</v>
      </c>
      <c r="P22" s="13" t="str">
        <f t="shared" si="1"/>
        <v>INSERT INTO `proyectobd2`.`feminicidio` (`idFeminicidio`, `Fecha`, `Hora`, `idLugar`, `Circunstancias`, `idVictima`, `idAgresor`, `idCausa`, `Relacion`, `TiempoRelacion`, `AgresionPrevia`, `idCaso`, `Testigo`, `idArma`) VALUES (21,'09/02/2018','02:30:00 AM',21,'Joven asesinada por su pareja en el CERESO estaba a punto de quedar en libertad',21,21,4,'Pareja','6 meses','',1,'',4);</v>
      </c>
    </row>
    <row r="23">
      <c r="A23" s="37">
        <v>22.0</v>
      </c>
      <c r="B23" s="75" t="s">
        <v>847</v>
      </c>
      <c r="C23" s="37" t="s">
        <v>397</v>
      </c>
      <c r="D23" s="37">
        <v>22.0</v>
      </c>
      <c r="E23" s="37" t="s">
        <v>398</v>
      </c>
      <c r="F23" s="37">
        <v>22.0</v>
      </c>
      <c r="G23" s="37">
        <v>22.0</v>
      </c>
      <c r="H23" s="76">
        <v>2.0</v>
      </c>
      <c r="I23" s="41"/>
      <c r="J23" s="41"/>
      <c r="K23" s="41"/>
      <c r="L23" s="76">
        <v>1.0</v>
      </c>
      <c r="M23" s="41"/>
      <c r="N23" s="76">
        <v>2.0</v>
      </c>
      <c r="P23" s="13" t="str">
        <f t="shared" si="1"/>
        <v>INSERT INTO `proyectobd2`.`feminicidio` (`idFeminicidio`, `Fecha`, `Hora`, `idLugar`, `Circunstancias`, `idVictima`, `idAgresor`, `idCausa`, `Relacion`, `TiempoRelacion`, `AgresionPrevia`, `idCaso`, `Testigo`, `idArma`) VALUES (22,'09/02/2018','04:00:00 PM',22,'María Minerva Franco Aguilar salió de turno y se dirigía a su casa, cuando fue asesinada de un balazo, en Iztapalapa.',22,22,2,'','','',1,'',2);</v>
      </c>
    </row>
    <row r="24">
      <c r="A24" s="37">
        <v>23.0</v>
      </c>
      <c r="B24" s="75" t="s">
        <v>848</v>
      </c>
      <c r="C24" s="37" t="s">
        <v>405</v>
      </c>
      <c r="D24" s="37">
        <v>23.0</v>
      </c>
      <c r="E24" s="37" t="s">
        <v>406</v>
      </c>
      <c r="F24" s="37">
        <v>23.0</v>
      </c>
      <c r="G24" s="37">
        <v>23.0</v>
      </c>
      <c r="H24" s="76">
        <v>1.0</v>
      </c>
      <c r="I24" s="41"/>
      <c r="J24" s="41"/>
      <c r="K24" s="41"/>
      <c r="L24" s="76">
        <v>1.0</v>
      </c>
      <c r="M24" s="41"/>
      <c r="N24" s="76">
        <v>1.0</v>
      </c>
      <c r="P24" s="13" t="str">
        <f t="shared" si="1"/>
        <v>INSERT INTO `proyectobd2`.`feminicidio` (`idFeminicidio`, `Fecha`, `Hora`, `idLugar`, `Circunstancias`, `idVictima`, `idAgresor`, `idCausa`, `Relacion`, `TiempoRelacion`, `AgresionPrevia`, `idCaso`, `Testigo`, `idArma`) VALUES (23,'10/02/2018','02:10:00 AM',23,'Este viernes fueron encuentran restos de una mujer en localidad de Santehuaxque municipio de Camarón de Tejeda.',23,23,1,'','','',1,'',1);</v>
      </c>
    </row>
    <row r="25">
      <c r="A25" s="37">
        <v>24.0</v>
      </c>
      <c r="B25" s="75" t="s">
        <v>848</v>
      </c>
      <c r="C25" s="37" t="s">
        <v>374</v>
      </c>
      <c r="D25" s="37">
        <v>24.0</v>
      </c>
      <c r="E25" s="37" t="s">
        <v>414</v>
      </c>
      <c r="F25" s="37">
        <v>24.0</v>
      </c>
      <c r="G25" s="37">
        <v>24.0</v>
      </c>
      <c r="H25" s="76">
        <v>9.0</v>
      </c>
      <c r="I25" s="41"/>
      <c r="J25" s="41"/>
      <c r="K25" s="41"/>
      <c r="L25" s="76">
        <v>1.0</v>
      </c>
      <c r="M25" s="41"/>
      <c r="N25" s="76">
        <v>8.0</v>
      </c>
      <c r="P25" s="13" t="str">
        <f t="shared" si="1"/>
        <v>INSERT INTO `proyectobd2`.`feminicidio` (`idFeminicidio`, `Fecha`, `Hora`, `idLugar`, `Circunstancias`, `idVictima`, `idAgresor`, `idCausa`, `Relacion`, `TiempoRelacion`, `AgresionPrevia`, `idCaso`, `Testigo`, `idArma`) VALUES (24,'10/02/2018','10:00:00 AM',24,'Otro feminicidio, en Huautla, Oaxaca, investigan la muerte de la mujer',24,24,9,'','','',1,'',8);</v>
      </c>
    </row>
    <row r="26">
      <c r="A26" s="37">
        <v>25.0</v>
      </c>
      <c r="B26" s="75" t="s">
        <v>848</v>
      </c>
      <c r="C26" s="37" t="s">
        <v>421</v>
      </c>
      <c r="D26" s="37">
        <v>25.0</v>
      </c>
      <c r="E26" s="37" t="s">
        <v>422</v>
      </c>
      <c r="F26" s="37">
        <v>25.0</v>
      </c>
      <c r="G26" s="37">
        <v>25.0</v>
      </c>
      <c r="H26" s="76">
        <v>2.0</v>
      </c>
      <c r="I26" s="41"/>
      <c r="J26" s="41"/>
      <c r="K26" s="41"/>
      <c r="L26" s="76">
        <v>1.0</v>
      </c>
      <c r="M26" s="41"/>
      <c r="N26" s="76">
        <v>2.0</v>
      </c>
      <c r="P26" s="13" t="str">
        <f t="shared" si="1"/>
        <v>INSERT INTO `proyectobd2`.`feminicidio` (`idFeminicidio`, `Fecha`, `Hora`, `idLugar`, `Circunstancias`, `idVictima`, `idAgresor`, `idCausa`, `Relacion`, `TiempoRelacion`, `AgresionPrevia`, `idCaso`, `Testigo`, `idArma`) VALUES (25,'10/02/2018','12:15:00 AM',25,'Una mujer de origen canadiense que conducía un vehículo por un camino de terracería en el área conocida como Punta Solimán, a unos 20 kilómetros al norte de Tulum, fue hallada muerta con heridas ocasionadas por arma de fuego.',25,25,2,'','','',1,'',2);</v>
      </c>
    </row>
    <row r="27">
      <c r="A27" s="37">
        <v>26.0</v>
      </c>
      <c r="B27" s="75" t="s">
        <v>848</v>
      </c>
      <c r="C27" s="37" t="s">
        <v>427</v>
      </c>
      <c r="D27" s="37">
        <v>26.0</v>
      </c>
      <c r="E27" s="37" t="s">
        <v>428</v>
      </c>
      <c r="F27" s="37">
        <v>26.0</v>
      </c>
      <c r="G27" s="37">
        <v>26.0</v>
      </c>
      <c r="H27" s="76">
        <v>2.0</v>
      </c>
      <c r="I27" s="41"/>
      <c r="J27" s="41"/>
      <c r="K27" s="41"/>
      <c r="L27" s="76">
        <v>1.0</v>
      </c>
      <c r="M27" s="41"/>
      <c r="N27" s="76">
        <v>2.0</v>
      </c>
      <c r="P27" s="13" t="str">
        <f t="shared" si="1"/>
        <v>INSERT INTO `proyectobd2`.`feminicidio` (`idFeminicidio`, `Fecha`, `Hora`, `idLugar`, `Circunstancias`, `idVictima`, `idAgresor`, `idCausa`, `Relacion`, `TiempoRelacion`, `AgresionPrevia`, `idCaso`, `Testigo`, `idArma`) VALUES (26,'10/02/2018','08:30:00 PM',26,'El sábado 10 de febrero, alrededor de las 20:30 horas, la joven mujer fue asesinada a balazos en la calle Circuito Industrial (principal) de la colonia Zona Industrial',26,26,2,'','','',1,'',2);</v>
      </c>
    </row>
    <row r="28">
      <c r="A28" s="37">
        <v>27.0</v>
      </c>
      <c r="B28" s="75" t="s">
        <v>848</v>
      </c>
      <c r="C28" s="37" t="s">
        <v>434</v>
      </c>
      <c r="D28" s="37">
        <v>27.0</v>
      </c>
      <c r="E28" s="37" t="s">
        <v>435</v>
      </c>
      <c r="F28" s="37">
        <v>27.0</v>
      </c>
      <c r="G28" s="37">
        <v>27.0</v>
      </c>
      <c r="H28" s="76">
        <v>2.0</v>
      </c>
      <c r="I28" s="41"/>
      <c r="J28" s="41"/>
      <c r="K28" s="41"/>
      <c r="L28" s="76">
        <v>1.0</v>
      </c>
      <c r="M28" s="37" t="s">
        <v>438</v>
      </c>
      <c r="N28" s="76">
        <v>2.0</v>
      </c>
      <c r="P28" s="13" t="str">
        <f t="shared" si="1"/>
        <v>INSERT INTO `proyectobd2`.`feminicidio` (`idFeminicidio`, `Fecha`, `Hora`, `idLugar`, `Circunstancias`, `idVictima`, `idAgresor`, `idCausa`, `Relacion`, `TiempoRelacion`, `AgresionPrevia`, `idCaso`, `Testigo`, `idArma`) VALUES (27,'10/02/2018','11:10:00 PM',27,'Asesinan a mujer en la puerta de su casa, los hechos ocurridos en Pórticos del Valle al filo de la media noche',27,27,2,'','','',1,'Víctor N.',2);</v>
      </c>
    </row>
    <row r="29">
      <c r="A29" s="37">
        <v>28.0</v>
      </c>
      <c r="B29" s="75" t="s">
        <v>849</v>
      </c>
      <c r="C29" s="37" t="s">
        <v>443</v>
      </c>
      <c r="D29" s="37">
        <v>28.0</v>
      </c>
      <c r="E29" s="37" t="s">
        <v>444</v>
      </c>
      <c r="F29" s="37">
        <v>28.0</v>
      </c>
      <c r="G29" s="37">
        <v>28.0</v>
      </c>
      <c r="H29" s="76">
        <v>2.0</v>
      </c>
      <c r="I29" s="41"/>
      <c r="J29" s="41"/>
      <c r="K29" s="41"/>
      <c r="L29" s="76">
        <v>2.0</v>
      </c>
      <c r="M29" s="41"/>
      <c r="N29" s="76">
        <v>2.0</v>
      </c>
      <c r="P29" s="13" t="str">
        <f t="shared" si="1"/>
        <v>INSERT INTO `proyectobd2`.`feminicidio` (`idFeminicidio`, `Fecha`, `Hora`, `idLugar`, `Circunstancias`, `idVictima`, `idAgresor`, `idCausa`, `Relacion`, `TiempoRelacion`, `AgresionPrevia`, `idCaso`, `Testigo`, `idArma`) VALUES (28,'11/02/2018','03:30:00 AM',28,'Una mujer fue asesinada la madrugada de ayer y otra más resultó gravemente herida, luego de ser atacadas presuntamente por un hombre, en Caborca, Sonora',28,28,2,'','','',2,'',2);</v>
      </c>
    </row>
    <row r="30">
      <c r="A30" s="37">
        <v>29.0</v>
      </c>
      <c r="B30" s="75" t="s">
        <v>849</v>
      </c>
      <c r="C30" s="37" t="s">
        <v>83</v>
      </c>
      <c r="D30" s="37">
        <v>29.0</v>
      </c>
      <c r="E30" s="37" t="s">
        <v>456</v>
      </c>
      <c r="F30" s="37">
        <v>29.0</v>
      </c>
      <c r="G30" s="37">
        <v>29.0</v>
      </c>
      <c r="H30" s="76">
        <v>6.0</v>
      </c>
      <c r="I30" s="41"/>
      <c r="J30" s="41"/>
      <c r="K30" s="41"/>
      <c r="L30" s="76">
        <v>1.0</v>
      </c>
      <c r="M30" s="41"/>
      <c r="N30" s="76">
        <v>4.0</v>
      </c>
      <c r="P30" s="13" t="str">
        <f t="shared" si="1"/>
        <v>INSERT INTO `proyectobd2`.`feminicidio` (`idFeminicidio`, `Fecha`, `Hora`, `idLugar`, `Circunstancias`, `idVictima`, `idAgresor`, `idCausa`, `Relacion`, `TiempoRelacion`, `AgresionPrevia`, `idCaso`, `Testigo`, `idArma`) VALUES (29,'11/02/2018','03:00:00 PM',29,'El feminicidio de Carla, ocurrido en San Miguel de Allende ha sido esclarecido por agentes de la Unidad Especializada en Investigación de Homicidios',29,29,6,'','','',1,'',4);</v>
      </c>
    </row>
    <row r="31">
      <c r="A31" s="37">
        <v>30.0</v>
      </c>
      <c r="B31" s="75" t="s">
        <v>849</v>
      </c>
      <c r="C31" s="37" t="s">
        <v>271</v>
      </c>
      <c r="D31" s="37">
        <v>30.0</v>
      </c>
      <c r="E31" s="37" t="s">
        <v>463</v>
      </c>
      <c r="F31" s="37">
        <v>30.0</v>
      </c>
      <c r="G31" s="37">
        <v>30.0</v>
      </c>
      <c r="H31" s="76">
        <v>5.0</v>
      </c>
      <c r="I31" s="37" t="s">
        <v>468</v>
      </c>
      <c r="J31" s="41"/>
      <c r="K31" s="41"/>
      <c r="L31" s="76">
        <v>1.0</v>
      </c>
      <c r="M31" s="41"/>
      <c r="N31" s="76">
        <v>1.0</v>
      </c>
      <c r="P31" s="13" t="str">
        <f t="shared" si="1"/>
        <v>INSERT INTO `proyectobd2`.`feminicidio` (`idFeminicidio`, `Fecha`, `Hora`, `idLugar`, `Circunstancias`, `idVictima`, `idAgresor`, `idCausa`, `Relacion`, `TiempoRelacion`, `AgresionPrevia`, `idCaso`, `Testigo`, `idArma`) VALUES (30,'11/02/2018','09:00:00 PM',30,'Sujeto originario del ejido Ceiba fue detenido por la Policía Municipal, luego que con once certeras puñaladas le diera muerte a su progenitora, al parecer porque ésta se negó a darle dinero para seguir en la parranda.',30,30,5,'Hijo','','',1,'',1);</v>
      </c>
    </row>
    <row r="32">
      <c r="A32" s="37">
        <v>31.0</v>
      </c>
      <c r="B32" s="75" t="s">
        <v>850</v>
      </c>
      <c r="C32" s="37" t="s">
        <v>477</v>
      </c>
      <c r="D32" s="37">
        <v>31.0</v>
      </c>
      <c r="E32" s="37" t="s">
        <v>481</v>
      </c>
      <c r="F32" s="37">
        <v>31.0</v>
      </c>
      <c r="G32" s="37">
        <v>31.0</v>
      </c>
      <c r="H32" s="76">
        <v>5.0</v>
      </c>
      <c r="I32" s="37" t="s">
        <v>485</v>
      </c>
      <c r="J32" s="41"/>
      <c r="K32" s="41"/>
      <c r="L32" s="76">
        <v>1.0</v>
      </c>
      <c r="M32" s="41"/>
      <c r="N32" s="76">
        <v>1.0</v>
      </c>
      <c r="P32" s="13" t="str">
        <f t="shared" si="1"/>
        <v>INSERT INTO `proyectobd2`.`feminicidio` (`idFeminicidio`, `Fecha`, `Hora`, `idLugar`, `Circunstancias`, `idVictima`, `idAgresor`, `idCausa`, `Relacion`, `TiempoRelacion`, `AgresionPrevia`, `idCaso`, `Testigo`, `idArma`) VALUES (31,'12/02/2018','12:00:00 AM',31,'Yareli Correa, de 27 años de edad, fue asesinada a cuchilladas por su cuñada tras una discusión. El feminicidio tuvo lugar en la junta auxiliar de San Diego Chalma',31,31,5,'Cuñada','','',1,'',1);</v>
      </c>
    </row>
    <row r="33">
      <c r="A33" s="37">
        <v>32.0</v>
      </c>
      <c r="B33" s="75" t="s">
        <v>850</v>
      </c>
      <c r="C33" s="37" t="s">
        <v>491</v>
      </c>
      <c r="D33" s="37">
        <v>32.0</v>
      </c>
      <c r="E33" s="37" t="s">
        <v>492</v>
      </c>
      <c r="F33" s="37">
        <v>32.0</v>
      </c>
      <c r="G33" s="37">
        <v>32.0</v>
      </c>
      <c r="H33" s="76">
        <v>2.0</v>
      </c>
      <c r="I33" s="41"/>
      <c r="J33" s="41"/>
      <c r="K33" s="41"/>
      <c r="L33" s="76">
        <v>1.0</v>
      </c>
      <c r="M33" s="41"/>
      <c r="N33" s="76">
        <v>2.0</v>
      </c>
      <c r="P33" s="13" t="str">
        <f t="shared" si="1"/>
        <v>INSERT INTO `proyectobd2`.`feminicidio` (`idFeminicidio`, `Fecha`, `Hora`, `idLugar`, `Circunstancias`, `idVictima`, `idAgresor`, `idCausa`, `Relacion`, `TiempoRelacion`, `AgresionPrevia`, `idCaso`, `Testigo`, `idArma`) VALUES (32,'12/02/2018','04:15:00 PM',32,'El cuerpo de una mujer fue localizado con al menos 10 impactos de bala en la comunidad de Los Sauces, en León, Guanajuato.',32,32,2,'','','',1,'',2);</v>
      </c>
    </row>
    <row r="34">
      <c r="A34" s="37">
        <v>33.0</v>
      </c>
      <c r="B34" s="75" t="s">
        <v>850</v>
      </c>
      <c r="C34" s="37" t="s">
        <v>117</v>
      </c>
      <c r="D34" s="37">
        <v>33.0</v>
      </c>
      <c r="E34" s="37" t="s">
        <v>499</v>
      </c>
      <c r="F34" s="37">
        <v>33.0</v>
      </c>
      <c r="G34" s="37">
        <v>33.0</v>
      </c>
      <c r="H34" s="76">
        <v>6.0</v>
      </c>
      <c r="I34" s="41"/>
      <c r="J34" s="41"/>
      <c r="K34" s="41"/>
      <c r="L34" s="76">
        <v>1.0</v>
      </c>
      <c r="M34" s="41"/>
      <c r="N34" s="76">
        <v>4.0</v>
      </c>
      <c r="P34" s="13" t="str">
        <f t="shared" si="1"/>
        <v>INSERT INTO `proyectobd2`.`feminicidio` (`idFeminicidio`, `Fecha`, `Hora`, `idLugar`, `Circunstancias`, `idVictima`, `idAgresor`, `idCausa`, `Relacion`, `TiempoRelacion`, `AgresionPrevia`, `idCaso`, `Testigo`, `idArma`) VALUES (33,'12/02/2018','08:00:00 PM',33,'Presuntamente estrangulada fue asesinada una mujer, cuyo cadáver fue abandonado la mañana de este lunes en la Colonia El Vergel',33,33,6,'','','',1,'',4);</v>
      </c>
    </row>
    <row r="35">
      <c r="A35" s="37">
        <v>34.0</v>
      </c>
      <c r="B35" s="75" t="s">
        <v>851</v>
      </c>
      <c r="C35" s="37" t="s">
        <v>243</v>
      </c>
      <c r="D35" s="37">
        <v>34.0</v>
      </c>
      <c r="E35" s="37" t="s">
        <v>504</v>
      </c>
      <c r="F35" s="37">
        <v>34.0</v>
      </c>
      <c r="G35" s="37">
        <v>34.0</v>
      </c>
      <c r="H35" s="76">
        <v>6.0</v>
      </c>
      <c r="I35" s="41"/>
      <c r="J35" s="41"/>
      <c r="K35" s="41"/>
      <c r="L35" s="76">
        <v>1.0</v>
      </c>
      <c r="M35" s="41"/>
      <c r="N35" s="76">
        <v>5.0</v>
      </c>
      <c r="P35" s="13" t="str">
        <f t="shared" si="1"/>
        <v>INSERT INTO `proyectobd2`.`feminicidio` (`idFeminicidio`, `Fecha`, `Hora`, `idLugar`, `Circunstancias`, `idVictima`, `idAgresor`, `idCausa`, `Relacion`, `TiempoRelacion`, `AgresionPrevia`, `idCaso`, `Testigo`, `idArma`) VALUES (34,'13/02/2018','07:00:00 PM',34,'Un feminicidio en Villa Hidalgo inaugura el conteo de dichos crímenes para esta semana en San Luis Potosí, uno de los estados con Alerta de Género',34,34,6,'','','',1,'',5);</v>
      </c>
    </row>
    <row r="36">
      <c r="A36" s="37">
        <v>35.0</v>
      </c>
      <c r="B36" s="75" t="s">
        <v>852</v>
      </c>
      <c r="C36" s="37" t="s">
        <v>53</v>
      </c>
      <c r="D36" s="37">
        <v>35.0</v>
      </c>
      <c r="E36" s="37" t="s">
        <v>514</v>
      </c>
      <c r="F36" s="37">
        <v>35.0</v>
      </c>
      <c r="G36" s="37">
        <v>35.0</v>
      </c>
      <c r="H36" s="76">
        <v>2.0</v>
      </c>
      <c r="I36" s="37" t="s">
        <v>519</v>
      </c>
      <c r="J36" s="41"/>
      <c r="K36" s="41"/>
      <c r="L36" s="76">
        <v>2.0</v>
      </c>
      <c r="M36" s="37" t="s">
        <v>520</v>
      </c>
      <c r="N36" s="76">
        <v>2.0</v>
      </c>
      <c r="P36" s="13" t="str">
        <f t="shared" si="1"/>
        <v>INSERT INTO `proyectobd2`.`feminicidio` (`idFeminicidio`, `Fecha`, `Hora`, `idLugar`, `Circunstancias`, `idVictima`, `idAgresor`, `idCausa`, `Relacion`, `TiempoRelacion`, `AgresionPrevia`, `idCaso`, `Testigo`, `idArma`) VALUES (35,'14/02/2018','01:00:00 AM',35,'Una mujer fue asesinada por su excónyugue a balazos por negarse a bailar con él durante los festejos del Carnaval de la localidad de El Sauz municipio de Cardonal la madrugada del Día del Amor y la Amistad.',35,35,2,'Excónyugue','','',2,'Moradores',2);</v>
      </c>
    </row>
    <row r="37">
      <c r="A37" s="37">
        <v>36.0</v>
      </c>
      <c r="B37" s="75" t="s">
        <v>852</v>
      </c>
      <c r="C37" s="37" t="s">
        <v>533</v>
      </c>
      <c r="D37" s="37">
        <v>36.0</v>
      </c>
      <c r="E37" s="37" t="s">
        <v>534</v>
      </c>
      <c r="F37" s="37">
        <v>36.0</v>
      </c>
      <c r="G37" s="37">
        <v>36.0</v>
      </c>
      <c r="H37" s="76">
        <v>5.0</v>
      </c>
      <c r="I37" s="37" t="s">
        <v>537</v>
      </c>
      <c r="J37" s="41"/>
      <c r="K37" s="41"/>
      <c r="L37" s="76">
        <v>1.0</v>
      </c>
      <c r="M37" s="41"/>
      <c r="N37" s="76">
        <v>1.0</v>
      </c>
      <c r="P37" s="13" t="str">
        <f t="shared" si="1"/>
        <v>INSERT INTO `proyectobd2`.`feminicidio` (`idFeminicidio`, `Fecha`, `Hora`, `idLugar`, `Circunstancias`, `idVictima`, `idAgresor`, `idCausa`, `Relacion`, `TiempoRelacion`, `AgresionPrevia`, `idCaso`, `Testigo`, `idArma`) VALUES (36,'14/02/2018','05:00:00 AM',36,'Poco antes del amanecer de este 14 de febrero una joven madre fue atacada con un arma blanca mientras dormía en su propia vivienda presuntamente por su ex pareja.',36,36,5,'Expareja','','',1,'',1);</v>
      </c>
    </row>
    <row r="38">
      <c r="A38" s="37">
        <v>37.0</v>
      </c>
      <c r="B38" s="75" t="s">
        <v>852</v>
      </c>
      <c r="C38" s="37" t="s">
        <v>374</v>
      </c>
      <c r="D38" s="37">
        <v>37.0</v>
      </c>
      <c r="E38" s="37" t="s">
        <v>541</v>
      </c>
      <c r="F38" s="37">
        <v>37.0</v>
      </c>
      <c r="G38" s="37">
        <v>37.0</v>
      </c>
      <c r="H38" s="76">
        <v>2.0</v>
      </c>
      <c r="I38" s="37" t="s">
        <v>468</v>
      </c>
      <c r="J38" s="41"/>
      <c r="K38" s="37" t="s">
        <v>544</v>
      </c>
      <c r="L38" s="76">
        <v>1.0</v>
      </c>
      <c r="M38" s="41"/>
      <c r="N38" s="76">
        <v>2.0</v>
      </c>
      <c r="P38" s="13" t="str">
        <f t="shared" si="1"/>
        <v>INSERT INTO `proyectobd2`.`feminicidio` (`idFeminicidio`, `Fecha`, `Hora`, `idLugar`, `Circunstancias`, `idVictima`, `idAgresor`, `idCausa`, `Relacion`, `TiempoRelacion`, `AgresionPrevia`, `idCaso`, `Testigo`, `idArma`) VALUES (37,'14/02/2018','10:00:00 AM',37,'Un hombre presuntamente asesinó a su madre para quedarse con su casa, en la que ambos vivían en la delegación Xochimilco.',37,37,2,'Hijo','','Si',1,'',2);</v>
      </c>
    </row>
    <row r="39">
      <c r="A39" s="37">
        <v>38.0</v>
      </c>
      <c r="B39" s="75" t="s">
        <v>852</v>
      </c>
      <c r="C39" s="37" t="s">
        <v>552</v>
      </c>
      <c r="D39" s="37">
        <v>38.0</v>
      </c>
      <c r="E39" s="37" t="s">
        <v>553</v>
      </c>
      <c r="F39" s="37">
        <v>38.0</v>
      </c>
      <c r="G39" s="37">
        <v>38.0</v>
      </c>
      <c r="H39" s="76">
        <v>5.0</v>
      </c>
      <c r="I39" s="37" t="s">
        <v>390</v>
      </c>
      <c r="J39" s="41"/>
      <c r="K39" s="41"/>
      <c r="L39" s="76">
        <v>1.0</v>
      </c>
      <c r="M39" s="41"/>
      <c r="N39" s="76">
        <v>1.0</v>
      </c>
      <c r="P39" s="13" t="str">
        <f t="shared" si="1"/>
        <v>INSERT INTO `proyectobd2`.`feminicidio` (`idFeminicidio`, `Fecha`, `Hora`, `idLugar`, `Circunstancias`, `idVictima`, `idAgresor`, `idCausa`, `Relacion`, `TiempoRelacion`, `AgresionPrevia`, `idCaso`, `Testigo`, `idArma`) VALUES (38,'14/02/2018','02:00:00 PM',38,'Una persona del sexo femenino perdió la vida este Día del Amor y la Amistad, luego de que un hombre la hubiera agredido con un arma blanca, cuando esperaba el transporte público en la zona hotelera de San José del Cabo',38,38,5,'Pareja','','',1,'',1);</v>
      </c>
    </row>
    <row r="40">
      <c r="A40" s="37">
        <v>39.0</v>
      </c>
      <c r="B40" s="75" t="s">
        <v>574</v>
      </c>
      <c r="C40" s="37" t="s">
        <v>557</v>
      </c>
      <c r="D40" s="37">
        <v>39.0</v>
      </c>
      <c r="E40" s="37" t="s">
        <v>558</v>
      </c>
      <c r="F40" s="37">
        <v>39.0</v>
      </c>
      <c r="G40" s="37">
        <v>39.0</v>
      </c>
      <c r="H40" s="76">
        <v>2.0</v>
      </c>
      <c r="I40" s="41"/>
      <c r="J40" s="41"/>
      <c r="K40" s="41"/>
      <c r="L40" s="76">
        <v>3.0</v>
      </c>
      <c r="M40" s="41"/>
      <c r="N40" s="76">
        <v>2.0</v>
      </c>
      <c r="P40" s="13" t="str">
        <f t="shared" si="1"/>
        <v>INSERT INTO `proyectobd2`.`feminicidio` (`idFeminicidio`, `Fecha`, `Hora`, `idLugar`, `Circunstancias`, `idVictima`, `idAgresor`, `idCausa`, `Relacion`, `TiempoRelacion`, `AgresionPrevia`, `idCaso`, `Testigo`, `idArma`) VALUES (39,'28/02/2018','08:35:00 PM',39,'Tras una agresión a tiros en la colonia Los Laureles la tarde de este miércoles en un domicilio de la privada Montaña Una mujer  fue agredida en el mismo hecho, pereció en las instalaciones del Hospital General de Tijuana a las 21:03 horas de ayer. La fémina llevaba en vida el nombre de Cinthia Abundes Vázquez, de 33.',39,39,2,'','','',3,'',2);</v>
      </c>
    </row>
    <row r="41">
      <c r="A41" s="37">
        <v>40.0</v>
      </c>
      <c r="B41" s="75" t="s">
        <v>574</v>
      </c>
      <c r="C41" s="37" t="s">
        <v>566</v>
      </c>
      <c r="D41" s="37">
        <v>40.0</v>
      </c>
      <c r="E41" s="37" t="s">
        <v>567</v>
      </c>
      <c r="F41" s="37">
        <v>40.0</v>
      </c>
      <c r="G41" s="37">
        <v>40.0</v>
      </c>
      <c r="H41" s="76">
        <v>2.0</v>
      </c>
      <c r="I41" s="41"/>
      <c r="J41" s="41"/>
      <c r="K41" s="41"/>
      <c r="L41" s="76">
        <v>3.0</v>
      </c>
      <c r="M41" s="41"/>
      <c r="N41" s="76">
        <v>2.0</v>
      </c>
      <c r="P41" s="13" t="str">
        <f t="shared" si="1"/>
        <v>INSERT INTO `proyectobd2`.`feminicidio` (`idFeminicidio`, `Fecha`, `Hora`, `idLugar`, `Circunstancias`, `idVictima`, `idAgresor`, `idCausa`, `Relacion`, `TiempoRelacion`, `AgresionPrevia`, `idCaso`, `Testigo`, `idArma`) VALUES (40,'28/02/2018','12:50:00 PM',40,'Ella llegó hasta el estacionamiento contiguo al instituto en el que estudiaba alrededor de las 12:50 horas a bordo de una camioneta Dodge Journey, color rojo. Cuando la mujer descendía de la camioneta fue atacada a balazos por un hombre de complexión robusta que, según testigos, tenía al menos una hora esperando a que llegara.',40,40,2,'','','',3,'',2);</v>
      </c>
    </row>
    <row r="42">
      <c r="A42" s="37">
        <v>41.0</v>
      </c>
      <c r="B42" s="75" t="s">
        <v>574</v>
      </c>
      <c r="C42" s="41"/>
      <c r="D42" s="37">
        <v>41.0</v>
      </c>
      <c r="E42" s="37" t="s">
        <v>577</v>
      </c>
      <c r="F42" s="37">
        <v>41.0</v>
      </c>
      <c r="G42" s="37">
        <v>41.0</v>
      </c>
      <c r="H42" s="76">
        <v>9.0</v>
      </c>
      <c r="I42" s="41"/>
      <c r="J42" s="41"/>
      <c r="K42" s="37" t="s">
        <v>579</v>
      </c>
      <c r="L42" s="76">
        <v>3.0</v>
      </c>
      <c r="M42" s="41"/>
      <c r="N42" s="76">
        <v>8.0</v>
      </c>
      <c r="P42" s="13" t="str">
        <f t="shared" si="1"/>
        <v>INSERT INTO `proyectobd2`.`feminicidio` (`idFeminicidio`, `Fecha`, `Hora`, `idLugar`, `Circunstancias`, `idVictima`, `idAgresor`, `idCausa`, `Relacion`, `TiempoRelacion`, `AgresionPrevia`, `idCaso`, `Testigo`, `idArma`) VALUES (41,'28/02/2018','',41,'Horrendo feminicidio ocurrió en el municipio de Coxquihui, donde una jovencita fue violada y posteriormente asesinada',41,41,9,'','','Violación',3,'',8);</v>
      </c>
    </row>
    <row r="43">
      <c r="A43" s="37">
        <v>42.0</v>
      </c>
      <c r="B43" s="75" t="s">
        <v>574</v>
      </c>
      <c r="C43" s="41"/>
      <c r="D43" s="37">
        <v>42.0</v>
      </c>
      <c r="E43" s="37" t="s">
        <v>584</v>
      </c>
      <c r="F43" s="37">
        <v>42.0</v>
      </c>
      <c r="G43" s="37">
        <v>42.0</v>
      </c>
      <c r="H43" s="76">
        <v>9.0</v>
      </c>
      <c r="I43" s="41"/>
      <c r="J43" s="41"/>
      <c r="K43" s="41"/>
      <c r="L43" s="76">
        <v>3.0</v>
      </c>
      <c r="M43" s="41"/>
      <c r="N43" s="76">
        <v>8.0</v>
      </c>
      <c r="P43" s="13" t="str">
        <f t="shared" si="1"/>
        <v>INSERT INTO `proyectobd2`.`feminicidio` (`idFeminicidio`, `Fecha`, `Hora`, `idLugar`, `Circunstancias`, `idVictima`, `idAgresor`, `idCausa`, `Relacion`, `TiempoRelacion`, `AgresionPrevia`, `idCaso`, `Testigo`, `idArma`) VALUES (42,'28/02/2018','',42,'Cerca de las 8:20 horas de este miércoles, vecinos reportaron que cerca del kilómetro 22.5 se encontraba el cuerpo sin vida de una mujer, la cual estaba calcinada.',42,42,9,'','','',3,'',8);</v>
      </c>
    </row>
    <row r="44">
      <c r="A44" s="37">
        <v>43.0</v>
      </c>
      <c r="B44" s="75" t="s">
        <v>574</v>
      </c>
      <c r="C44" s="41"/>
      <c r="D44" s="37">
        <v>43.0</v>
      </c>
      <c r="E44" s="37" t="s">
        <v>594</v>
      </c>
      <c r="F44" s="37">
        <v>43.0</v>
      </c>
      <c r="G44" s="37">
        <v>43.0</v>
      </c>
      <c r="H44" s="76">
        <v>1.0</v>
      </c>
      <c r="I44" s="41"/>
      <c r="J44" s="41"/>
      <c r="K44" s="41"/>
      <c r="L44" s="76">
        <v>3.0</v>
      </c>
      <c r="M44" s="41"/>
      <c r="N44" s="76">
        <v>8.0</v>
      </c>
      <c r="P44" s="13" t="str">
        <f t="shared" si="1"/>
        <v>INSERT INTO `proyectobd2`.`feminicidio` (`idFeminicidio`, `Fecha`, `Hora`, `idLugar`, `Circunstancias`, `idVictima`, `idAgresor`, `idCausa`, `Relacion`, `TiempoRelacion`, `AgresionPrevia`, `idCaso`, `Testigo`, `idArma`) VALUES (43,'28/02/2018','',43,'En el transcurso de esta mañana fue hallado el cadáver de una mujer que había sido secuestrada en la colonia Teresa Morales, el día de ayer martes.',43,43,1,'','','',3,'',8);</v>
      </c>
    </row>
    <row r="45">
      <c r="A45" s="37">
        <v>44.0</v>
      </c>
      <c r="B45" s="75" t="s">
        <v>598</v>
      </c>
      <c r="C45" s="37" t="s">
        <v>612</v>
      </c>
      <c r="D45" s="37">
        <v>44.0</v>
      </c>
      <c r="E45" s="37" t="s">
        <v>615</v>
      </c>
      <c r="F45" s="37">
        <v>44.0</v>
      </c>
      <c r="G45" s="37">
        <v>44.0</v>
      </c>
      <c r="H45" s="76">
        <v>2.0</v>
      </c>
      <c r="I45" s="41"/>
      <c r="J45" s="41"/>
      <c r="K45" s="41"/>
      <c r="L45" s="76">
        <v>1.0</v>
      </c>
      <c r="M45" s="41"/>
      <c r="N45" s="76">
        <v>2.0</v>
      </c>
      <c r="P45" s="13" t="str">
        <f t="shared" si="1"/>
        <v>INSERT INTO `proyectobd2`.`feminicidio` (`idFeminicidio`, `Fecha`, `Hora`, `idLugar`, `Circunstancias`, `idVictima`, `idAgresor`, `idCausa`, `Relacion`, `TiempoRelacion`, `AgresionPrevia`, `idCaso`, `Testigo`, `idArma`) VALUES (44,'27/02/2018','10:45:00 PM',44,'El cuerpo de la ciudadana fue descubierto alrededor de las 10:00 horas de este martes por unas personas que después lo reportaron al número de emergencias, entonces acudieron los patrulleros de la Policía de Tarímbaro, quienes acordonaron el lugar luego de que unos paramédicos locales confirmaron el deceso.',44,44,2,'','','',1,'',2);</v>
      </c>
    </row>
    <row r="46">
      <c r="A46" s="37">
        <v>45.0</v>
      </c>
      <c r="B46" s="75" t="s">
        <v>623</v>
      </c>
      <c r="C46" s="37" t="s">
        <v>628</v>
      </c>
      <c r="D46" s="37">
        <v>45.0</v>
      </c>
      <c r="E46" s="37" t="s">
        <v>631</v>
      </c>
      <c r="F46" s="37">
        <v>45.0</v>
      </c>
      <c r="G46" s="37">
        <v>45.0</v>
      </c>
      <c r="H46" s="76">
        <v>5.0</v>
      </c>
      <c r="I46" s="41"/>
      <c r="J46" s="41"/>
      <c r="K46" s="37" t="s">
        <v>579</v>
      </c>
      <c r="L46" s="76">
        <v>1.0</v>
      </c>
      <c r="M46" s="41"/>
      <c r="N46" s="76">
        <v>1.0</v>
      </c>
      <c r="P46" s="13" t="str">
        <f t="shared" si="1"/>
        <v>INSERT INTO `proyectobd2`.`feminicidio` (`idFeminicidio`, `Fecha`, `Hora`, `idLugar`, `Circunstancias`, `idVictima`, `idAgresor`, `idCausa`, `Relacion`, `TiempoRelacion`, `AgresionPrevia`, `idCaso`, `Testigo`, `idArma`) VALUES (45,'26/02/2018','08:33:00 PM',45,'Autoridades policiales informaron que presentaba lesiones ocasionadas por arma blanca, y signos de haber sufrido abuso sexual.',45,45,5,'','','Violación',1,'',1);</v>
      </c>
    </row>
    <row r="47">
      <c r="A47" s="37">
        <v>46.0</v>
      </c>
      <c r="B47" s="75" t="s">
        <v>598</v>
      </c>
      <c r="C47" s="37" t="s">
        <v>637</v>
      </c>
      <c r="D47" s="37">
        <v>46.0</v>
      </c>
      <c r="E47" s="37" t="s">
        <v>639</v>
      </c>
      <c r="F47" s="37">
        <v>46.0</v>
      </c>
      <c r="G47" s="37">
        <v>46.0</v>
      </c>
      <c r="H47" s="76">
        <v>2.0</v>
      </c>
      <c r="I47" s="41"/>
      <c r="J47" s="41"/>
      <c r="K47" s="37" t="s">
        <v>544</v>
      </c>
      <c r="L47" s="76">
        <v>1.0</v>
      </c>
      <c r="M47" s="41"/>
      <c r="N47" s="76">
        <v>2.0</v>
      </c>
      <c r="P47" s="13" t="str">
        <f t="shared" si="1"/>
        <v>INSERT INTO `proyectobd2`.`feminicidio` (`idFeminicidio`, `Fecha`, `Hora`, `idLugar`, `Circunstancias`, `idVictima`, `idAgresor`, `idCausa`, `Relacion`, `TiempoRelacion`, `AgresionPrevia`, `idCaso`, `Testigo`, `idArma`) VALUES (46,'27/02/2018','01:43:00 AM',46,'Con lesiones de bala en la cabeza fue hallado en el interior de la vivienda 118 de la calle 22, colonia Maravillas, el cuerpo de quien en vida se llamaba Patricia "N", informaron las autoridades policiales.',46,46,2,'','','Si',1,'',2);</v>
      </c>
    </row>
    <row r="48">
      <c r="A48" s="37">
        <v>47.0</v>
      </c>
      <c r="B48" s="75" t="s">
        <v>598</v>
      </c>
      <c r="C48" s="37" t="s">
        <v>647</v>
      </c>
      <c r="D48" s="37">
        <v>47.0</v>
      </c>
      <c r="E48" s="37" t="s">
        <v>648</v>
      </c>
      <c r="F48" s="37">
        <v>47.0</v>
      </c>
      <c r="G48" s="37">
        <v>47.0</v>
      </c>
      <c r="H48" s="76">
        <v>6.0</v>
      </c>
      <c r="I48" s="37" t="s">
        <v>390</v>
      </c>
      <c r="J48" s="41"/>
      <c r="K48" s="37" t="s">
        <v>544</v>
      </c>
      <c r="L48" s="76">
        <v>1.0</v>
      </c>
      <c r="M48" s="41"/>
      <c r="N48" s="76">
        <v>4.0</v>
      </c>
      <c r="P48" s="13" t="str">
        <f t="shared" si="1"/>
        <v>INSERT INTO `proyectobd2`.`feminicidio` (`idFeminicidio`, `Fecha`, `Hora`, `idLugar`, `Circunstancias`, `idVictima`, `idAgresor`, `idCausa`, `Relacion`, `TiempoRelacion`, `AgresionPrevia`, `idCaso`, `Testigo`, `idArma`) VALUES (47,'27/02/2018','00:06:00 AM',47,'La mujer que fue encontrada sin vida, estrangulada, dentro de un baúl en el interior de una vivienda, la noche de este martes en Jojutla.',47,47,6,'Pareja','','Si',1,'',4);</v>
      </c>
    </row>
    <row r="49">
      <c r="A49" s="37">
        <v>48.0</v>
      </c>
      <c r="B49" s="75" t="s">
        <v>623</v>
      </c>
      <c r="C49" s="37" t="s">
        <v>659</v>
      </c>
      <c r="D49" s="37">
        <v>48.0</v>
      </c>
      <c r="E49" s="37" t="s">
        <v>661</v>
      </c>
      <c r="F49" s="37">
        <v>48.0</v>
      </c>
      <c r="G49" s="37">
        <v>48.0</v>
      </c>
      <c r="H49" s="76">
        <v>9.0</v>
      </c>
      <c r="I49" s="41"/>
      <c r="J49" s="41"/>
      <c r="K49" s="37" t="s">
        <v>669</v>
      </c>
      <c r="L49" s="76">
        <v>1.0</v>
      </c>
      <c r="M49" s="41"/>
      <c r="N49" s="76">
        <v>6.0</v>
      </c>
      <c r="P49" s="13" t="str">
        <f t="shared" si="1"/>
        <v>INSERT INTO `proyectobd2`.`feminicidio` (`idFeminicidio`, `Fecha`, `Hora`, `idLugar`, `Circunstancias`, `idVictima`, `idAgresor`, `idCausa`, `Relacion`, `TiempoRelacion`, `AgresionPrevia`, `idCaso`, `Testigo`, `idArma`) VALUES (48,'26/02/2018','11:35:00 AM',48,'Con el rostro cubierto con una cintilla, fue encontrado el cuerpo sin vida de una mujer en calles de la colonia Jardines de Casa Nueva.',48,48,9,'','','Tortura, Ácido en rostro',1,'',6);</v>
      </c>
    </row>
    <row r="50">
      <c r="A50" s="37">
        <v>49.0</v>
      </c>
      <c r="B50" s="75" t="s">
        <v>623</v>
      </c>
      <c r="C50" s="37" t="s">
        <v>680</v>
      </c>
      <c r="D50" s="37">
        <v>49.0</v>
      </c>
      <c r="E50" s="37" t="s">
        <v>681</v>
      </c>
      <c r="F50" s="37">
        <v>49.0</v>
      </c>
      <c r="G50" s="37">
        <v>49.0</v>
      </c>
      <c r="H50" s="76">
        <v>5.0</v>
      </c>
      <c r="I50" s="41"/>
      <c r="J50" s="41"/>
      <c r="K50" s="37" t="s">
        <v>685</v>
      </c>
      <c r="L50" s="76">
        <v>1.0</v>
      </c>
      <c r="M50" s="41"/>
      <c r="N50" s="76">
        <v>1.0</v>
      </c>
      <c r="P50" s="13" t="str">
        <f t="shared" si="1"/>
        <v>INSERT INTO `proyectobd2`.`feminicidio` (`idFeminicidio`, `Fecha`, `Hora`, `idLugar`, `Circunstancias`, `idVictima`, `idAgresor`, `idCausa`, `Relacion`, `TiempoRelacion`, `AgresionPrevia`, `idCaso`, `Testigo`, `idArma`) VALUES (49,'26/02/2018','10:19:00 PM',49,'El cuerpo de una mujer de la tercera edad que fue apuñalado y ahorcada con un cable, fue localizado en el interior de su vivienda',49,49,5,'','','Apulación',1,'',1);</v>
      </c>
    </row>
    <row r="51">
      <c r="A51" s="37">
        <v>50.0</v>
      </c>
      <c r="B51" s="75" t="s">
        <v>623</v>
      </c>
      <c r="C51" s="37" t="s">
        <v>690</v>
      </c>
      <c r="D51" s="37">
        <v>50.0</v>
      </c>
      <c r="E51" s="37" t="s">
        <v>691</v>
      </c>
      <c r="F51" s="37">
        <v>50.0</v>
      </c>
      <c r="G51" s="37">
        <v>50.0</v>
      </c>
      <c r="H51" s="76">
        <v>2.0</v>
      </c>
      <c r="I51" s="41"/>
      <c r="J51" s="41"/>
      <c r="K51" s="37" t="s">
        <v>692</v>
      </c>
      <c r="L51" s="76">
        <v>1.0</v>
      </c>
      <c r="M51" s="41"/>
      <c r="N51" s="76">
        <v>2.0</v>
      </c>
      <c r="P51" s="13" t="str">
        <f t="shared" si="1"/>
        <v>INSERT INTO `proyectobd2`.`feminicidio` (`idFeminicidio`, `Fecha`, `Hora`, `idLugar`, `Circunstancias`, `idVictima`, `idAgresor`, `idCausa`, `Relacion`, `TiempoRelacion`, `AgresionPrevia`, `idCaso`, `Testigo`, `idArma`) VALUES (50,'26/02/2018','04:48:00 PM',50,'La fémina fue asesinada con un tiro en la cabeza, según reportó el Ministerio Público.',50,50,2,'','','No',1,'',2);</v>
      </c>
    </row>
    <row r="52">
      <c r="A52" s="37">
        <v>51.0</v>
      </c>
      <c r="B52" s="75" t="s">
        <v>641</v>
      </c>
      <c r="C52" s="37" t="s">
        <v>695</v>
      </c>
      <c r="D52" s="37">
        <v>51.0</v>
      </c>
      <c r="E52" s="37" t="s">
        <v>697</v>
      </c>
      <c r="F52" s="37">
        <v>51.0</v>
      </c>
      <c r="G52" s="37">
        <v>51.0</v>
      </c>
      <c r="H52" s="76">
        <v>9.0</v>
      </c>
      <c r="I52" s="41"/>
      <c r="J52" s="41"/>
      <c r="K52" s="41"/>
      <c r="L52" s="76">
        <v>1.0</v>
      </c>
      <c r="M52" s="41"/>
      <c r="N52" s="76">
        <v>8.0</v>
      </c>
      <c r="P52" s="13" t="str">
        <f t="shared" si="1"/>
        <v>INSERT INTO `proyectobd2`.`feminicidio` (`idFeminicidio`, `Fecha`, `Hora`, `idLugar`, `Circunstancias`, `idVictima`, `idAgresor`, `idCausa`, `Relacion`, `TiempoRelacion`, `AgresionPrevia`, `idCaso`, `Testigo`, `idArma`) VALUES (51,'25/02/2018','11:01:00 AM',51,'Mujer que fue hallada muerta dentro del motel Maya Park',51,51,9,'','','',1,'',8);</v>
      </c>
    </row>
    <row r="53">
      <c r="A53" s="37">
        <v>52.0</v>
      </c>
      <c r="B53" s="75" t="s">
        <v>641</v>
      </c>
      <c r="C53" s="37" t="s">
        <v>703</v>
      </c>
      <c r="D53" s="37">
        <v>52.0</v>
      </c>
      <c r="E53" s="37" t="s">
        <v>704</v>
      </c>
      <c r="F53" s="37">
        <v>52.0</v>
      </c>
      <c r="G53" s="37">
        <v>52.0</v>
      </c>
      <c r="H53" s="76">
        <v>9.0</v>
      </c>
      <c r="I53" s="37" t="s">
        <v>710</v>
      </c>
      <c r="J53" s="41"/>
      <c r="K53" s="41"/>
      <c r="L53" s="76">
        <v>1.0</v>
      </c>
      <c r="M53" s="41"/>
      <c r="N53" s="76">
        <v>8.0</v>
      </c>
      <c r="P53" s="13" t="str">
        <f t="shared" si="1"/>
        <v>INSERT INTO `proyectobd2`.`feminicidio` (`idFeminicidio`, `Fecha`, `Hora`, `idLugar`, `Circunstancias`, `idVictima`, `idAgresor`, `idCausa`, `Relacion`, `TiempoRelacion`, `AgresionPrevia`, `idCaso`, `Testigo`, `idArma`) VALUES (52,'25/02/2018','10:42:00 PM',52,'Víctor Vázquez Escamilla, presuntamente asesinó a su esposa, Mireya Sarabia Martínez',52,52,9,'Esposo','','',1,'',8);</v>
      </c>
    </row>
    <row r="54">
      <c r="A54" s="37">
        <v>53.0</v>
      </c>
      <c r="B54" s="75" t="s">
        <v>641</v>
      </c>
      <c r="C54" s="37" t="s">
        <v>716</v>
      </c>
      <c r="D54" s="37">
        <v>53.0</v>
      </c>
      <c r="E54" s="37" t="s">
        <v>718</v>
      </c>
      <c r="F54" s="37">
        <v>53.0</v>
      </c>
      <c r="G54" s="37">
        <v>53.0</v>
      </c>
      <c r="H54" s="76">
        <v>9.0</v>
      </c>
      <c r="I54" s="41"/>
      <c r="J54" s="41"/>
      <c r="K54" s="41"/>
      <c r="L54" s="76">
        <v>1.0</v>
      </c>
      <c r="M54" s="41"/>
      <c r="N54" s="76">
        <v>8.0</v>
      </c>
      <c r="P54" s="13" t="str">
        <f t="shared" si="1"/>
        <v>INSERT INTO `proyectobd2`.`feminicidio` (`idFeminicidio`, `Fecha`, `Hora`, `idLugar`, `Circunstancias`, `idVictima`, `idAgresor`, `idCausa`, `Relacion`, `TiempoRelacion`, `AgresionPrevia`, `idCaso`, `Testigo`, `idArma`) VALUES (53,'25/02/2018','01:18:00 AM',53,'El cuerpo de una mujer que de acuerdo con las primeras investigaciones habría sido asesinada, fue localizado esta mañana de domingo en las inmediaciones de este municipio',53,53,9,'','','',1,'',8);</v>
      </c>
    </row>
    <row r="55">
      <c r="A55" s="37">
        <v>54.0</v>
      </c>
      <c r="B55" s="75" t="s">
        <v>641</v>
      </c>
      <c r="C55" s="37" t="s">
        <v>724</v>
      </c>
      <c r="D55" s="37">
        <v>54.0</v>
      </c>
      <c r="E55" s="37" t="s">
        <v>725</v>
      </c>
      <c r="F55" s="37">
        <v>54.0</v>
      </c>
      <c r="G55" s="37">
        <v>54.0</v>
      </c>
      <c r="H55" s="76">
        <v>2.0</v>
      </c>
      <c r="I55" s="41"/>
      <c r="J55" s="41"/>
      <c r="K55" s="37" t="s">
        <v>692</v>
      </c>
      <c r="L55" s="76">
        <v>1.0</v>
      </c>
      <c r="M55" s="41"/>
      <c r="N55" s="76">
        <v>2.0</v>
      </c>
      <c r="P55" s="13" t="str">
        <f t="shared" si="1"/>
        <v>INSERT INTO `proyectobd2`.`feminicidio` (`idFeminicidio`, `Fecha`, `Hora`, `idLugar`, `Circunstancias`, `idVictima`, `idAgresor`, `idCausa`, `Relacion`, `TiempoRelacion`, `AgresionPrevia`, `idCaso`, `Testigo`, `idArma`) VALUES (54,'25/02/2018','01:07:00 AM',54,'Una mujer de 26 años fue asesinada a balazos por desconocidos que continúan prófugos de la justicia',54,54,2,'','','No',1,'',2);</v>
      </c>
    </row>
    <row r="56">
      <c r="A56" s="37">
        <v>55.0</v>
      </c>
      <c r="B56" s="75" t="s">
        <v>660</v>
      </c>
      <c r="C56" s="37" t="s">
        <v>732</v>
      </c>
      <c r="D56" s="37">
        <v>55.0</v>
      </c>
      <c r="E56" s="37" t="s">
        <v>662</v>
      </c>
      <c r="F56" s="37">
        <v>55.0</v>
      </c>
      <c r="G56" s="37">
        <v>55.0</v>
      </c>
      <c r="H56" s="76">
        <v>1.0</v>
      </c>
      <c r="I56" s="37" t="s">
        <v>468</v>
      </c>
      <c r="J56" s="41"/>
      <c r="K56" s="37" t="s">
        <v>692</v>
      </c>
      <c r="L56" s="76">
        <v>1.0</v>
      </c>
      <c r="M56" s="41"/>
      <c r="N56" s="76">
        <v>1.0</v>
      </c>
      <c r="P56" s="13" t="str">
        <f t="shared" si="1"/>
        <v>INSERT INTO `proyectobd2`.`feminicidio` (`idFeminicidio`, `Fecha`, `Hora`, `idLugar`, `Circunstancias`, `idVictima`, `idAgresor`, `idCausa`, `Relacion`, `TiempoRelacion`, `AgresionPrevia`, `idCaso`, `Testigo`, `idArma`) VALUES (55,'24/02/2018','05:29:00 AM',55,'Mujer es asesinada por su propio hijo en la colonia Antorcha Popular',55,55,1,'Hijo','','No',1,'',1);</v>
      </c>
    </row>
    <row r="57">
      <c r="A57" s="37">
        <v>56.0</v>
      </c>
      <c r="B57" s="75" t="s">
        <v>660</v>
      </c>
      <c r="C57" s="37" t="s">
        <v>741</v>
      </c>
      <c r="D57" s="37">
        <v>56.0</v>
      </c>
      <c r="E57" s="37" t="s">
        <v>742</v>
      </c>
      <c r="F57" s="37">
        <v>56.0</v>
      </c>
      <c r="G57" s="37">
        <v>56.0</v>
      </c>
      <c r="H57" s="76">
        <v>6.0</v>
      </c>
      <c r="I57" s="41"/>
      <c r="J57" s="41"/>
      <c r="K57" s="37" t="s">
        <v>618</v>
      </c>
      <c r="L57" s="76">
        <v>1.0</v>
      </c>
      <c r="M57" s="41"/>
      <c r="N57" s="76">
        <v>4.0</v>
      </c>
      <c r="P57" s="13" t="str">
        <f t="shared" si="1"/>
        <v>INSERT INTO `proyectobd2`.`feminicidio` (`idFeminicidio`, `Fecha`, `Hora`, `idLugar`, `Circunstancias`, `idVictima`, `idAgresor`, `idCausa`, `Relacion`, `TiempoRelacion`, `AgresionPrevia`, `idCaso`, `Testigo`, `idArma`) VALUES (56,'24/02/2018','04:58:00 AM',56,'El sábado por la mañana en el interior de una casa se reportó el hallazgo del cuerpo sin vida de la joven Guadalupe N., de 25 años, cuyo cuerpo se hallaba abandonado en las cercanías de la Avenida del Ferrocarril, en la población Villa Nazareno, municipio de Lerdo.',56,56,6,'','','Múltiples golpes',1,'',4);</v>
      </c>
    </row>
    <row r="58">
      <c r="A58" s="37">
        <v>57.0</v>
      </c>
      <c r="B58" s="75" t="s">
        <v>660</v>
      </c>
      <c r="C58" s="37" t="s">
        <v>743</v>
      </c>
      <c r="D58" s="37">
        <v>57.0</v>
      </c>
      <c r="E58" s="37" t="s">
        <v>744</v>
      </c>
      <c r="F58" s="37">
        <v>57.0</v>
      </c>
      <c r="G58" s="37">
        <v>57.0</v>
      </c>
      <c r="H58" s="76">
        <v>5.0</v>
      </c>
      <c r="I58" s="41"/>
      <c r="J58" s="41"/>
      <c r="K58" s="41"/>
      <c r="L58" s="76">
        <v>1.0</v>
      </c>
      <c r="M58" s="41"/>
      <c r="N58" s="76">
        <v>1.0</v>
      </c>
      <c r="P58" s="13" t="str">
        <f t="shared" si="1"/>
        <v>INSERT INTO `proyectobd2`.`feminicidio` (`idFeminicidio`, `Fecha`, `Hora`, `idLugar`, `Circunstancias`, `idVictima`, `idAgresor`, `idCausa`, `Relacion`, `TiempoRelacion`, `AgresionPrevia`, `idCaso`, `Testigo`, `idArma`) VALUES (57,'24/02/2018','04:53:00 PM',57,'la jovencita murió a consecuencia de un shock hipovolémico, el cual sufrió al recibir entre seis y siete heridas producidas con un arma blanca. http://www.milenio.com/policia/identifican-a-joven-asesinada-en-un-dif',57,57,5,'','','',1,'',1);</v>
      </c>
    </row>
    <row r="59">
      <c r="A59" s="37">
        <v>58.0</v>
      </c>
      <c r="B59" s="75" t="s">
        <v>660</v>
      </c>
      <c r="C59" s="37" t="s">
        <v>748</v>
      </c>
      <c r="D59" s="37">
        <v>58.0</v>
      </c>
      <c r="E59" s="37" t="s">
        <v>749</v>
      </c>
      <c r="F59" s="37">
        <v>58.0</v>
      </c>
      <c r="G59" s="37">
        <v>58.0</v>
      </c>
      <c r="H59" s="76">
        <v>8.0</v>
      </c>
      <c r="I59" s="41"/>
      <c r="J59" s="41"/>
      <c r="K59" s="37" t="s">
        <v>579</v>
      </c>
      <c r="L59" s="76">
        <v>1.0</v>
      </c>
      <c r="M59" s="41"/>
      <c r="N59" s="76">
        <v>7.0</v>
      </c>
      <c r="P59" s="13" t="str">
        <f t="shared" si="1"/>
        <v>INSERT INTO `proyectobd2`.`feminicidio` (`idFeminicidio`, `Fecha`, `Hora`, `idLugar`, `Circunstancias`, `idVictima`, `idAgresor`, `idCausa`, `Relacion`, `TiempoRelacion`, `AgresionPrevia`, `idCaso`, `Testigo`, `idArma`) VALUES (58,'24/02/2018','04:27:00 PM',58,'Fuerzas de seguridad encontraron el cuerpo desnudo de una mujer al interior del panteón “San Rafael”, en Poza Rica',58,58,8,'','','Violación',1,'',7);</v>
      </c>
    </row>
    <row r="60">
      <c r="A60" s="37">
        <v>59.0</v>
      </c>
      <c r="B60" s="75" t="s">
        <v>660</v>
      </c>
      <c r="C60" s="37" t="s">
        <v>761</v>
      </c>
      <c r="D60" s="37">
        <v>59.0</v>
      </c>
      <c r="E60" s="37" t="s">
        <v>762</v>
      </c>
      <c r="F60" s="37">
        <v>59.0</v>
      </c>
      <c r="G60" s="37">
        <v>59.0</v>
      </c>
      <c r="H60" s="76">
        <v>2.0</v>
      </c>
      <c r="I60" s="41"/>
      <c r="J60" s="41"/>
      <c r="K60" s="37" t="s">
        <v>692</v>
      </c>
      <c r="L60" s="76">
        <v>1.0</v>
      </c>
      <c r="M60" s="41"/>
      <c r="N60" s="76">
        <v>2.0</v>
      </c>
      <c r="P60" s="13" t="str">
        <f t="shared" si="1"/>
        <v>INSERT INTO `proyectobd2`.`feminicidio` (`idFeminicidio`, `Fecha`, `Hora`, `idLugar`, `Circunstancias`, `idVictima`, `idAgresor`, `idCausa`, `Relacion`, `TiempoRelacion`, `AgresionPrevia`, `idCaso`, `Testigo`, `idArma`) VALUES (59,'24/02/2018','04:18:00 PM',59,'Una mujer fue asesinada a balazos este viernes por la noche en la colonia Manuel M. Ponce',59,59,2,'','','No',1,'',2);</v>
      </c>
    </row>
    <row r="61">
      <c r="A61" s="37">
        <v>60.0</v>
      </c>
      <c r="B61" s="75" t="s">
        <v>660</v>
      </c>
      <c r="C61" s="37" t="s">
        <v>765</v>
      </c>
      <c r="D61" s="37">
        <v>60.0</v>
      </c>
      <c r="E61" s="37" t="s">
        <v>766</v>
      </c>
      <c r="F61" s="37">
        <v>60.0</v>
      </c>
      <c r="G61" s="37">
        <v>60.0</v>
      </c>
      <c r="H61" s="76">
        <v>5.0</v>
      </c>
      <c r="I61" s="41"/>
      <c r="J61" s="41"/>
      <c r="K61" s="37" t="s">
        <v>768</v>
      </c>
      <c r="L61" s="76">
        <v>1.0</v>
      </c>
      <c r="M61" s="41"/>
      <c r="N61" s="76">
        <v>1.0</v>
      </c>
      <c r="P61" s="13" t="str">
        <f t="shared" si="1"/>
        <v>INSERT INTO `proyectobd2`.`feminicidio` (`idFeminicidio`, `Fecha`, `Hora`, `idLugar`, `Circunstancias`, `idVictima`, `idAgresor`, `idCausa`, `Relacion`, `TiempoRelacion`, `AgresionPrevia`, `idCaso`, `Testigo`, `idArma`) VALUES (60,'24/02/2018','03:50:00 PM',60,'El cuerpo de una mujer con heridas de arma blanca fue hallado esta madrugada en la Colonia Atacaxco, en Magdalena Contreras.',60,60,5,'','','Golpes, Violación, Cortes en el cuerpo',1,'',1);</v>
      </c>
    </row>
    <row r="62">
      <c r="A62" s="37">
        <v>61.0</v>
      </c>
      <c r="B62" s="75" t="s">
        <v>660</v>
      </c>
      <c r="C62" s="37" t="s">
        <v>771</v>
      </c>
      <c r="D62" s="37">
        <v>61.0</v>
      </c>
      <c r="E62" s="37" t="s">
        <v>773</v>
      </c>
      <c r="F62" s="37">
        <v>61.0</v>
      </c>
      <c r="G62" s="37">
        <v>61.0</v>
      </c>
      <c r="H62" s="76">
        <v>4.0</v>
      </c>
      <c r="I62" s="41"/>
      <c r="J62" s="41"/>
      <c r="K62" s="37" t="s">
        <v>579</v>
      </c>
      <c r="L62" s="76">
        <v>1.0</v>
      </c>
      <c r="M62" s="41"/>
      <c r="N62" s="76">
        <v>4.0</v>
      </c>
      <c r="P62" s="13" t="str">
        <f t="shared" si="1"/>
        <v>INSERT INTO `proyectobd2`.`feminicidio` (`idFeminicidio`, `Fecha`, `Hora`, `idLugar`, `Circunstancias`, `idVictima`, `idAgresor`, `idCausa`, `Relacion`, `TiempoRelacion`, `AgresionPrevia`, `idCaso`, `Testigo`, `idArma`) VALUES (61,'24/02/2018','02:48:00 PM',61,'La mujer, de acuerdo con la autopsia, falleció de asfixia por estrangulamiento.',61,61,4,'','','Violación',1,'',4);</v>
      </c>
    </row>
    <row r="63">
      <c r="A63" s="37">
        <v>62.0</v>
      </c>
      <c r="B63" s="75" t="s">
        <v>853</v>
      </c>
      <c r="C63" s="37" t="s">
        <v>783</v>
      </c>
      <c r="D63" s="37">
        <v>62.0</v>
      </c>
      <c r="E63" s="37" t="s">
        <v>784</v>
      </c>
      <c r="F63" s="37">
        <v>62.0</v>
      </c>
      <c r="G63" s="37">
        <v>62.0</v>
      </c>
      <c r="H63" s="76">
        <v>2.0</v>
      </c>
      <c r="I63" s="41"/>
      <c r="J63" s="41"/>
      <c r="K63" s="37" t="s">
        <v>692</v>
      </c>
      <c r="L63" s="76">
        <v>1.0</v>
      </c>
      <c r="M63" s="41"/>
      <c r="N63" s="76">
        <v>2.0</v>
      </c>
      <c r="P63" s="13" t="str">
        <f t="shared" si="1"/>
        <v>INSERT INTO `proyectobd2`.`feminicidio` (`idFeminicidio`, `Fecha`, `Hora`, `idLugar`, `Circunstancias`, `idVictima`, `idAgresor`, `idCausa`, `Relacion`, `TiempoRelacion`, `AgresionPrevia`, `idCaso`, `Testigo`, `idArma`) VALUES (62,'23/02/2018','03:21:00 PM',62,'Una mujer fue asesinada con disparos de arma de fuego durante la noche del pasado viernes, en calles de la colonia Jardines de Chalco, por sujetos desconocidos que huyeron luego de disparar en al menos cuatro ocasiones.',62,62,2,'','','No',1,'',2);</v>
      </c>
    </row>
    <row r="64">
      <c r="A64" s="37">
        <v>63.0</v>
      </c>
      <c r="B64" s="75" t="s">
        <v>854</v>
      </c>
      <c r="C64" s="37" t="s">
        <v>787</v>
      </c>
      <c r="D64" s="37">
        <v>63.0</v>
      </c>
      <c r="E64" s="37" t="s">
        <v>855</v>
      </c>
      <c r="F64" s="37">
        <v>63.0</v>
      </c>
      <c r="G64" s="37">
        <v>63.0</v>
      </c>
      <c r="H64" s="76">
        <v>8.0</v>
      </c>
      <c r="I64" s="41"/>
      <c r="J64" s="41"/>
      <c r="K64" s="37" t="s">
        <v>247</v>
      </c>
      <c r="L64" s="76">
        <v>1.0</v>
      </c>
      <c r="M64" s="41"/>
      <c r="N64" s="76">
        <v>8.0</v>
      </c>
      <c r="P64" s="13" t="str">
        <f t="shared" si="1"/>
        <v>INSERT INTO `proyectobd2`.`feminicidio` (`idFeminicidio`, `Fecha`, `Hora`, `idLugar`, `Circunstancias`, `idVictima`, `idAgresor`, `idCausa`, `Relacion`, `TiempoRelacion`, `AgresionPrevia`, `idCaso`, `Testigo`, `idArma`) VALUES (63,'20/02/2018','08:11:00 PM',63,'El Servicio Médico Forense confirmó que la mujer pereció por lesiones craneoencefálicas y mutilación de pies izquierdo y derecho, presuntamente tras ser arrollada por el tren.',63,63,8,'','','Golpes',1,'',8);</v>
      </c>
    </row>
    <row r="65">
      <c r="A65" s="37">
        <v>64.0</v>
      </c>
      <c r="B65" s="75" t="s">
        <v>856</v>
      </c>
      <c r="C65" s="37" t="s">
        <v>791</v>
      </c>
      <c r="D65" s="37">
        <v>64.0</v>
      </c>
      <c r="E65" s="37" t="s">
        <v>792</v>
      </c>
      <c r="F65" s="37">
        <v>64.0</v>
      </c>
      <c r="G65" s="37">
        <v>64.0</v>
      </c>
      <c r="H65" s="76">
        <v>5.0</v>
      </c>
      <c r="I65" s="37" t="s">
        <v>390</v>
      </c>
      <c r="J65" s="41"/>
      <c r="K65" s="37" t="s">
        <v>795</v>
      </c>
      <c r="L65" s="76">
        <v>1.0</v>
      </c>
      <c r="M65" s="41"/>
      <c r="N65" s="76">
        <v>1.0</v>
      </c>
      <c r="P65" s="13" t="str">
        <f t="shared" si="1"/>
        <v>INSERT INTO `proyectobd2`.`feminicidio` (`idFeminicidio`, `Fecha`, `Hora`, `idLugar`, `Circunstancias`, `idVictima`, `idAgresor`, `idCausa`, `Relacion`, `TiempoRelacion`, `AgresionPrevia`, `idCaso`, `Testigo`, `idArma`) VALUES (64,'19/02/2018','04:47:00 PM',64,'La Cañada en el municipio de Tultepec, lugar donde iniciaron una discusión; después este sujeto habría lesionado a la mujer con un instrumento punzocortante, ocasionándole la muerte.',64,64,5,'Pareja','','Discución',1,'',1);</v>
      </c>
    </row>
    <row r="66">
      <c r="A66" s="37">
        <v>65.0</v>
      </c>
      <c r="B66" s="75" t="s">
        <v>856</v>
      </c>
      <c r="C66" s="37" t="s">
        <v>857</v>
      </c>
      <c r="D66" s="37">
        <v>65.0</v>
      </c>
      <c r="E66" s="37" t="s">
        <v>798</v>
      </c>
      <c r="F66" s="37">
        <v>65.0</v>
      </c>
      <c r="G66" s="37">
        <v>65.0</v>
      </c>
      <c r="H66" s="76">
        <v>7.0</v>
      </c>
      <c r="I66" s="37" t="s">
        <v>803</v>
      </c>
      <c r="J66" s="41"/>
      <c r="K66" s="37" t="s">
        <v>247</v>
      </c>
      <c r="L66" s="76">
        <v>1.0</v>
      </c>
      <c r="M66" s="41"/>
      <c r="N66" s="76">
        <v>8.0</v>
      </c>
      <c r="P66" s="13" t="str">
        <f t="shared" si="1"/>
        <v>INSERT INTO `proyectobd2`.`feminicidio` (`idFeminicidio`, `Fecha`, `Hora`, `idLugar`, `Circunstancias`, `idVictima`, `idAgresor`, `idCausa`, `Relacion`, `TiempoRelacion`, `AgresionPrevia`, `idCaso`, `Testigo`, `idArma`) VALUES (65,'19/02/2018','03:48:00 PM',65,'Los restos desmembrados de una mujer fueron localizados al interior de dos inmuebles de la colonia Granjas Nuevas',65,65,7,'Relación de amistad','','Golpes',1,'',8);</v>
      </c>
    </row>
    <row r="67">
      <c r="A67" s="37">
        <v>66.0</v>
      </c>
      <c r="B67" s="75" t="s">
        <v>858</v>
      </c>
      <c r="C67" s="37" t="s">
        <v>804</v>
      </c>
      <c r="D67" s="37">
        <v>66.0</v>
      </c>
      <c r="E67" s="37" t="s">
        <v>805</v>
      </c>
      <c r="F67" s="37">
        <v>66.0</v>
      </c>
      <c r="G67" s="37">
        <v>66.0</v>
      </c>
      <c r="H67" s="76">
        <v>7.0</v>
      </c>
      <c r="I67" s="41"/>
      <c r="J67" s="41"/>
      <c r="K67" s="37" t="s">
        <v>247</v>
      </c>
      <c r="L67" s="76">
        <v>2.0</v>
      </c>
      <c r="M67" s="41"/>
      <c r="N67" s="76">
        <v>4.0</v>
      </c>
      <c r="P67" s="13" t="str">
        <f t="shared" si="1"/>
        <v>INSERT INTO `proyectobd2`.`feminicidio` (`idFeminicidio`, `Fecha`, `Hora`, `idLugar`, `Circunstancias`, `idVictima`, `idAgresor`, `idCausa`, `Relacion`, `TiempoRelacion`, `AgresionPrevia`, `idCaso`, `Testigo`, `idArma`) VALUES (66,'18/02/2018','06:48:00 PM',66,'Resultado de la brutal golpiza que recibiera la joven en días pasados y desde entonces estaba internada la infortunada jovencita en el Hospital General del Estado donde murió tras penosa agonía.',66,66,7,'','','Golpes',2,'',4);</v>
      </c>
    </row>
    <row r="68">
      <c r="A68" s="37">
        <v>67.0</v>
      </c>
      <c r="B68" s="75" t="s">
        <v>858</v>
      </c>
      <c r="C68" s="37" t="s">
        <v>809</v>
      </c>
      <c r="D68" s="37">
        <v>67.0</v>
      </c>
      <c r="E68" s="37" t="s">
        <v>728</v>
      </c>
      <c r="F68" s="37">
        <v>67.0</v>
      </c>
      <c r="G68" s="37">
        <v>67.0</v>
      </c>
      <c r="H68" s="76">
        <v>7.0</v>
      </c>
      <c r="I68" s="37" t="s">
        <v>810</v>
      </c>
      <c r="J68" s="41"/>
      <c r="K68" s="37" t="s">
        <v>692</v>
      </c>
      <c r="L68" s="76">
        <v>1.0</v>
      </c>
      <c r="M68" s="41"/>
      <c r="N68" s="76">
        <v>8.0</v>
      </c>
      <c r="P68" s="13" t="str">
        <f t="shared" si="1"/>
        <v>INSERT INTO `proyectobd2`.`feminicidio` (`idFeminicidio`, `Fecha`, `Hora`, `idLugar`, `Circunstancias`, `idVictima`, `idAgresor`, `idCausa`, `Relacion`, `TiempoRelacion`, `AgresionPrevia`, `idCaso`, `Testigo`, `idArma`) VALUES (67,'18/02/2018','05:47:00 PM',67,'De un golpe en la cabeza asesinan a mujer en El Conde, Puebla',67,67,7,'Pareja sentimental','','No',1,'',8);</v>
      </c>
    </row>
    <row r="69">
      <c r="A69" s="37">
        <v>68.0</v>
      </c>
      <c r="B69" s="75" t="s">
        <v>859</v>
      </c>
      <c r="C69" s="37" t="s">
        <v>811</v>
      </c>
      <c r="D69" s="37">
        <v>68.0</v>
      </c>
      <c r="E69" s="37" t="s">
        <v>812</v>
      </c>
      <c r="F69" s="37">
        <v>68.0</v>
      </c>
      <c r="G69" s="37">
        <v>68.0</v>
      </c>
      <c r="H69" s="76">
        <v>6.0</v>
      </c>
      <c r="I69" s="41"/>
      <c r="J69" s="41"/>
      <c r="K69" s="37" t="s">
        <v>815</v>
      </c>
      <c r="L69" s="76">
        <v>1.0</v>
      </c>
      <c r="M69" s="41"/>
      <c r="N69" s="76">
        <v>4.0</v>
      </c>
      <c r="P69" s="13" t="str">
        <f t="shared" si="1"/>
        <v>INSERT INTO `proyectobd2`.`feminicidio` (`idFeminicidio`, `Fecha`, `Hora`, `idLugar`, `Circunstancias`, `idVictima`, `idAgresor`, `idCausa`, `Relacion`, `TiempoRelacion`, `AgresionPrevia`, `idCaso`, `Testigo`, `idArma`) VALUES (68,'17/02/2018','09:19:00 PM',68,'Violan y asesinan a una joven en plaza pública',68,68,6,'','','Tortura, abuso sexual',1,'',4);</v>
      </c>
    </row>
    <row r="70">
      <c r="A70" s="37">
        <v>69.0</v>
      </c>
      <c r="B70" s="75" t="s">
        <v>859</v>
      </c>
      <c r="C70" s="37" t="s">
        <v>816</v>
      </c>
      <c r="D70" s="37">
        <v>69.0</v>
      </c>
      <c r="E70" s="37" t="s">
        <v>817</v>
      </c>
      <c r="F70" s="37">
        <v>69.0</v>
      </c>
      <c r="G70" s="37">
        <v>69.0</v>
      </c>
      <c r="H70" s="76">
        <v>7.0</v>
      </c>
      <c r="I70" s="41"/>
      <c r="J70" s="41"/>
      <c r="K70" s="37" t="s">
        <v>820</v>
      </c>
      <c r="L70" s="76">
        <v>1.0</v>
      </c>
      <c r="M70" s="41"/>
      <c r="N70" s="76">
        <v>4.0</v>
      </c>
      <c r="P70" s="13" t="str">
        <f t="shared" si="1"/>
        <v>INSERT INTO `proyectobd2`.`feminicidio` (`idFeminicidio`, `Fecha`, `Hora`, `idLugar`, `Circunstancias`, `idVictima`, `idAgresor`, `idCausa`, `Relacion`, `TiempoRelacion`, `AgresionPrevia`, `idCaso`, `Testigo`, `idArma`) VALUES (69,'17/02/2018','10:24:00 PM',69,'El cadáver de una mujer a la que asesinaron a golpes fue encontrado en un canal de riego de la colonia Campo Sotelo de este municipio, a la altura de la Universidad del Valle de México (UVM), al mediodía del sábado.',69,69,7,'','','Violación, agresión física',1,'',4);</v>
      </c>
    </row>
    <row r="71">
      <c r="B71" s="61"/>
      <c r="P71" s="13"/>
    </row>
    <row r="72">
      <c r="B72" s="61"/>
    </row>
    <row r="73">
      <c r="B73" s="61"/>
    </row>
    <row r="74">
      <c r="B74" s="61"/>
    </row>
    <row r="75">
      <c r="B75" s="61"/>
    </row>
    <row r="76">
      <c r="B76" s="61"/>
    </row>
    <row r="77">
      <c r="B77" s="61"/>
    </row>
    <row r="78">
      <c r="B78" s="61"/>
    </row>
    <row r="79">
      <c r="B79" s="61"/>
    </row>
    <row r="80">
      <c r="B80" s="61"/>
    </row>
    <row r="81">
      <c r="B81" s="61"/>
    </row>
    <row r="82">
      <c r="B82" s="61"/>
    </row>
    <row r="83">
      <c r="B83" s="61"/>
    </row>
    <row r="84">
      <c r="B84" s="61"/>
    </row>
    <row r="85">
      <c r="B85" s="61"/>
    </row>
    <row r="86">
      <c r="B86" s="61"/>
    </row>
    <row r="87">
      <c r="B87" s="61"/>
    </row>
    <row r="88">
      <c r="B88" s="61"/>
    </row>
    <row r="89">
      <c r="B89" s="61"/>
    </row>
    <row r="90">
      <c r="B90" s="61"/>
    </row>
    <row r="91">
      <c r="B91" s="61"/>
    </row>
    <row r="92">
      <c r="B92" s="61"/>
    </row>
    <row r="93">
      <c r="B93" s="61"/>
    </row>
    <row r="94">
      <c r="B94" s="61"/>
    </row>
    <row r="95">
      <c r="B95" s="61"/>
    </row>
    <row r="96">
      <c r="B96" s="61"/>
    </row>
    <row r="97">
      <c r="B97" s="61"/>
    </row>
    <row r="98">
      <c r="B98" s="61"/>
    </row>
    <row r="99">
      <c r="B99" s="61"/>
    </row>
    <row r="100">
      <c r="B100" s="61"/>
    </row>
    <row r="101">
      <c r="B101" s="61"/>
    </row>
    <row r="102">
      <c r="B102" s="61"/>
    </row>
    <row r="103">
      <c r="B103" s="61"/>
    </row>
    <row r="104">
      <c r="B104" s="61"/>
    </row>
    <row r="105">
      <c r="B105" s="61"/>
    </row>
    <row r="106">
      <c r="B106" s="61"/>
    </row>
    <row r="107">
      <c r="B107" s="61"/>
    </row>
    <row r="108">
      <c r="B108" s="61"/>
    </row>
    <row r="109">
      <c r="B109" s="61"/>
    </row>
    <row r="110">
      <c r="B110" s="61"/>
    </row>
    <row r="111">
      <c r="B111" s="61"/>
    </row>
    <row r="112">
      <c r="B112" s="61"/>
    </row>
    <row r="113">
      <c r="B113" s="61"/>
    </row>
    <row r="114">
      <c r="B114" s="61"/>
    </row>
    <row r="115">
      <c r="B115" s="61"/>
    </row>
    <row r="116">
      <c r="B116" s="61"/>
    </row>
    <row r="117">
      <c r="B117" s="61"/>
    </row>
    <row r="118">
      <c r="B118" s="61"/>
    </row>
    <row r="119">
      <c r="B119" s="61"/>
    </row>
    <row r="120">
      <c r="B120" s="61"/>
    </row>
    <row r="121">
      <c r="B121" s="61"/>
    </row>
    <row r="122">
      <c r="B122" s="61"/>
    </row>
    <row r="123">
      <c r="B123" s="61"/>
    </row>
    <row r="124">
      <c r="B124" s="61"/>
    </row>
    <row r="125">
      <c r="B125" s="61"/>
    </row>
    <row r="126">
      <c r="B126" s="61"/>
    </row>
    <row r="127">
      <c r="B127" s="61"/>
    </row>
    <row r="128">
      <c r="B128" s="61"/>
    </row>
    <row r="129">
      <c r="B129" s="61"/>
    </row>
    <row r="130">
      <c r="B130" s="61"/>
    </row>
    <row r="131">
      <c r="B131" s="61"/>
    </row>
    <row r="132">
      <c r="B132" s="61"/>
    </row>
    <row r="133">
      <c r="B133" s="61"/>
    </row>
    <row r="134">
      <c r="B134" s="61"/>
    </row>
    <row r="135">
      <c r="B135" s="61"/>
    </row>
    <row r="136">
      <c r="B136" s="61"/>
    </row>
    <row r="137">
      <c r="B137" s="61"/>
    </row>
    <row r="138">
      <c r="B138" s="61"/>
    </row>
    <row r="139">
      <c r="B139" s="61"/>
    </row>
    <row r="140">
      <c r="B140" s="61"/>
    </row>
    <row r="141">
      <c r="B141" s="61"/>
    </row>
    <row r="142">
      <c r="B142" s="61"/>
    </row>
    <row r="143">
      <c r="B143" s="61"/>
    </row>
    <row r="144">
      <c r="B144" s="61"/>
    </row>
    <row r="145">
      <c r="B145" s="61"/>
    </row>
    <row r="146">
      <c r="B146" s="61"/>
    </row>
    <row r="147">
      <c r="B147" s="61"/>
    </row>
    <row r="148">
      <c r="B148" s="61"/>
    </row>
    <row r="149">
      <c r="B149" s="61"/>
    </row>
    <row r="150">
      <c r="B150" s="61"/>
    </row>
    <row r="151">
      <c r="B151" s="61"/>
    </row>
    <row r="152">
      <c r="B152" s="61"/>
    </row>
    <row r="153">
      <c r="B153" s="61"/>
    </row>
    <row r="154">
      <c r="B154" s="61"/>
    </row>
    <row r="155">
      <c r="B155" s="61"/>
    </row>
    <row r="156">
      <c r="B156" s="61"/>
    </row>
    <row r="157">
      <c r="B157" s="61"/>
    </row>
    <row r="158">
      <c r="B158" s="61"/>
    </row>
    <row r="159">
      <c r="B159" s="61"/>
    </row>
    <row r="160">
      <c r="B160" s="61"/>
    </row>
    <row r="161">
      <c r="B161" s="61"/>
    </row>
    <row r="162">
      <c r="B162" s="61"/>
    </row>
    <row r="163">
      <c r="B163" s="61"/>
    </row>
    <row r="164">
      <c r="B164" s="61"/>
    </row>
    <row r="165">
      <c r="B165" s="61"/>
    </row>
    <row r="166">
      <c r="B166" s="61"/>
    </row>
    <row r="167">
      <c r="B167" s="61"/>
    </row>
    <row r="168">
      <c r="B168" s="61"/>
    </row>
    <row r="169">
      <c r="B169" s="61"/>
    </row>
    <row r="170">
      <c r="B170" s="61"/>
    </row>
    <row r="171">
      <c r="B171" s="61"/>
    </row>
    <row r="172">
      <c r="B172" s="61"/>
    </row>
    <row r="173">
      <c r="B173" s="61"/>
    </row>
    <row r="174">
      <c r="B174" s="61"/>
    </row>
    <row r="175">
      <c r="B175" s="61"/>
    </row>
    <row r="176">
      <c r="B176" s="61"/>
    </row>
    <row r="177">
      <c r="B177" s="61"/>
    </row>
    <row r="178">
      <c r="B178" s="61"/>
    </row>
    <row r="179">
      <c r="B179" s="61"/>
    </row>
    <row r="180">
      <c r="B180" s="61"/>
    </row>
    <row r="181">
      <c r="B181" s="61"/>
    </row>
    <row r="182">
      <c r="B182" s="61"/>
    </row>
    <row r="183">
      <c r="B183" s="61"/>
    </row>
    <row r="184">
      <c r="B184" s="61"/>
    </row>
    <row r="185">
      <c r="B185" s="61"/>
    </row>
    <row r="186">
      <c r="B186" s="61"/>
    </row>
    <row r="187">
      <c r="B187" s="61"/>
    </row>
    <row r="188">
      <c r="B188" s="61"/>
    </row>
    <row r="189">
      <c r="B189" s="61"/>
    </row>
    <row r="190">
      <c r="B190" s="61"/>
    </row>
    <row r="191">
      <c r="B191" s="61"/>
    </row>
    <row r="192">
      <c r="B192" s="61"/>
    </row>
    <row r="193">
      <c r="B193" s="61"/>
    </row>
    <row r="194">
      <c r="B194" s="61"/>
    </row>
    <row r="195">
      <c r="B195" s="61"/>
    </row>
    <row r="196">
      <c r="B196" s="61"/>
    </row>
    <row r="197">
      <c r="B197" s="61"/>
    </row>
    <row r="198">
      <c r="B198" s="61"/>
    </row>
    <row r="199">
      <c r="B199" s="61"/>
    </row>
    <row r="200">
      <c r="B200" s="61"/>
    </row>
    <row r="201">
      <c r="B201" s="61"/>
    </row>
    <row r="202">
      <c r="B202" s="61"/>
    </row>
    <row r="203">
      <c r="B203" s="61"/>
    </row>
    <row r="204">
      <c r="B204" s="61"/>
    </row>
    <row r="205">
      <c r="B205" s="61"/>
    </row>
    <row r="206">
      <c r="B206" s="61"/>
    </row>
    <row r="207">
      <c r="B207" s="61"/>
    </row>
    <row r="208">
      <c r="B208" s="61"/>
    </row>
    <row r="209">
      <c r="B209" s="61"/>
    </row>
    <row r="210">
      <c r="B210" s="61"/>
    </row>
    <row r="211">
      <c r="B211" s="61"/>
    </row>
    <row r="212">
      <c r="B212" s="61"/>
    </row>
    <row r="213">
      <c r="B213" s="61"/>
    </row>
    <row r="214">
      <c r="B214" s="61"/>
    </row>
    <row r="215">
      <c r="B215" s="61"/>
    </row>
    <row r="216">
      <c r="B216" s="61"/>
    </row>
    <row r="217">
      <c r="B217" s="61"/>
    </row>
    <row r="218">
      <c r="B218" s="61"/>
    </row>
    <row r="219">
      <c r="B219" s="61"/>
    </row>
    <row r="220">
      <c r="B220" s="61"/>
    </row>
    <row r="221">
      <c r="B221" s="61"/>
    </row>
    <row r="222">
      <c r="B222" s="61"/>
    </row>
    <row r="223">
      <c r="B223" s="61"/>
    </row>
    <row r="224">
      <c r="B224" s="61"/>
    </row>
    <row r="225">
      <c r="B225" s="61"/>
    </row>
    <row r="226">
      <c r="B226" s="61"/>
    </row>
    <row r="227">
      <c r="B227" s="61"/>
    </row>
    <row r="228">
      <c r="B228" s="61"/>
    </row>
    <row r="229">
      <c r="B229" s="61"/>
    </row>
    <row r="230">
      <c r="B230" s="61"/>
    </row>
    <row r="231">
      <c r="B231" s="61"/>
    </row>
    <row r="232">
      <c r="B232" s="61"/>
    </row>
    <row r="233">
      <c r="B233" s="61"/>
    </row>
    <row r="234">
      <c r="B234" s="61"/>
    </row>
    <row r="235">
      <c r="B235" s="61"/>
    </row>
    <row r="236">
      <c r="B236" s="61"/>
    </row>
    <row r="237">
      <c r="B237" s="61"/>
    </row>
    <row r="238">
      <c r="B238" s="61"/>
    </row>
    <row r="239">
      <c r="B239" s="61"/>
    </row>
    <row r="240">
      <c r="B240" s="61"/>
    </row>
    <row r="241">
      <c r="B241" s="61"/>
    </row>
    <row r="242">
      <c r="B242" s="61"/>
    </row>
    <row r="243">
      <c r="B243" s="61"/>
    </row>
    <row r="244">
      <c r="B244" s="61"/>
    </row>
    <row r="245">
      <c r="B245" s="61"/>
    </row>
    <row r="246">
      <c r="B246" s="61"/>
    </row>
    <row r="247">
      <c r="B247" s="61"/>
    </row>
    <row r="248">
      <c r="B248" s="61"/>
    </row>
    <row r="249">
      <c r="B249" s="61"/>
    </row>
    <row r="250">
      <c r="B250" s="61"/>
    </row>
    <row r="251">
      <c r="B251" s="61"/>
    </row>
    <row r="252">
      <c r="B252" s="61"/>
    </row>
    <row r="253">
      <c r="B253" s="61"/>
    </row>
    <row r="254">
      <c r="B254" s="61"/>
    </row>
    <row r="255">
      <c r="B255" s="61"/>
    </row>
    <row r="256">
      <c r="B256" s="61"/>
    </row>
    <row r="257">
      <c r="B257" s="61"/>
    </row>
    <row r="258">
      <c r="B258" s="61"/>
    </row>
    <row r="259">
      <c r="B259" s="61"/>
    </row>
    <row r="260">
      <c r="B260" s="61"/>
    </row>
    <row r="261">
      <c r="B261" s="61"/>
    </row>
    <row r="262">
      <c r="B262" s="61"/>
    </row>
    <row r="263">
      <c r="B263" s="61"/>
    </row>
    <row r="264">
      <c r="B264" s="61"/>
    </row>
    <row r="265">
      <c r="B265" s="61"/>
    </row>
    <row r="266">
      <c r="B266" s="61"/>
    </row>
    <row r="267">
      <c r="B267" s="61"/>
    </row>
    <row r="268">
      <c r="B268" s="61"/>
    </row>
    <row r="269">
      <c r="B269" s="61"/>
    </row>
    <row r="270">
      <c r="B270" s="61"/>
    </row>
    <row r="271">
      <c r="B271" s="61"/>
    </row>
    <row r="272">
      <c r="B272" s="61"/>
    </row>
    <row r="273">
      <c r="B273" s="61"/>
    </row>
    <row r="274">
      <c r="B274" s="61"/>
    </row>
    <row r="275">
      <c r="B275" s="61"/>
    </row>
    <row r="276">
      <c r="B276" s="61"/>
    </row>
    <row r="277">
      <c r="B277" s="61"/>
    </row>
    <row r="278">
      <c r="B278" s="61"/>
    </row>
    <row r="279">
      <c r="B279" s="61"/>
    </row>
    <row r="280">
      <c r="B280" s="61"/>
    </row>
    <row r="281">
      <c r="B281" s="61"/>
    </row>
    <row r="282">
      <c r="B282" s="61"/>
    </row>
    <row r="283">
      <c r="B283" s="61"/>
    </row>
    <row r="284">
      <c r="B284" s="61"/>
    </row>
    <row r="285">
      <c r="B285" s="61"/>
    </row>
    <row r="286">
      <c r="B286" s="61"/>
    </row>
    <row r="287">
      <c r="B287" s="61"/>
    </row>
    <row r="288">
      <c r="B288" s="61"/>
    </row>
    <row r="289">
      <c r="B289" s="61"/>
    </row>
    <row r="290">
      <c r="B290" s="61"/>
    </row>
    <row r="291">
      <c r="B291" s="61"/>
    </row>
    <row r="292">
      <c r="B292" s="61"/>
    </row>
    <row r="293">
      <c r="B293" s="61"/>
    </row>
    <row r="294">
      <c r="B294" s="61"/>
    </row>
    <row r="295">
      <c r="B295" s="61"/>
    </row>
    <row r="296">
      <c r="B296" s="61"/>
    </row>
    <row r="297">
      <c r="B297" s="61"/>
    </row>
    <row r="298">
      <c r="B298" s="61"/>
    </row>
    <row r="299">
      <c r="B299" s="61"/>
    </row>
    <row r="300">
      <c r="B300" s="61"/>
    </row>
    <row r="301">
      <c r="B301" s="61"/>
    </row>
    <row r="302">
      <c r="B302" s="61"/>
    </row>
    <row r="303">
      <c r="B303" s="61"/>
    </row>
    <row r="304">
      <c r="B304" s="61"/>
    </row>
    <row r="305">
      <c r="B305" s="61"/>
    </row>
    <row r="306">
      <c r="B306" s="61"/>
    </row>
    <row r="307">
      <c r="B307" s="61"/>
    </row>
    <row r="308">
      <c r="B308" s="61"/>
    </row>
    <row r="309">
      <c r="B309" s="61"/>
    </row>
    <row r="310">
      <c r="B310" s="61"/>
    </row>
    <row r="311">
      <c r="B311" s="61"/>
    </row>
    <row r="312">
      <c r="B312" s="61"/>
    </row>
    <row r="313">
      <c r="B313" s="61"/>
    </row>
    <row r="314">
      <c r="B314" s="61"/>
    </row>
    <row r="315">
      <c r="B315" s="61"/>
    </row>
    <row r="316">
      <c r="B316" s="61"/>
    </row>
    <row r="317">
      <c r="B317" s="61"/>
    </row>
    <row r="318">
      <c r="B318" s="61"/>
    </row>
    <row r="319">
      <c r="B319" s="61"/>
    </row>
    <row r="320">
      <c r="B320" s="61"/>
    </row>
    <row r="321">
      <c r="B321" s="61"/>
    </row>
    <row r="322">
      <c r="B322" s="61"/>
    </row>
    <row r="323">
      <c r="B323" s="61"/>
    </row>
    <row r="324">
      <c r="B324" s="61"/>
    </row>
    <row r="325">
      <c r="B325" s="61"/>
    </row>
    <row r="326">
      <c r="B326" s="61"/>
    </row>
    <row r="327">
      <c r="B327" s="61"/>
    </row>
    <row r="328">
      <c r="B328" s="61"/>
    </row>
    <row r="329">
      <c r="B329" s="61"/>
    </row>
    <row r="330">
      <c r="B330" s="61"/>
    </row>
    <row r="331">
      <c r="B331" s="61"/>
    </row>
    <row r="332">
      <c r="B332" s="61"/>
    </row>
    <row r="333">
      <c r="B333" s="61"/>
    </row>
    <row r="334">
      <c r="B334" s="61"/>
    </row>
    <row r="335">
      <c r="B335" s="61"/>
    </row>
    <row r="336">
      <c r="B336" s="61"/>
    </row>
    <row r="337">
      <c r="B337" s="61"/>
    </row>
    <row r="338">
      <c r="B338" s="61"/>
    </row>
    <row r="339">
      <c r="B339" s="61"/>
    </row>
    <row r="340">
      <c r="B340" s="61"/>
    </row>
    <row r="341">
      <c r="B341" s="61"/>
    </row>
    <row r="342">
      <c r="B342" s="61"/>
    </row>
    <row r="343">
      <c r="B343" s="61"/>
    </row>
    <row r="344">
      <c r="B344" s="61"/>
    </row>
    <row r="345">
      <c r="B345" s="61"/>
    </row>
    <row r="346">
      <c r="B346" s="61"/>
    </row>
    <row r="347">
      <c r="B347" s="61"/>
    </row>
    <row r="348">
      <c r="B348" s="61"/>
    </row>
    <row r="349">
      <c r="B349" s="61"/>
    </row>
    <row r="350">
      <c r="B350" s="61"/>
    </row>
    <row r="351">
      <c r="B351" s="61"/>
    </row>
    <row r="352">
      <c r="B352" s="61"/>
    </row>
    <row r="353">
      <c r="B353" s="61"/>
    </row>
    <row r="354">
      <c r="B354" s="61"/>
    </row>
    <row r="355">
      <c r="B355" s="61"/>
    </row>
    <row r="356">
      <c r="B356" s="61"/>
    </row>
    <row r="357">
      <c r="B357" s="61"/>
    </row>
    <row r="358">
      <c r="B358" s="61"/>
    </row>
    <row r="359">
      <c r="B359" s="61"/>
    </row>
    <row r="360">
      <c r="B360" s="61"/>
    </row>
    <row r="361">
      <c r="B361" s="61"/>
    </row>
    <row r="362">
      <c r="B362" s="61"/>
    </row>
    <row r="363">
      <c r="B363" s="61"/>
    </row>
    <row r="364">
      <c r="B364" s="61"/>
    </row>
    <row r="365">
      <c r="B365" s="61"/>
    </row>
    <row r="366">
      <c r="B366" s="61"/>
    </row>
    <row r="367">
      <c r="B367" s="61"/>
    </row>
    <row r="368">
      <c r="B368" s="61"/>
    </row>
    <row r="369">
      <c r="B369" s="61"/>
    </row>
    <row r="370">
      <c r="B370" s="61"/>
    </row>
    <row r="371">
      <c r="B371" s="61"/>
    </row>
    <row r="372">
      <c r="B372" s="61"/>
    </row>
    <row r="373">
      <c r="B373" s="61"/>
    </row>
    <row r="374">
      <c r="B374" s="61"/>
    </row>
    <row r="375">
      <c r="B375" s="61"/>
    </row>
    <row r="376">
      <c r="B376" s="61"/>
    </row>
    <row r="377">
      <c r="B377" s="61"/>
    </row>
    <row r="378">
      <c r="B378" s="61"/>
    </row>
    <row r="379">
      <c r="B379" s="61"/>
    </row>
    <row r="380">
      <c r="B380" s="61"/>
    </row>
    <row r="381">
      <c r="B381" s="61"/>
    </row>
    <row r="382">
      <c r="B382" s="61"/>
    </row>
    <row r="383">
      <c r="B383" s="61"/>
    </row>
    <row r="384">
      <c r="B384" s="61"/>
    </row>
    <row r="385">
      <c r="B385" s="61"/>
    </row>
    <row r="386">
      <c r="B386" s="61"/>
    </row>
    <row r="387">
      <c r="B387" s="61"/>
    </row>
    <row r="388">
      <c r="B388" s="61"/>
    </row>
    <row r="389">
      <c r="B389" s="61"/>
    </row>
    <row r="390">
      <c r="B390" s="61"/>
    </row>
    <row r="391">
      <c r="B391" s="61"/>
    </row>
    <row r="392">
      <c r="B392" s="61"/>
    </row>
    <row r="393">
      <c r="B393" s="61"/>
    </row>
    <row r="394">
      <c r="B394" s="61"/>
    </row>
    <row r="395">
      <c r="B395" s="61"/>
    </row>
    <row r="396">
      <c r="B396" s="61"/>
    </row>
    <row r="397">
      <c r="B397" s="61"/>
    </row>
    <row r="398">
      <c r="B398" s="61"/>
    </row>
    <row r="399">
      <c r="B399" s="61"/>
    </row>
    <row r="400">
      <c r="B400" s="61"/>
    </row>
    <row r="401">
      <c r="B401" s="61"/>
    </row>
    <row r="402">
      <c r="B402" s="61"/>
    </row>
    <row r="403">
      <c r="B403" s="61"/>
    </row>
    <row r="404">
      <c r="B404" s="61"/>
    </row>
    <row r="405">
      <c r="B405" s="61"/>
    </row>
    <row r="406">
      <c r="B406" s="61"/>
    </row>
    <row r="407">
      <c r="B407" s="61"/>
    </row>
    <row r="408">
      <c r="B408" s="61"/>
    </row>
    <row r="409">
      <c r="B409" s="61"/>
    </row>
    <row r="410">
      <c r="B410" s="61"/>
    </row>
    <row r="411">
      <c r="B411" s="61"/>
    </row>
    <row r="412">
      <c r="B412" s="61"/>
    </row>
    <row r="413">
      <c r="B413" s="61"/>
    </row>
    <row r="414">
      <c r="B414" s="61"/>
    </row>
    <row r="415">
      <c r="B415" s="61"/>
    </row>
    <row r="416">
      <c r="B416" s="61"/>
    </row>
    <row r="417">
      <c r="B417" s="61"/>
    </row>
    <row r="418">
      <c r="B418" s="61"/>
    </row>
    <row r="419">
      <c r="B419" s="61"/>
    </row>
    <row r="420">
      <c r="B420" s="61"/>
    </row>
    <row r="421">
      <c r="B421" s="61"/>
    </row>
    <row r="422">
      <c r="B422" s="61"/>
    </row>
    <row r="423">
      <c r="B423" s="61"/>
    </row>
    <row r="424">
      <c r="B424" s="61"/>
    </row>
    <row r="425">
      <c r="B425" s="61"/>
    </row>
    <row r="426">
      <c r="B426" s="61"/>
    </row>
    <row r="427">
      <c r="B427" s="61"/>
    </row>
    <row r="428">
      <c r="B428" s="61"/>
    </row>
    <row r="429">
      <c r="B429" s="61"/>
    </row>
    <row r="430">
      <c r="B430" s="61"/>
    </row>
    <row r="431">
      <c r="B431" s="61"/>
    </row>
    <row r="432">
      <c r="B432" s="61"/>
    </row>
    <row r="433">
      <c r="B433" s="61"/>
    </row>
    <row r="434">
      <c r="B434" s="61"/>
    </row>
    <row r="435">
      <c r="B435" s="61"/>
    </row>
    <row r="436">
      <c r="B436" s="61"/>
    </row>
    <row r="437">
      <c r="B437" s="61"/>
    </row>
    <row r="438">
      <c r="B438" s="61"/>
    </row>
    <row r="439">
      <c r="B439" s="61"/>
    </row>
    <row r="440">
      <c r="B440" s="61"/>
    </row>
    <row r="441">
      <c r="B441" s="61"/>
    </row>
    <row r="442">
      <c r="B442" s="61"/>
    </row>
    <row r="443">
      <c r="B443" s="61"/>
    </row>
    <row r="444">
      <c r="B444" s="61"/>
    </row>
    <row r="445">
      <c r="B445" s="61"/>
    </row>
    <row r="446">
      <c r="B446" s="61"/>
    </row>
    <row r="447">
      <c r="B447" s="61"/>
    </row>
    <row r="448">
      <c r="B448" s="61"/>
    </row>
    <row r="449">
      <c r="B449" s="61"/>
    </row>
    <row r="450">
      <c r="B450" s="61"/>
    </row>
    <row r="451">
      <c r="B451" s="61"/>
    </row>
    <row r="452">
      <c r="B452" s="61"/>
    </row>
    <row r="453">
      <c r="B453" s="61"/>
    </row>
    <row r="454">
      <c r="B454" s="61"/>
    </row>
    <row r="455">
      <c r="B455" s="61"/>
    </row>
    <row r="456">
      <c r="B456" s="61"/>
    </row>
    <row r="457">
      <c r="B457" s="61"/>
    </row>
    <row r="458">
      <c r="B458" s="61"/>
    </row>
    <row r="459">
      <c r="B459" s="61"/>
    </row>
    <row r="460">
      <c r="B460" s="61"/>
    </row>
    <row r="461">
      <c r="B461" s="61"/>
    </row>
    <row r="462">
      <c r="B462" s="61"/>
    </row>
    <row r="463">
      <c r="B463" s="61"/>
    </row>
    <row r="464">
      <c r="B464" s="61"/>
    </row>
    <row r="465">
      <c r="B465" s="61"/>
    </row>
    <row r="466">
      <c r="B466" s="61"/>
    </row>
    <row r="467">
      <c r="B467" s="61"/>
    </row>
    <row r="468">
      <c r="B468" s="61"/>
    </row>
    <row r="469">
      <c r="B469" s="61"/>
    </row>
    <row r="470">
      <c r="B470" s="61"/>
    </row>
    <row r="471">
      <c r="B471" s="61"/>
    </row>
    <row r="472">
      <c r="B472" s="61"/>
    </row>
    <row r="473">
      <c r="B473" s="61"/>
    </row>
    <row r="474">
      <c r="B474" s="61"/>
    </row>
    <row r="475">
      <c r="B475" s="61"/>
    </row>
    <row r="476">
      <c r="B476" s="61"/>
    </row>
    <row r="477">
      <c r="B477" s="61"/>
    </row>
    <row r="478">
      <c r="B478" s="61"/>
    </row>
    <row r="479">
      <c r="B479" s="61"/>
    </row>
    <row r="480">
      <c r="B480" s="61"/>
    </row>
    <row r="481">
      <c r="B481" s="61"/>
    </row>
    <row r="482">
      <c r="B482" s="61"/>
    </row>
    <row r="483">
      <c r="B483" s="61"/>
    </row>
    <row r="484">
      <c r="B484" s="61"/>
    </row>
    <row r="485">
      <c r="B485" s="61"/>
    </row>
    <row r="486">
      <c r="B486" s="61"/>
    </row>
    <row r="487">
      <c r="B487" s="61"/>
    </row>
    <row r="488">
      <c r="B488" s="61"/>
    </row>
    <row r="489">
      <c r="B489" s="61"/>
    </row>
    <row r="490">
      <c r="B490" s="61"/>
    </row>
    <row r="491">
      <c r="B491" s="61"/>
    </row>
    <row r="492">
      <c r="B492" s="61"/>
    </row>
    <row r="493">
      <c r="B493" s="61"/>
    </row>
    <row r="494">
      <c r="B494" s="61"/>
    </row>
    <row r="495">
      <c r="B495" s="61"/>
    </row>
    <row r="496">
      <c r="B496" s="61"/>
    </row>
    <row r="497">
      <c r="B497" s="61"/>
    </row>
    <row r="498">
      <c r="B498" s="61"/>
    </row>
    <row r="499">
      <c r="B499" s="61"/>
    </row>
    <row r="500">
      <c r="B500" s="61"/>
    </row>
    <row r="501">
      <c r="B501" s="61"/>
    </row>
    <row r="502">
      <c r="B502" s="61"/>
    </row>
    <row r="503">
      <c r="B503" s="61"/>
    </row>
    <row r="504">
      <c r="B504" s="61"/>
    </row>
    <row r="505">
      <c r="B505" s="61"/>
    </row>
    <row r="506">
      <c r="B506" s="61"/>
    </row>
    <row r="507">
      <c r="B507" s="61"/>
    </row>
    <row r="508">
      <c r="B508" s="61"/>
    </row>
    <row r="509">
      <c r="B509" s="61"/>
    </row>
    <row r="510">
      <c r="B510" s="61"/>
    </row>
    <row r="511">
      <c r="B511" s="61"/>
    </row>
    <row r="512">
      <c r="B512" s="61"/>
    </row>
    <row r="513">
      <c r="B513" s="61"/>
    </row>
    <row r="514">
      <c r="B514" s="61"/>
    </row>
    <row r="515">
      <c r="B515" s="61"/>
    </row>
    <row r="516">
      <c r="B516" s="61"/>
    </row>
    <row r="517">
      <c r="B517" s="61"/>
    </row>
    <row r="518">
      <c r="B518" s="61"/>
    </row>
    <row r="519">
      <c r="B519" s="61"/>
    </row>
    <row r="520">
      <c r="B520" s="61"/>
    </row>
    <row r="521">
      <c r="B521" s="61"/>
    </row>
    <row r="522">
      <c r="B522" s="61"/>
    </row>
    <row r="523">
      <c r="B523" s="61"/>
    </row>
    <row r="524">
      <c r="B524" s="61"/>
    </row>
    <row r="525">
      <c r="B525" s="61"/>
    </row>
    <row r="526">
      <c r="B526" s="61"/>
    </row>
    <row r="527">
      <c r="B527" s="61"/>
    </row>
    <row r="528">
      <c r="B528" s="61"/>
    </row>
    <row r="529">
      <c r="B529" s="61"/>
    </row>
    <row r="530">
      <c r="B530" s="61"/>
    </row>
    <row r="531">
      <c r="B531" s="61"/>
    </row>
    <row r="532">
      <c r="B532" s="61"/>
    </row>
    <row r="533">
      <c r="B533" s="61"/>
    </row>
    <row r="534">
      <c r="B534" s="61"/>
    </row>
    <row r="535">
      <c r="B535" s="61"/>
    </row>
    <row r="536">
      <c r="B536" s="61"/>
    </row>
    <row r="537">
      <c r="B537" s="61"/>
    </row>
    <row r="538">
      <c r="B538" s="61"/>
    </row>
    <row r="539">
      <c r="B539" s="61"/>
    </row>
    <row r="540">
      <c r="B540" s="61"/>
    </row>
    <row r="541">
      <c r="B541" s="61"/>
    </row>
    <row r="542">
      <c r="B542" s="61"/>
    </row>
    <row r="543">
      <c r="B543" s="61"/>
    </row>
    <row r="544">
      <c r="B544" s="61"/>
    </row>
    <row r="545">
      <c r="B545" s="61"/>
    </row>
    <row r="546">
      <c r="B546" s="61"/>
    </row>
    <row r="547">
      <c r="B547" s="61"/>
    </row>
    <row r="548">
      <c r="B548" s="61"/>
    </row>
    <row r="549">
      <c r="B549" s="61"/>
    </row>
    <row r="550">
      <c r="B550" s="61"/>
    </row>
    <row r="551">
      <c r="B551" s="61"/>
    </row>
    <row r="552">
      <c r="B552" s="61"/>
    </row>
    <row r="553">
      <c r="B553" s="61"/>
    </row>
    <row r="554">
      <c r="B554" s="61"/>
    </row>
    <row r="555">
      <c r="B555" s="61"/>
    </row>
    <row r="556">
      <c r="B556" s="61"/>
    </row>
    <row r="557">
      <c r="B557" s="61"/>
    </row>
    <row r="558">
      <c r="B558" s="61"/>
    </row>
    <row r="559">
      <c r="B559" s="61"/>
    </row>
    <row r="560">
      <c r="B560" s="61"/>
    </row>
    <row r="561">
      <c r="B561" s="61"/>
    </row>
    <row r="562">
      <c r="B562" s="61"/>
    </row>
    <row r="563">
      <c r="B563" s="61"/>
    </row>
    <row r="564">
      <c r="B564" s="61"/>
    </row>
    <row r="565">
      <c r="B565" s="61"/>
    </row>
    <row r="566">
      <c r="B566" s="61"/>
    </row>
    <row r="567">
      <c r="B567" s="61"/>
    </row>
    <row r="568">
      <c r="B568" s="61"/>
    </row>
    <row r="569">
      <c r="B569" s="61"/>
    </row>
    <row r="570">
      <c r="B570" s="61"/>
    </row>
    <row r="571">
      <c r="B571" s="61"/>
    </row>
    <row r="572">
      <c r="B572" s="61"/>
    </row>
    <row r="573">
      <c r="B573" s="61"/>
    </row>
    <row r="574">
      <c r="B574" s="61"/>
    </row>
    <row r="575">
      <c r="B575" s="61"/>
    </row>
    <row r="576">
      <c r="B576" s="61"/>
    </row>
    <row r="577">
      <c r="B577" s="61"/>
    </row>
    <row r="578">
      <c r="B578" s="61"/>
    </row>
    <row r="579">
      <c r="B579" s="61"/>
    </row>
    <row r="580">
      <c r="B580" s="61"/>
    </row>
    <row r="581">
      <c r="B581" s="61"/>
    </row>
    <row r="582">
      <c r="B582" s="61"/>
    </row>
    <row r="583">
      <c r="B583" s="61"/>
    </row>
    <row r="584">
      <c r="B584" s="61"/>
    </row>
    <row r="585">
      <c r="B585" s="61"/>
    </row>
    <row r="586">
      <c r="B586" s="61"/>
    </row>
    <row r="587">
      <c r="B587" s="61"/>
    </row>
    <row r="588">
      <c r="B588" s="61"/>
    </row>
    <row r="589">
      <c r="B589" s="61"/>
    </row>
    <row r="590">
      <c r="B590" s="61"/>
    </row>
    <row r="591">
      <c r="B591" s="61"/>
    </row>
    <row r="592">
      <c r="B592" s="61"/>
    </row>
    <row r="593">
      <c r="B593" s="61"/>
    </row>
    <row r="594">
      <c r="B594" s="61"/>
    </row>
    <row r="595">
      <c r="B595" s="61"/>
    </row>
    <row r="596">
      <c r="B596" s="61"/>
    </row>
    <row r="597">
      <c r="B597" s="61"/>
    </row>
    <row r="598">
      <c r="B598" s="61"/>
    </row>
    <row r="599">
      <c r="B599" s="61"/>
    </row>
    <row r="600">
      <c r="B600" s="61"/>
    </row>
    <row r="601">
      <c r="B601" s="61"/>
    </row>
    <row r="602">
      <c r="B602" s="61"/>
    </row>
    <row r="603">
      <c r="B603" s="61"/>
    </row>
    <row r="604">
      <c r="B604" s="61"/>
    </row>
    <row r="605">
      <c r="B605" s="61"/>
    </row>
    <row r="606">
      <c r="B606" s="61"/>
    </row>
    <row r="607">
      <c r="B607" s="61"/>
    </row>
    <row r="608">
      <c r="B608" s="61"/>
    </row>
    <row r="609">
      <c r="B609" s="61"/>
    </row>
    <row r="610">
      <c r="B610" s="61"/>
    </row>
    <row r="611">
      <c r="B611" s="61"/>
    </row>
    <row r="612">
      <c r="B612" s="61"/>
    </row>
    <row r="613">
      <c r="B613" s="61"/>
    </row>
    <row r="614">
      <c r="B614" s="61"/>
    </row>
    <row r="615">
      <c r="B615" s="61"/>
    </row>
    <row r="616">
      <c r="B616" s="61"/>
    </row>
    <row r="617">
      <c r="B617" s="61"/>
    </row>
    <row r="618">
      <c r="B618" s="61"/>
    </row>
    <row r="619">
      <c r="B619" s="61"/>
    </row>
    <row r="620">
      <c r="B620" s="61"/>
    </row>
    <row r="621">
      <c r="B621" s="61"/>
    </row>
    <row r="622">
      <c r="B622" s="61"/>
    </row>
    <row r="623">
      <c r="B623" s="61"/>
    </row>
    <row r="624">
      <c r="B624" s="61"/>
    </row>
    <row r="625">
      <c r="B625" s="61"/>
    </row>
    <row r="626">
      <c r="B626" s="61"/>
    </row>
    <row r="627">
      <c r="B627" s="61"/>
    </row>
    <row r="628">
      <c r="B628" s="61"/>
    </row>
    <row r="629">
      <c r="B629" s="61"/>
    </row>
    <row r="630">
      <c r="B630" s="61"/>
    </row>
    <row r="631">
      <c r="B631" s="61"/>
    </row>
    <row r="632">
      <c r="B632" s="61"/>
    </row>
    <row r="633">
      <c r="B633" s="61"/>
    </row>
    <row r="634">
      <c r="B634" s="61"/>
    </row>
    <row r="635">
      <c r="B635" s="61"/>
    </row>
    <row r="636">
      <c r="B636" s="61"/>
    </row>
    <row r="637">
      <c r="B637" s="61"/>
    </row>
    <row r="638">
      <c r="B638" s="61"/>
    </row>
    <row r="639">
      <c r="B639" s="61"/>
    </row>
    <row r="640">
      <c r="B640" s="61"/>
    </row>
    <row r="641">
      <c r="B641" s="61"/>
    </row>
    <row r="642">
      <c r="B642" s="61"/>
    </row>
    <row r="643">
      <c r="B643" s="61"/>
    </row>
    <row r="644">
      <c r="B644" s="61"/>
    </row>
    <row r="645">
      <c r="B645" s="61"/>
    </row>
    <row r="646">
      <c r="B646" s="61"/>
    </row>
    <row r="647">
      <c r="B647" s="61"/>
    </row>
    <row r="648">
      <c r="B648" s="61"/>
    </row>
    <row r="649">
      <c r="B649" s="61"/>
    </row>
    <row r="650">
      <c r="B650" s="61"/>
    </row>
    <row r="651">
      <c r="B651" s="61"/>
    </row>
    <row r="652">
      <c r="B652" s="61"/>
    </row>
    <row r="653">
      <c r="B653" s="61"/>
    </row>
    <row r="654">
      <c r="B654" s="61"/>
    </row>
    <row r="655">
      <c r="B655" s="61"/>
    </row>
    <row r="656">
      <c r="B656" s="61"/>
    </row>
    <row r="657">
      <c r="B657" s="61"/>
    </row>
    <row r="658">
      <c r="B658" s="61"/>
    </row>
    <row r="659">
      <c r="B659" s="61"/>
    </row>
    <row r="660">
      <c r="B660" s="61"/>
    </row>
    <row r="661">
      <c r="B661" s="61"/>
    </row>
    <row r="662">
      <c r="B662" s="61"/>
    </row>
    <row r="663">
      <c r="B663" s="61"/>
    </row>
    <row r="664">
      <c r="B664" s="61"/>
    </row>
    <row r="665">
      <c r="B665" s="61"/>
    </row>
    <row r="666">
      <c r="B666" s="61"/>
    </row>
    <row r="667">
      <c r="B667" s="61"/>
    </row>
    <row r="668">
      <c r="B668" s="61"/>
    </row>
    <row r="669">
      <c r="B669" s="61"/>
    </row>
    <row r="670">
      <c r="B670" s="61"/>
    </row>
    <row r="671">
      <c r="B671" s="61"/>
    </row>
    <row r="672">
      <c r="B672" s="61"/>
    </row>
    <row r="673">
      <c r="B673" s="61"/>
    </row>
    <row r="674">
      <c r="B674" s="61"/>
    </row>
    <row r="675">
      <c r="B675" s="61"/>
    </row>
    <row r="676">
      <c r="B676" s="61"/>
    </row>
    <row r="677">
      <c r="B677" s="61"/>
    </row>
    <row r="678">
      <c r="B678" s="61"/>
    </row>
    <row r="679">
      <c r="B679" s="61"/>
    </row>
    <row r="680">
      <c r="B680" s="61"/>
    </row>
    <row r="681">
      <c r="B681" s="61"/>
    </row>
    <row r="682">
      <c r="B682" s="61"/>
    </row>
    <row r="683">
      <c r="B683" s="61"/>
    </row>
    <row r="684">
      <c r="B684" s="61"/>
    </row>
    <row r="685">
      <c r="B685" s="61"/>
    </row>
    <row r="686">
      <c r="B686" s="61"/>
    </row>
    <row r="687">
      <c r="B687" s="61"/>
    </row>
    <row r="688">
      <c r="B688" s="61"/>
    </row>
    <row r="689">
      <c r="B689" s="61"/>
    </row>
    <row r="690">
      <c r="B690" s="61"/>
    </row>
    <row r="691">
      <c r="B691" s="61"/>
    </row>
    <row r="692">
      <c r="B692" s="61"/>
    </row>
    <row r="693">
      <c r="B693" s="61"/>
    </row>
    <row r="694">
      <c r="B694" s="61"/>
    </row>
    <row r="695">
      <c r="B695" s="61"/>
    </row>
    <row r="696">
      <c r="B696" s="61"/>
    </row>
    <row r="697">
      <c r="B697" s="61"/>
    </row>
    <row r="698">
      <c r="B698" s="61"/>
    </row>
    <row r="699">
      <c r="B699" s="61"/>
    </row>
    <row r="700">
      <c r="B700" s="61"/>
    </row>
    <row r="701">
      <c r="B701" s="61"/>
    </row>
    <row r="702">
      <c r="B702" s="61"/>
    </row>
    <row r="703">
      <c r="B703" s="61"/>
    </row>
    <row r="704">
      <c r="B704" s="61"/>
    </row>
    <row r="705">
      <c r="B705" s="61"/>
    </row>
    <row r="706">
      <c r="B706" s="61"/>
    </row>
    <row r="707">
      <c r="B707" s="61"/>
    </row>
    <row r="708">
      <c r="B708" s="61"/>
    </row>
    <row r="709">
      <c r="B709" s="61"/>
    </row>
    <row r="710">
      <c r="B710" s="61"/>
    </row>
    <row r="711">
      <c r="B711" s="61"/>
    </row>
    <row r="712">
      <c r="B712" s="61"/>
    </row>
    <row r="713">
      <c r="B713" s="61"/>
    </row>
    <row r="714">
      <c r="B714" s="61"/>
    </row>
    <row r="715">
      <c r="B715" s="61"/>
    </row>
    <row r="716">
      <c r="B716" s="61"/>
    </row>
    <row r="717">
      <c r="B717" s="61"/>
    </row>
    <row r="718">
      <c r="B718" s="61"/>
    </row>
    <row r="719">
      <c r="B719" s="61"/>
    </row>
    <row r="720">
      <c r="B720" s="61"/>
    </row>
    <row r="721">
      <c r="B721" s="61"/>
    </row>
    <row r="722">
      <c r="B722" s="61"/>
    </row>
    <row r="723">
      <c r="B723" s="61"/>
    </row>
    <row r="724">
      <c r="B724" s="61"/>
    </row>
    <row r="725">
      <c r="B725" s="61"/>
    </row>
    <row r="726">
      <c r="B726" s="61"/>
    </row>
    <row r="727">
      <c r="B727" s="61"/>
    </row>
    <row r="728">
      <c r="B728" s="61"/>
    </row>
    <row r="729">
      <c r="B729" s="61"/>
    </row>
    <row r="730">
      <c r="B730" s="61"/>
    </row>
    <row r="731">
      <c r="B731" s="61"/>
    </row>
    <row r="732">
      <c r="B732" s="61"/>
    </row>
    <row r="733">
      <c r="B733" s="61"/>
    </row>
    <row r="734">
      <c r="B734" s="61"/>
    </row>
    <row r="735">
      <c r="B735" s="61"/>
    </row>
    <row r="736">
      <c r="B736" s="61"/>
    </row>
    <row r="737">
      <c r="B737" s="61"/>
    </row>
    <row r="738">
      <c r="B738" s="61"/>
    </row>
    <row r="739">
      <c r="B739" s="61"/>
    </row>
    <row r="740">
      <c r="B740" s="61"/>
    </row>
    <row r="741">
      <c r="B741" s="61"/>
    </row>
    <row r="742">
      <c r="B742" s="61"/>
    </row>
    <row r="743">
      <c r="B743" s="61"/>
    </row>
    <row r="744">
      <c r="B744" s="61"/>
    </row>
    <row r="745">
      <c r="B745" s="61"/>
    </row>
    <row r="746">
      <c r="B746" s="61"/>
    </row>
    <row r="747">
      <c r="B747" s="61"/>
    </row>
    <row r="748">
      <c r="B748" s="61"/>
    </row>
    <row r="749">
      <c r="B749" s="61"/>
    </row>
    <row r="750">
      <c r="B750" s="61"/>
    </row>
    <row r="751">
      <c r="B751" s="61"/>
    </row>
    <row r="752">
      <c r="B752" s="61"/>
    </row>
    <row r="753">
      <c r="B753" s="61"/>
    </row>
    <row r="754">
      <c r="B754" s="61"/>
    </row>
    <row r="755">
      <c r="B755" s="61"/>
    </row>
    <row r="756">
      <c r="B756" s="61"/>
    </row>
    <row r="757">
      <c r="B757" s="61"/>
    </row>
    <row r="758">
      <c r="B758" s="61"/>
    </row>
    <row r="759">
      <c r="B759" s="61"/>
    </row>
    <row r="760">
      <c r="B760" s="61"/>
    </row>
    <row r="761">
      <c r="B761" s="61"/>
    </row>
    <row r="762">
      <c r="B762" s="61"/>
    </row>
    <row r="763">
      <c r="B763" s="61"/>
    </row>
    <row r="764">
      <c r="B764" s="61"/>
    </row>
    <row r="765">
      <c r="B765" s="61"/>
    </row>
    <row r="766">
      <c r="B766" s="61"/>
    </row>
    <row r="767">
      <c r="B767" s="61"/>
    </row>
    <row r="768">
      <c r="B768" s="61"/>
    </row>
    <row r="769">
      <c r="B769" s="61"/>
    </row>
    <row r="770">
      <c r="B770" s="61"/>
    </row>
    <row r="771">
      <c r="B771" s="61"/>
    </row>
    <row r="772">
      <c r="B772" s="61"/>
    </row>
    <row r="773">
      <c r="B773" s="61"/>
    </row>
    <row r="774">
      <c r="B774" s="61"/>
    </row>
    <row r="775">
      <c r="B775" s="61"/>
    </row>
    <row r="776">
      <c r="B776" s="61"/>
    </row>
    <row r="777">
      <c r="B777" s="61"/>
    </row>
    <row r="778">
      <c r="B778" s="61"/>
    </row>
    <row r="779">
      <c r="B779" s="61"/>
    </row>
    <row r="780">
      <c r="B780" s="61"/>
    </row>
    <row r="781">
      <c r="B781" s="61"/>
    </row>
    <row r="782">
      <c r="B782" s="61"/>
    </row>
    <row r="783">
      <c r="B783" s="61"/>
    </row>
    <row r="784">
      <c r="B784" s="61"/>
    </row>
    <row r="785">
      <c r="B785" s="61"/>
    </row>
    <row r="786">
      <c r="B786" s="61"/>
    </row>
    <row r="787">
      <c r="B787" s="61"/>
    </row>
    <row r="788">
      <c r="B788" s="61"/>
    </row>
    <row r="789">
      <c r="B789" s="61"/>
    </row>
    <row r="790">
      <c r="B790" s="61"/>
    </row>
    <row r="791">
      <c r="B791" s="61"/>
    </row>
    <row r="792">
      <c r="B792" s="61"/>
    </row>
    <row r="793">
      <c r="B793" s="61"/>
    </row>
    <row r="794">
      <c r="B794" s="61"/>
    </row>
    <row r="795">
      <c r="B795" s="61"/>
    </row>
    <row r="796">
      <c r="B796" s="61"/>
    </row>
    <row r="797">
      <c r="B797" s="61"/>
    </row>
    <row r="798">
      <c r="B798" s="61"/>
    </row>
    <row r="799">
      <c r="B799" s="61"/>
    </row>
    <row r="800">
      <c r="B800" s="61"/>
    </row>
    <row r="801">
      <c r="B801" s="61"/>
    </row>
    <row r="802">
      <c r="B802" s="61"/>
    </row>
    <row r="803">
      <c r="B803" s="61"/>
    </row>
    <row r="804">
      <c r="B804" s="61"/>
    </row>
    <row r="805">
      <c r="B805" s="61"/>
    </row>
    <row r="806">
      <c r="B806" s="61"/>
    </row>
    <row r="807">
      <c r="B807" s="61"/>
    </row>
    <row r="808">
      <c r="B808" s="61"/>
    </row>
    <row r="809">
      <c r="B809" s="61"/>
    </row>
    <row r="810">
      <c r="B810" s="61"/>
    </row>
    <row r="811">
      <c r="B811" s="61"/>
    </row>
    <row r="812">
      <c r="B812" s="61"/>
    </row>
    <row r="813">
      <c r="B813" s="61"/>
    </row>
    <row r="814">
      <c r="B814" s="61"/>
    </row>
    <row r="815">
      <c r="B815" s="61"/>
    </row>
    <row r="816">
      <c r="B816" s="61"/>
    </row>
    <row r="817">
      <c r="B817" s="61"/>
    </row>
    <row r="818">
      <c r="B818" s="61"/>
    </row>
    <row r="819">
      <c r="B819" s="61"/>
    </row>
    <row r="820">
      <c r="B820" s="61"/>
    </row>
    <row r="821">
      <c r="B821" s="61"/>
    </row>
    <row r="822">
      <c r="B822" s="61"/>
    </row>
    <row r="823">
      <c r="B823" s="61"/>
    </row>
    <row r="824">
      <c r="B824" s="61"/>
    </row>
    <row r="825">
      <c r="B825" s="61"/>
    </row>
    <row r="826">
      <c r="B826" s="61"/>
    </row>
    <row r="827">
      <c r="B827" s="61"/>
    </row>
    <row r="828">
      <c r="B828" s="61"/>
    </row>
    <row r="829">
      <c r="B829" s="61"/>
    </row>
    <row r="830">
      <c r="B830" s="61"/>
    </row>
    <row r="831">
      <c r="B831" s="61"/>
    </row>
    <row r="832">
      <c r="B832" s="61"/>
    </row>
    <row r="833">
      <c r="B833" s="61"/>
    </row>
    <row r="834">
      <c r="B834" s="61"/>
    </row>
    <row r="835">
      <c r="B835" s="61"/>
    </row>
    <row r="836">
      <c r="B836" s="61"/>
    </row>
    <row r="837">
      <c r="B837" s="61"/>
    </row>
    <row r="838">
      <c r="B838" s="61"/>
    </row>
    <row r="839">
      <c r="B839" s="61"/>
    </row>
    <row r="840">
      <c r="B840" s="61"/>
    </row>
    <row r="841">
      <c r="B841" s="61"/>
    </row>
    <row r="842">
      <c r="B842" s="61"/>
    </row>
    <row r="843">
      <c r="B843" s="61"/>
    </row>
    <row r="844">
      <c r="B844" s="61"/>
    </row>
    <row r="845">
      <c r="B845" s="61"/>
    </row>
    <row r="846">
      <c r="B846" s="61"/>
    </row>
    <row r="847">
      <c r="B847" s="61"/>
    </row>
    <row r="848">
      <c r="B848" s="61"/>
    </row>
    <row r="849">
      <c r="B849" s="61"/>
    </row>
    <row r="850">
      <c r="B850" s="61"/>
    </row>
    <row r="851">
      <c r="B851" s="61"/>
    </row>
    <row r="852">
      <c r="B852" s="61"/>
    </row>
    <row r="853">
      <c r="B853" s="61"/>
    </row>
    <row r="854">
      <c r="B854" s="61"/>
    </row>
    <row r="855">
      <c r="B855" s="61"/>
    </row>
    <row r="856">
      <c r="B856" s="61"/>
    </row>
    <row r="857">
      <c r="B857" s="61"/>
    </row>
    <row r="858">
      <c r="B858" s="61"/>
    </row>
    <row r="859">
      <c r="B859" s="61"/>
    </row>
    <row r="860">
      <c r="B860" s="61"/>
    </row>
    <row r="861">
      <c r="B861" s="61"/>
    </row>
    <row r="862">
      <c r="B862" s="61"/>
    </row>
    <row r="863">
      <c r="B863" s="61"/>
    </row>
    <row r="864">
      <c r="B864" s="61"/>
    </row>
    <row r="865">
      <c r="B865" s="61"/>
    </row>
    <row r="866">
      <c r="B866" s="61"/>
    </row>
    <row r="867">
      <c r="B867" s="61"/>
    </row>
    <row r="868">
      <c r="B868" s="61"/>
    </row>
    <row r="869">
      <c r="B869" s="61"/>
    </row>
    <row r="870">
      <c r="B870" s="61"/>
    </row>
    <row r="871">
      <c r="B871" s="61"/>
    </row>
    <row r="872">
      <c r="B872" s="61"/>
    </row>
    <row r="873">
      <c r="B873" s="61"/>
    </row>
    <row r="874">
      <c r="B874" s="61"/>
    </row>
    <row r="875">
      <c r="B875" s="61"/>
    </row>
    <row r="876">
      <c r="B876" s="61"/>
    </row>
    <row r="877">
      <c r="B877" s="61"/>
    </row>
    <row r="878">
      <c r="B878" s="61"/>
    </row>
    <row r="879">
      <c r="B879" s="61"/>
    </row>
    <row r="880">
      <c r="B880" s="61"/>
    </row>
    <row r="881">
      <c r="B881" s="61"/>
    </row>
    <row r="882">
      <c r="B882" s="61"/>
    </row>
    <row r="883">
      <c r="B883" s="61"/>
    </row>
    <row r="884">
      <c r="B884" s="61"/>
    </row>
    <row r="885">
      <c r="B885" s="61"/>
    </row>
    <row r="886">
      <c r="B886" s="61"/>
    </row>
    <row r="887">
      <c r="B887" s="61"/>
    </row>
    <row r="888">
      <c r="B888" s="61"/>
    </row>
    <row r="889">
      <c r="B889" s="61"/>
    </row>
    <row r="890">
      <c r="B890" s="61"/>
    </row>
    <row r="891">
      <c r="B891" s="61"/>
    </row>
    <row r="892">
      <c r="B892" s="61"/>
    </row>
    <row r="893">
      <c r="B893" s="61"/>
    </row>
    <row r="894">
      <c r="B894" s="61"/>
    </row>
    <row r="895">
      <c r="B895" s="61"/>
    </row>
    <row r="896">
      <c r="B896" s="61"/>
    </row>
    <row r="897">
      <c r="B897" s="61"/>
    </row>
    <row r="898">
      <c r="B898" s="61"/>
    </row>
    <row r="899">
      <c r="B899" s="61"/>
    </row>
    <row r="900">
      <c r="B900" s="61"/>
    </row>
    <row r="901">
      <c r="B901" s="61"/>
    </row>
    <row r="902">
      <c r="B902" s="61"/>
    </row>
    <row r="903">
      <c r="B903" s="61"/>
    </row>
    <row r="904">
      <c r="B904" s="61"/>
    </row>
    <row r="905">
      <c r="B905" s="61"/>
    </row>
    <row r="906">
      <c r="B906" s="61"/>
    </row>
    <row r="907">
      <c r="B907" s="61"/>
    </row>
    <row r="908">
      <c r="B908" s="61"/>
    </row>
    <row r="909">
      <c r="B909" s="61"/>
    </row>
    <row r="910">
      <c r="B910" s="61"/>
    </row>
    <row r="911">
      <c r="B911" s="61"/>
    </row>
    <row r="912">
      <c r="B912" s="61"/>
    </row>
    <row r="913">
      <c r="B913" s="61"/>
    </row>
    <row r="914">
      <c r="B914" s="61"/>
    </row>
    <row r="915">
      <c r="B915" s="61"/>
    </row>
    <row r="916">
      <c r="B916" s="61"/>
    </row>
    <row r="917">
      <c r="B917" s="61"/>
    </row>
    <row r="918">
      <c r="B918" s="61"/>
    </row>
    <row r="919">
      <c r="B919" s="61"/>
    </row>
    <row r="920">
      <c r="B920" s="61"/>
    </row>
    <row r="921">
      <c r="B921" s="61"/>
    </row>
    <row r="922">
      <c r="B922" s="61"/>
    </row>
    <row r="923">
      <c r="B923" s="61"/>
    </row>
    <row r="924">
      <c r="B924" s="61"/>
    </row>
    <row r="925">
      <c r="B925" s="61"/>
    </row>
    <row r="926">
      <c r="B926" s="61"/>
    </row>
    <row r="927">
      <c r="B927" s="61"/>
    </row>
    <row r="928">
      <c r="B928" s="61"/>
    </row>
    <row r="929">
      <c r="B929" s="61"/>
    </row>
    <row r="930">
      <c r="B930" s="61"/>
    </row>
    <row r="931">
      <c r="B931" s="61"/>
    </row>
    <row r="932">
      <c r="B932" s="61"/>
    </row>
    <row r="933">
      <c r="B933" s="61"/>
    </row>
    <row r="934">
      <c r="B934" s="61"/>
    </row>
    <row r="935">
      <c r="B935" s="61"/>
    </row>
    <row r="936">
      <c r="B936" s="61"/>
    </row>
    <row r="937">
      <c r="B937" s="61"/>
    </row>
    <row r="938">
      <c r="B938" s="61"/>
    </row>
    <row r="939">
      <c r="B939" s="61"/>
    </row>
    <row r="940">
      <c r="B940" s="61"/>
    </row>
    <row r="941">
      <c r="B941" s="61"/>
    </row>
    <row r="942">
      <c r="B942" s="61"/>
    </row>
    <row r="943">
      <c r="B943" s="61"/>
    </row>
    <row r="944">
      <c r="B944" s="61"/>
    </row>
    <row r="945">
      <c r="B945" s="61"/>
    </row>
    <row r="946">
      <c r="B946" s="61"/>
    </row>
    <row r="947">
      <c r="B947" s="61"/>
    </row>
    <row r="948">
      <c r="B948" s="61"/>
    </row>
    <row r="949">
      <c r="B949" s="61"/>
    </row>
    <row r="950">
      <c r="B950" s="61"/>
    </row>
    <row r="951">
      <c r="B951" s="61"/>
    </row>
    <row r="952">
      <c r="B952" s="61"/>
    </row>
    <row r="953">
      <c r="B953" s="61"/>
    </row>
    <row r="954">
      <c r="B954" s="61"/>
    </row>
    <row r="955">
      <c r="B955" s="61"/>
    </row>
    <row r="956">
      <c r="B956" s="61"/>
    </row>
    <row r="957">
      <c r="B957" s="61"/>
    </row>
    <row r="958">
      <c r="B958" s="61"/>
    </row>
    <row r="959">
      <c r="B959" s="61"/>
    </row>
    <row r="960">
      <c r="B960" s="61"/>
    </row>
    <row r="961">
      <c r="B961" s="61"/>
    </row>
    <row r="962">
      <c r="B962" s="61"/>
    </row>
    <row r="963">
      <c r="B963" s="61"/>
    </row>
    <row r="964">
      <c r="B964" s="61"/>
    </row>
    <row r="965">
      <c r="B965" s="61"/>
    </row>
    <row r="966">
      <c r="B966" s="61"/>
    </row>
    <row r="967">
      <c r="B967" s="61"/>
    </row>
    <row r="968">
      <c r="B968" s="61"/>
    </row>
    <row r="969">
      <c r="B969" s="61"/>
    </row>
    <row r="970">
      <c r="B970" s="61"/>
    </row>
    <row r="971">
      <c r="B971" s="61"/>
    </row>
    <row r="972">
      <c r="B972" s="61"/>
    </row>
    <row r="973">
      <c r="B973" s="61"/>
    </row>
    <row r="974">
      <c r="B974" s="61"/>
    </row>
    <row r="975">
      <c r="B975" s="61"/>
    </row>
    <row r="976">
      <c r="B976" s="61"/>
    </row>
    <row r="977">
      <c r="B977" s="61"/>
    </row>
    <row r="978">
      <c r="B978" s="61"/>
    </row>
    <row r="979">
      <c r="B979" s="61"/>
    </row>
    <row r="980">
      <c r="B980" s="61"/>
    </row>
    <row r="981">
      <c r="B981" s="61"/>
    </row>
    <row r="982">
      <c r="B982" s="61"/>
    </row>
    <row r="983">
      <c r="B983" s="61"/>
    </row>
    <row r="984">
      <c r="B984" s="61"/>
    </row>
    <row r="985">
      <c r="B985" s="61"/>
    </row>
    <row r="986">
      <c r="B986" s="61"/>
    </row>
    <row r="987">
      <c r="B987" s="61"/>
    </row>
    <row r="988">
      <c r="B988" s="61"/>
    </row>
    <row r="989">
      <c r="B989" s="61"/>
    </row>
    <row r="990">
      <c r="B990" s="61"/>
    </row>
    <row r="991">
      <c r="B991" s="61"/>
    </row>
    <row r="992">
      <c r="B992" s="61"/>
    </row>
    <row r="993">
      <c r="B993" s="61"/>
    </row>
    <row r="994">
      <c r="B994" s="61"/>
    </row>
    <row r="995">
      <c r="B995" s="61"/>
    </row>
    <row r="996">
      <c r="B996" s="61"/>
    </row>
    <row r="997">
      <c r="B997" s="61"/>
    </row>
    <row r="998">
      <c r="B998" s="61"/>
    </row>
    <row r="999">
      <c r="B999" s="61"/>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cols>
    <col customWidth="1" min="2" max="2" width="16.44"/>
    <col customWidth="1" min="3" max="3" width="7.78"/>
    <col customWidth="1" min="4" max="4" width="3.33"/>
    <col customWidth="1" hidden="1" min="5" max="5" width="13.44"/>
    <col customWidth="1" hidden="1" min="6" max="6" width="3.44"/>
    <col customWidth="1" hidden="1" min="7" max="7" width="4.56"/>
    <col customWidth="1" hidden="1" min="8" max="8" width="18.22"/>
    <col customWidth="1" min="9" max="9" width="3.78"/>
  </cols>
  <sheetData>
    <row r="1">
      <c r="A1" s="1" t="s">
        <v>2</v>
      </c>
      <c r="B1" s="2" t="s">
        <v>10</v>
      </c>
      <c r="C1" s="1" t="s">
        <v>14</v>
      </c>
      <c r="E1" s="2" t="s">
        <v>11</v>
      </c>
      <c r="G1" s="4" t="s">
        <v>14</v>
      </c>
      <c r="H1" s="6" t="s">
        <v>11</v>
      </c>
    </row>
    <row r="2">
      <c r="A2" s="1">
        <v>57.0</v>
      </c>
      <c r="B2" s="8" t="s">
        <v>52</v>
      </c>
      <c r="C2" s="1">
        <v>25.0</v>
      </c>
      <c r="E2" s="3" t="s">
        <v>55</v>
      </c>
      <c r="G2" s="10">
        <v>1.0</v>
      </c>
      <c r="H2" s="3" t="s">
        <v>57</v>
      </c>
      <c r="J2" s="13" t="str">
        <f t="shared" ref="J2:J63" si="1">CONCATENATE("INSERT INTO `proyectobd2`.`provincia` (`idProvincia`, `Provincia`, `idDepartamento`) VALUES (",A2,",'",B2,"',",C2,");")</f>
        <v>INSERT INTO `proyectobd2`.`provincia` (`idProvincia`, `Provincia`, `idDepartamento`) VALUES (57,'Tizatlán',25);</v>
      </c>
    </row>
    <row r="3">
      <c r="A3" s="1">
        <v>60.0</v>
      </c>
      <c r="B3" s="8" t="s">
        <v>64</v>
      </c>
      <c r="C3" s="1">
        <v>16.0</v>
      </c>
      <c r="E3" s="3" t="s">
        <v>66</v>
      </c>
      <c r="G3" s="10">
        <v>2.0</v>
      </c>
      <c r="H3" s="3" t="s">
        <v>68</v>
      </c>
      <c r="J3" s="13" t="str">
        <f t="shared" si="1"/>
        <v>INSERT INTO `proyectobd2`.`provincia` (`idProvincia`, `Provincia`, `idDepartamento`) VALUES (60,'Tuxtepec',16);</v>
      </c>
    </row>
    <row r="4">
      <c r="A4" s="1">
        <v>7.0</v>
      </c>
      <c r="B4" s="3" t="s">
        <v>69</v>
      </c>
      <c r="C4" s="1">
        <v>7.0</v>
      </c>
      <c r="E4" s="3" t="s">
        <v>57</v>
      </c>
      <c r="G4" s="17">
        <v>3.0</v>
      </c>
      <c r="H4" s="15" t="s">
        <v>84</v>
      </c>
      <c r="J4" s="13" t="str">
        <f t="shared" si="1"/>
        <v>INSERT INTO `proyectobd2`.`provincia` (`idProvincia`, `Provincia`, `idDepartamento`) VALUES (7,'Chalco',7);</v>
      </c>
    </row>
    <row r="5">
      <c r="A5" s="1">
        <v>15.0</v>
      </c>
      <c r="B5" s="8" t="s">
        <v>78</v>
      </c>
      <c r="C5" s="1">
        <v>5.0</v>
      </c>
      <c r="E5" s="3" t="s">
        <v>86</v>
      </c>
      <c r="G5" s="10">
        <v>4.0</v>
      </c>
      <c r="H5" s="15" t="s">
        <v>87</v>
      </c>
      <c r="J5" s="13" t="str">
        <f t="shared" si="1"/>
        <v>INSERT INTO `proyectobd2`.`provincia` (`idProvincia`, `Provincia`, `idDepartamento`) VALUES (15,'Delegación Gustavo A. Madero',5);</v>
      </c>
    </row>
    <row r="6">
      <c r="A6" s="1">
        <v>43.0</v>
      </c>
      <c r="B6" s="15" t="s">
        <v>89</v>
      </c>
      <c r="C6" s="1">
        <v>26.0</v>
      </c>
      <c r="E6" s="3" t="s">
        <v>90</v>
      </c>
      <c r="G6" s="10">
        <v>5.0</v>
      </c>
      <c r="H6" s="3" t="s">
        <v>86</v>
      </c>
      <c r="J6" s="13" t="str">
        <f t="shared" si="1"/>
        <v>INSERT INTO `proyectobd2`.`provincia` (`idProvincia`, `Provincia`, `idDepartamento`) VALUES (43,'Poza Rica',26);</v>
      </c>
    </row>
    <row r="7">
      <c r="A7" s="1">
        <v>53.0</v>
      </c>
      <c r="B7" s="8" t="s">
        <v>81</v>
      </c>
      <c r="C7" s="1">
        <v>7.0</v>
      </c>
      <c r="E7" s="3" t="s">
        <v>90</v>
      </c>
      <c r="G7" s="17">
        <v>6.0</v>
      </c>
      <c r="H7" s="3" t="s">
        <v>94</v>
      </c>
      <c r="J7" s="13" t="str">
        <f t="shared" si="1"/>
        <v>INSERT INTO `proyectobd2`.`provincia` (`idProvincia`, `Provincia`, `idDepartamento`) VALUES (53,'Tenancingo',7);</v>
      </c>
    </row>
    <row r="8">
      <c r="A8" s="1">
        <v>46.0</v>
      </c>
      <c r="B8" s="3" t="s">
        <v>97</v>
      </c>
      <c r="C8" s="1">
        <v>24.0</v>
      </c>
      <c r="E8" s="3" t="s">
        <v>99</v>
      </c>
      <c r="G8" s="10">
        <v>7.0</v>
      </c>
      <c r="H8" s="3" t="s">
        <v>90</v>
      </c>
      <c r="J8" s="13" t="str">
        <f t="shared" si="1"/>
        <v>INSERT INTO `proyectobd2`.`provincia` (`idProvincia`, `Provincia`, `idDepartamento`) VALUES (46,'Reynosa',24);</v>
      </c>
    </row>
    <row r="9">
      <c r="A9" s="1">
        <v>56.0</v>
      </c>
      <c r="B9" s="3" t="s">
        <v>75</v>
      </c>
      <c r="C9" s="1">
        <v>1.0</v>
      </c>
      <c r="E9" s="3" t="s">
        <v>86</v>
      </c>
      <c r="G9" s="10">
        <v>10.0</v>
      </c>
      <c r="H9" s="15" t="s">
        <v>102</v>
      </c>
      <c r="J9" s="13" t="str">
        <f t="shared" si="1"/>
        <v>INSERT INTO `proyectobd2`.`provincia` (`idProvincia`, `Provincia`, `idDepartamento`) VALUES (56,'Tijuana',1);</v>
      </c>
    </row>
    <row r="10">
      <c r="A10" s="1">
        <v>61.0</v>
      </c>
      <c r="B10" s="15" t="s">
        <v>109</v>
      </c>
      <c r="C10" s="1">
        <v>3.0</v>
      </c>
      <c r="E10" s="15" t="s">
        <v>84</v>
      </c>
      <c r="G10" s="10">
        <v>11.0</v>
      </c>
      <c r="H10" s="3" t="s">
        <v>110</v>
      </c>
      <c r="J10" s="13" t="str">
        <f t="shared" si="1"/>
        <v>INSERT INTO `proyectobd2`.`provincia` (`idProvincia`, `Provincia`, `idDepartamento`) VALUES (61,'Villaflores',3);</v>
      </c>
    </row>
    <row r="11">
      <c r="A11" s="1">
        <v>3.0</v>
      </c>
      <c r="B11" s="3" t="s">
        <v>76</v>
      </c>
      <c r="C11" s="1">
        <v>19.0</v>
      </c>
      <c r="E11" s="20" t="s">
        <v>115</v>
      </c>
      <c r="G11" s="17">
        <v>12.0</v>
      </c>
      <c r="H11" s="3" t="s">
        <v>121</v>
      </c>
      <c r="J11" s="13" t="str">
        <f t="shared" si="1"/>
        <v>INSERT INTO `proyectobd2`.`provincia` (`idProvincia`, `Provincia`, `idDepartamento`) VALUES (3,'Benito Juárez',19);</v>
      </c>
    </row>
    <row r="12">
      <c r="A12" s="1">
        <v>18.0</v>
      </c>
      <c r="B12" s="3" t="s">
        <v>123</v>
      </c>
      <c r="C12" s="1">
        <v>1.0</v>
      </c>
      <c r="E12" s="3" t="s">
        <v>57</v>
      </c>
      <c r="G12" s="10">
        <v>13.0</v>
      </c>
      <c r="H12" s="3" t="s">
        <v>126</v>
      </c>
      <c r="J12" s="13" t="str">
        <f t="shared" si="1"/>
        <v>INSERT INTO `proyectobd2`.`provincia` (`idProvincia`, `Provincia`, `idDepartamento`) VALUES (18,'Ensenada',1);</v>
      </c>
    </row>
    <row r="13">
      <c r="A13" s="1">
        <v>1.0</v>
      </c>
      <c r="B13" s="3" t="s">
        <v>62</v>
      </c>
      <c r="C13" s="1">
        <v>9.0</v>
      </c>
      <c r="E13" s="3" t="s">
        <v>136</v>
      </c>
      <c r="G13" s="10">
        <v>14.0</v>
      </c>
      <c r="H13" s="3" t="s">
        <v>138</v>
      </c>
      <c r="J13" s="13" t="str">
        <f t="shared" si="1"/>
        <v>INSERT INTO `proyectobd2`.`provincia` (`idProvincia`, `Provincia`, `idDepartamento`) VALUES (1,'Acapulco de Juárez',9);</v>
      </c>
    </row>
    <row r="14">
      <c r="A14" s="1">
        <v>40.0</v>
      </c>
      <c r="B14" s="15" t="s">
        <v>133</v>
      </c>
      <c r="C14" s="1">
        <v>22.0</v>
      </c>
      <c r="E14" s="15" t="s">
        <v>144</v>
      </c>
      <c r="G14" s="17">
        <v>15.0</v>
      </c>
      <c r="H14" s="3" t="s">
        <v>146</v>
      </c>
      <c r="J14" s="13" t="str">
        <f t="shared" si="1"/>
        <v>INSERT INTO `proyectobd2`.`provincia` (`idProvincia`, `Provincia`, `idDepartamento`) VALUES (40,'Nogales',22);</v>
      </c>
    </row>
    <row r="15">
      <c r="A15" s="1">
        <v>13.0</v>
      </c>
      <c r="B15" s="3" t="s">
        <v>124</v>
      </c>
      <c r="C15" s="1">
        <v>5.0</v>
      </c>
      <c r="E15" s="3" t="s">
        <v>86</v>
      </c>
      <c r="G15" s="10">
        <v>16.0</v>
      </c>
      <c r="H15" s="3" t="s">
        <v>66</v>
      </c>
      <c r="J15" s="13" t="str">
        <f t="shared" si="1"/>
        <v>INSERT INTO `proyectobd2`.`provincia` (`idProvincia`, `Provincia`, `idDepartamento`) VALUES (13,'Coyoacán',5);</v>
      </c>
    </row>
    <row r="16">
      <c r="A16" s="1">
        <v>41.0</v>
      </c>
      <c r="B16" s="3" t="s">
        <v>143</v>
      </c>
      <c r="C16" s="1">
        <v>9.0</v>
      </c>
      <c r="E16" s="3" t="s">
        <v>136</v>
      </c>
      <c r="G16" s="10">
        <v>17.0</v>
      </c>
      <c r="H16" s="3" t="s">
        <v>154</v>
      </c>
      <c r="J16" s="13" t="str">
        <f t="shared" si="1"/>
        <v>INSERT INTO `proyectobd2`.`provincia` (`idProvincia`, `Provincia`, `idDepartamento`) VALUES (41,'Ometepec',9);</v>
      </c>
    </row>
    <row r="17">
      <c r="A17" s="1">
        <v>22.0</v>
      </c>
      <c r="B17" s="3" t="s">
        <v>151</v>
      </c>
      <c r="C17" s="1">
        <v>16.0</v>
      </c>
      <c r="E17" s="3" t="s">
        <v>66</v>
      </c>
      <c r="G17" s="17">
        <v>18.0</v>
      </c>
      <c r="H17" s="3" t="s">
        <v>160</v>
      </c>
      <c r="J17" s="13" t="str">
        <f t="shared" si="1"/>
        <v>INSERT INTO `proyectobd2`.`provincia` (`idProvincia`, `Provincia`, `idDepartamento`) VALUES (22,'Huajuapán de León',16);</v>
      </c>
    </row>
    <row r="18">
      <c r="A18" s="1">
        <v>17.0</v>
      </c>
      <c r="B18" s="3" t="s">
        <v>145</v>
      </c>
      <c r="C18" s="1">
        <v>11.0</v>
      </c>
      <c r="E18" s="3" t="s">
        <v>110</v>
      </c>
      <c r="G18" s="10">
        <v>19.0</v>
      </c>
      <c r="H18" s="20" t="s">
        <v>115</v>
      </c>
      <c r="J18" s="13" t="str">
        <f t="shared" si="1"/>
        <v>INSERT INTO `proyectobd2`.`provincia` (`idProvincia`, `Provincia`, `idDepartamento`) VALUES (17,'El Salto',11);</v>
      </c>
    </row>
    <row r="19">
      <c r="A19" s="1">
        <v>33.0</v>
      </c>
      <c r="B19" s="3" t="s">
        <v>161</v>
      </c>
      <c r="C19" s="1">
        <v>23.0</v>
      </c>
      <c r="E19" s="3" t="s">
        <v>167</v>
      </c>
      <c r="G19" s="10">
        <v>20.0</v>
      </c>
      <c r="H19" s="3" t="s">
        <v>170</v>
      </c>
      <c r="J19" s="13" t="str">
        <f t="shared" si="1"/>
        <v>INSERT INTO `proyectobd2`.`provincia` (`idProvincia`, `Provincia`, `idDepartamento`) VALUES (33,'Macuspana',23);</v>
      </c>
    </row>
    <row r="20">
      <c r="A20" s="1">
        <v>26.0</v>
      </c>
      <c r="B20" s="3" t="s">
        <v>171</v>
      </c>
      <c r="C20" s="1">
        <v>13.0</v>
      </c>
      <c r="E20" s="15" t="s">
        <v>87</v>
      </c>
      <c r="G20" s="17">
        <v>21.0</v>
      </c>
      <c r="H20" s="3" t="s">
        <v>173</v>
      </c>
      <c r="J20" s="13" t="str">
        <f t="shared" si="1"/>
        <v>INSERT INTO `proyectobd2`.`provincia` (`idProvincia`, `Provincia`, `idDepartamento`) VALUES (26,'Jojutla',13);</v>
      </c>
    </row>
    <row r="21">
      <c r="A21" s="1">
        <v>25.0</v>
      </c>
      <c r="B21" s="3" t="s">
        <v>112</v>
      </c>
      <c r="C21" s="1">
        <v>5.0</v>
      </c>
      <c r="E21" s="3" t="s">
        <v>86</v>
      </c>
      <c r="G21" s="10">
        <v>22.0</v>
      </c>
      <c r="H21" s="15" t="s">
        <v>144</v>
      </c>
      <c r="J21" s="13" t="str">
        <f t="shared" si="1"/>
        <v>INSERT INTO `proyectobd2`.`provincia` (`idProvincia`, `Provincia`, `idDepartamento`) VALUES (25,'Iztapalapa',5);</v>
      </c>
    </row>
    <row r="22">
      <c r="A22" s="1">
        <v>5.0</v>
      </c>
      <c r="B22" s="3" t="s">
        <v>82</v>
      </c>
      <c r="C22" s="1">
        <v>26.0</v>
      </c>
      <c r="E22" s="3" t="s">
        <v>184</v>
      </c>
      <c r="G22" s="10">
        <v>23.0</v>
      </c>
      <c r="H22" s="3" t="s">
        <v>167</v>
      </c>
      <c r="J22" s="13" t="str">
        <f t="shared" si="1"/>
        <v>INSERT INTO `proyectobd2`.`provincia` (`idProvincia`, `Provincia`, `idDepartamento`) VALUES (5,'Camarón de Tejeda',26);</v>
      </c>
    </row>
    <row r="23">
      <c r="A23" s="1">
        <v>23.0</v>
      </c>
      <c r="B23" s="3" t="s">
        <v>174</v>
      </c>
      <c r="C23" s="1">
        <v>16.0</v>
      </c>
      <c r="E23" s="3" t="s">
        <v>66</v>
      </c>
      <c r="G23" s="17">
        <v>24.0</v>
      </c>
      <c r="H23" s="3" t="s">
        <v>99</v>
      </c>
      <c r="J23" s="13" t="str">
        <f t="shared" si="1"/>
        <v>INSERT INTO `proyectobd2`.`provincia` (`idProvincia`, `Provincia`, `idDepartamento`) VALUES (23,'Huautla de Jiménez',16);</v>
      </c>
    </row>
    <row r="24">
      <c r="A24" s="1">
        <v>59.0</v>
      </c>
      <c r="B24" s="3" t="s">
        <v>179</v>
      </c>
      <c r="C24" s="1">
        <v>19.0</v>
      </c>
      <c r="E24" s="3" t="s">
        <v>115</v>
      </c>
      <c r="G24" s="10">
        <v>25.0</v>
      </c>
      <c r="H24" s="3" t="s">
        <v>55</v>
      </c>
      <c r="J24" s="13" t="str">
        <f t="shared" si="1"/>
        <v>INSERT INTO `proyectobd2`.`provincia` (`idProvincia`, `Provincia`, `idDepartamento`) VALUES (59,'Tulum',19);</v>
      </c>
    </row>
    <row r="25">
      <c r="A25" s="1">
        <v>10.0</v>
      </c>
      <c r="B25" s="3" t="s">
        <v>113</v>
      </c>
      <c r="C25" s="1">
        <v>9.0</v>
      </c>
      <c r="E25" s="3" t="s">
        <v>136</v>
      </c>
      <c r="G25" s="10">
        <v>26.0</v>
      </c>
      <c r="H25" s="3" t="s">
        <v>184</v>
      </c>
      <c r="J25" s="13" t="str">
        <f t="shared" si="1"/>
        <v>INSERT INTO `proyectobd2`.`provincia` (`idProvincia`, `Provincia`, `idDepartamento`) VALUES (10,'Chilpancingo de los Bravo',9);</v>
      </c>
    </row>
    <row r="26">
      <c r="A26" s="1">
        <v>21.0</v>
      </c>
      <c r="B26" s="15" t="s">
        <v>166</v>
      </c>
      <c r="C26" s="1">
        <v>22.0</v>
      </c>
      <c r="E26" s="15" t="s">
        <v>144</v>
      </c>
      <c r="J26" s="13" t="str">
        <f t="shared" si="1"/>
        <v>INSERT INTO `proyectobd2`.`provincia` (`idProvincia`, `Provincia`, `idDepartamento`) VALUES (21,'Heroica Caborca',22);</v>
      </c>
    </row>
    <row r="27">
      <c r="A27" s="1">
        <v>47.0</v>
      </c>
      <c r="B27" s="3" t="s">
        <v>191</v>
      </c>
      <c r="C27" s="1">
        <v>8.0</v>
      </c>
      <c r="E27" s="3" t="s">
        <v>198</v>
      </c>
      <c r="J27" s="13" t="str">
        <f t="shared" si="1"/>
        <v>INSERT INTO `proyectobd2`.`provincia` (`idProvincia`, `Provincia`, `idDepartamento`) VALUES (47,'San Miguel de Allende',8);</v>
      </c>
    </row>
    <row r="28">
      <c r="A28" s="1">
        <v>14.0</v>
      </c>
      <c r="B28" s="15" t="s">
        <v>128</v>
      </c>
      <c r="C28" s="1">
        <v>23.0</v>
      </c>
      <c r="E28" s="15" t="s">
        <v>167</v>
      </c>
      <c r="J28" s="13" t="str">
        <f t="shared" si="1"/>
        <v>INSERT INTO `proyectobd2`.`provincia` (`idProvincia`, `Provincia`, `idDepartamento`) VALUES (14,'Cunduacán',23);</v>
      </c>
    </row>
    <row r="29">
      <c r="A29" s="1">
        <v>51.0</v>
      </c>
      <c r="B29" s="3" t="s">
        <v>196</v>
      </c>
      <c r="C29" s="1">
        <v>17.0</v>
      </c>
      <c r="E29" s="3" t="s">
        <v>154</v>
      </c>
      <c r="J29" s="13" t="str">
        <f t="shared" si="1"/>
        <v>INSERT INTO `proyectobd2`.`provincia` (`idProvincia`, `Provincia`, `idDepartamento`) VALUES (51,'Tehuacan',17);</v>
      </c>
    </row>
    <row r="30">
      <c r="A30" s="1">
        <v>29.0</v>
      </c>
      <c r="B30" s="3" t="s">
        <v>192</v>
      </c>
      <c r="C30" s="1">
        <v>8.0</v>
      </c>
      <c r="E30" s="3" t="s">
        <v>198</v>
      </c>
      <c r="J30" s="13" t="str">
        <f t="shared" si="1"/>
        <v>INSERT INTO `proyectobd2`.`provincia` (`idProvincia`, `Provincia`, `idDepartamento`) VALUES (29,'León',8);</v>
      </c>
    </row>
    <row r="31">
      <c r="A31" s="1">
        <v>48.0</v>
      </c>
      <c r="B31" s="3" t="s">
        <v>204</v>
      </c>
      <c r="C31" s="1">
        <v>11.0</v>
      </c>
      <c r="E31" s="3" t="s">
        <v>110</v>
      </c>
      <c r="J31" s="13" t="str">
        <f t="shared" si="1"/>
        <v>INSERT INTO `proyectobd2`.`provincia` (`idProvincia`, `Provincia`, `idDepartamento`) VALUES (48,'San Pedro Tlaquepaque',11);</v>
      </c>
    </row>
    <row r="32">
      <c r="A32" s="1">
        <v>49.0</v>
      </c>
      <c r="B32" s="3" t="s">
        <v>206</v>
      </c>
      <c r="C32" s="1">
        <v>20.0</v>
      </c>
      <c r="E32" s="3" t="s">
        <v>170</v>
      </c>
      <c r="J32" s="13" t="str">
        <f t="shared" si="1"/>
        <v>INSERT INTO `proyectobd2`.`provincia` (`idProvincia`, `Provincia`, `idDepartamento`) VALUES (49,'Soledad de Graciano Sánchez',20);</v>
      </c>
    </row>
    <row r="33">
      <c r="A33" s="1">
        <v>6.0</v>
      </c>
      <c r="B33" s="15" t="s">
        <v>85</v>
      </c>
      <c r="C33" s="1">
        <v>10.0</v>
      </c>
      <c r="E33" s="15" t="s">
        <v>102</v>
      </c>
      <c r="J33" s="13" t="str">
        <f t="shared" si="1"/>
        <v>INSERT INTO `proyectobd2`.`provincia` (`idProvincia`, `Provincia`, `idDepartamento`) VALUES (6,'Cardonal',10);</v>
      </c>
    </row>
    <row r="34">
      <c r="A34" s="1">
        <v>55.0</v>
      </c>
      <c r="B34" s="3" t="s">
        <v>213</v>
      </c>
      <c r="C34" s="1">
        <v>14.0</v>
      </c>
      <c r="E34" s="3" t="s">
        <v>138</v>
      </c>
      <c r="J34" s="13" t="str">
        <f t="shared" si="1"/>
        <v>INSERT INTO `proyectobd2`.`provincia` (`idProvincia`, `Provincia`, `idDepartamento`) VALUES (55,'Tepic',14);</v>
      </c>
    </row>
    <row r="35">
      <c r="A35" s="1">
        <v>62.0</v>
      </c>
      <c r="B35" s="15" t="s">
        <v>217</v>
      </c>
      <c r="C35" s="1">
        <v>5.0</v>
      </c>
      <c r="E35" s="15" t="s">
        <v>86</v>
      </c>
      <c r="J35" s="13" t="str">
        <f t="shared" si="1"/>
        <v>INSERT INTO `proyectobd2`.`provincia` (`idProvincia`, `Provincia`, `idDepartamento`) VALUES (62,'Xochimilco',5);</v>
      </c>
    </row>
    <row r="36">
      <c r="A36" s="1">
        <v>31.0</v>
      </c>
      <c r="B36" s="3" t="s">
        <v>197</v>
      </c>
      <c r="C36" s="1">
        <v>2.0</v>
      </c>
      <c r="E36" s="3" t="s">
        <v>68</v>
      </c>
      <c r="J36" s="13" t="str">
        <f t="shared" si="1"/>
        <v>INSERT INTO `proyectobd2`.`provincia` (`idProvincia`, `Provincia`, `idDepartamento`) VALUES (31,'Los Cabos',2);</v>
      </c>
    </row>
    <row r="37">
      <c r="A37" s="1">
        <v>35.0</v>
      </c>
      <c r="B37" s="3" t="s">
        <v>210</v>
      </c>
      <c r="C37" s="1">
        <v>21.0</v>
      </c>
      <c r="E37" s="3" t="s">
        <v>173</v>
      </c>
      <c r="J37" s="13" t="str">
        <f t="shared" si="1"/>
        <v>INSERT INTO `proyectobd2`.`provincia` (`idProvincia`, `Provincia`, `idDepartamento`) VALUES (35,'Mazatlán',21);</v>
      </c>
    </row>
    <row r="38">
      <c r="A38" s="1">
        <v>12.0</v>
      </c>
      <c r="B38" s="3" t="s">
        <v>119</v>
      </c>
      <c r="C38" s="1">
        <v>26.0</v>
      </c>
      <c r="E38" s="3" t="s">
        <v>226</v>
      </c>
      <c r="J38" s="13" t="str">
        <f t="shared" si="1"/>
        <v>INSERT INTO `proyectobd2`.`provincia` (`idProvincia`, `Provincia`, `idDepartamento`) VALUES (12,'Coxquihui',26);</v>
      </c>
    </row>
    <row r="39">
      <c r="A39" s="1">
        <v>28.0</v>
      </c>
      <c r="B39" s="3" t="s">
        <v>189</v>
      </c>
      <c r="C39" s="1">
        <v>7.0</v>
      </c>
      <c r="E39" s="3" t="s">
        <v>90</v>
      </c>
      <c r="J39" s="13" t="str">
        <f t="shared" si="1"/>
        <v>INSERT INTO `proyectobd2`.`provincia` (`idProvincia`, `Provincia`, `idDepartamento`) VALUES (28,'La Paz',7);</v>
      </c>
    </row>
    <row r="40">
      <c r="A40" s="1">
        <v>11.0</v>
      </c>
      <c r="B40" s="3" t="s">
        <v>116</v>
      </c>
      <c r="C40" s="1">
        <v>26.0</v>
      </c>
      <c r="E40" s="3" t="s">
        <v>226</v>
      </c>
      <c r="J40" s="13" t="str">
        <f t="shared" si="1"/>
        <v>INSERT INTO `proyectobd2`.`provincia` (`idProvincia`, `Provincia`, `idDepartamento`) VALUES (11,'Coatzacoalcos',26);</v>
      </c>
    </row>
    <row r="41">
      <c r="A41" s="1">
        <v>50.0</v>
      </c>
      <c r="B41" s="3" t="s">
        <v>233</v>
      </c>
      <c r="C41" s="1">
        <v>12.0</v>
      </c>
      <c r="E41" s="3" t="s">
        <v>121</v>
      </c>
      <c r="J41" s="13" t="str">
        <f t="shared" si="1"/>
        <v>INSERT INTO `proyectobd2`.`provincia` (`idProvincia`, `Provincia`, `idDepartamento`) VALUES (50,'Tarímbaro',12);</v>
      </c>
    </row>
    <row r="42">
      <c r="A42" s="1">
        <v>42.0</v>
      </c>
      <c r="B42" s="3" t="s">
        <v>230</v>
      </c>
      <c r="C42" s="1">
        <v>9.0</v>
      </c>
      <c r="E42" s="3" t="s">
        <v>136</v>
      </c>
      <c r="J42" s="13" t="str">
        <f t="shared" si="1"/>
        <v>INSERT INTO `proyectobd2`.`provincia` (`idProvincia`, `Provincia`, `idDepartamento`) VALUES (42,'Petatlán',9);</v>
      </c>
    </row>
    <row r="43">
      <c r="A43" s="1">
        <v>39.0</v>
      </c>
      <c r="B43" s="3" t="s">
        <v>223</v>
      </c>
      <c r="C43" s="1">
        <v>7.0</v>
      </c>
      <c r="E43" s="3" t="s">
        <v>90</v>
      </c>
      <c r="J43" s="13" t="str">
        <f t="shared" si="1"/>
        <v>INSERT INTO `proyectobd2`.`provincia` (`idProvincia`, `Provincia`, `idDepartamento`) VALUES (39,'Nezahualcóyotl',7);</v>
      </c>
    </row>
    <row r="44">
      <c r="A44" s="1">
        <v>16.0</v>
      </c>
      <c r="B44" s="3" t="s">
        <v>137</v>
      </c>
      <c r="C44" s="1">
        <v>7.0</v>
      </c>
      <c r="E44" s="3" t="s">
        <v>90</v>
      </c>
      <c r="J44" s="13" t="str">
        <f t="shared" si="1"/>
        <v>INSERT INTO `proyectobd2`.`provincia` (`idProvincia`, `Provincia`, `idDepartamento`) VALUES (16,'Ecatapec de Morelos',7);</v>
      </c>
    </row>
    <row r="45">
      <c r="A45" s="1">
        <v>24.0</v>
      </c>
      <c r="B45" s="3" t="s">
        <v>176</v>
      </c>
      <c r="C45" s="1">
        <v>12.0</v>
      </c>
      <c r="E45" s="3" t="s">
        <v>121</v>
      </c>
      <c r="J45" s="13" t="str">
        <f t="shared" si="1"/>
        <v>INSERT INTO `proyectobd2`.`provincia` (`idProvincia`, `Provincia`, `idDepartamento`) VALUES (24,'Huetamo',12);</v>
      </c>
    </row>
    <row r="46">
      <c r="A46" s="1">
        <v>9.0</v>
      </c>
      <c r="B46" s="3" t="s">
        <v>108</v>
      </c>
      <c r="C46" s="1">
        <v>9.0</v>
      </c>
      <c r="E46" s="3" t="s">
        <v>87</v>
      </c>
      <c r="J46" s="13" t="str">
        <f t="shared" si="1"/>
        <v>INSERT INTO `proyectobd2`.`provincia` (`idProvincia`, `Provincia`, `idDepartamento`) VALUES (9,'Chilapa',9);</v>
      </c>
    </row>
    <row r="47">
      <c r="A47" s="1">
        <v>45.0</v>
      </c>
      <c r="B47" s="3" t="s">
        <v>160</v>
      </c>
      <c r="C47" s="1">
        <v>18.0</v>
      </c>
      <c r="E47" s="3" t="s">
        <v>160</v>
      </c>
      <c r="J47" s="13" t="str">
        <f t="shared" si="1"/>
        <v>INSERT INTO `proyectobd2`.`provincia` (`idProvincia`, `Provincia`, `idDepartamento`) VALUES (45,'Querétano',18);</v>
      </c>
    </row>
    <row r="48">
      <c r="A48" s="1">
        <v>2.0</v>
      </c>
      <c r="B48" s="15" t="s">
        <v>67</v>
      </c>
      <c r="C48" s="1">
        <v>17.0</v>
      </c>
      <c r="E48" s="15" t="s">
        <v>154</v>
      </c>
      <c r="J48" s="13" t="str">
        <f t="shared" si="1"/>
        <v>INSERT INTO `proyectobd2`.`provincia` (`idProvincia`, `Provincia`, `idDepartamento`) VALUES (2,'Acatlán',17);</v>
      </c>
    </row>
    <row r="49">
      <c r="A49" s="1">
        <v>58.0</v>
      </c>
      <c r="B49" s="3" t="s">
        <v>250</v>
      </c>
      <c r="C49" s="1">
        <v>12.0</v>
      </c>
      <c r="E49" s="3" t="s">
        <v>121</v>
      </c>
      <c r="J49" s="13" t="str">
        <f t="shared" si="1"/>
        <v>INSERT INTO `proyectobd2`.`provincia` (`idProvincia`, `Provincia`, `idDepartamento`) VALUES (58,'Tocumbo',12);</v>
      </c>
    </row>
    <row r="50">
      <c r="A50" s="1">
        <v>32.0</v>
      </c>
      <c r="B50" s="3" t="s">
        <v>197</v>
      </c>
      <c r="C50" s="1">
        <v>1.0</v>
      </c>
      <c r="E50" s="3" t="s">
        <v>57</v>
      </c>
      <c r="J50" s="13" t="str">
        <f t="shared" si="1"/>
        <v>INSERT INTO `proyectobd2`.`provincia` (`idProvincia`, `Provincia`, `idDepartamento`) VALUES (32,'Los Cabos',1);</v>
      </c>
    </row>
    <row r="51">
      <c r="A51" s="1">
        <v>8.0</v>
      </c>
      <c r="B51" s="3" t="s">
        <v>87</v>
      </c>
      <c r="C51" s="1">
        <v>4.0</v>
      </c>
      <c r="E51" s="3" t="s">
        <v>87</v>
      </c>
      <c r="J51" s="13" t="str">
        <f t="shared" si="1"/>
        <v>INSERT INTO `proyectobd2`.`provincia` (`idProvincia`, `Provincia`, `idDepartamento`) VALUES (8,'Chihuahua',4);</v>
      </c>
    </row>
    <row r="52">
      <c r="A52" s="1">
        <v>30.0</v>
      </c>
      <c r="B52" s="3" t="s">
        <v>194</v>
      </c>
      <c r="C52" s="1">
        <v>6.0</v>
      </c>
      <c r="E52" s="3" t="s">
        <v>94</v>
      </c>
      <c r="J52" s="13" t="str">
        <f t="shared" si="1"/>
        <v>INSERT INTO `proyectobd2`.`provincia` (`idProvincia`, `Provincia`, `idDepartamento`) VALUES (30,'Lerdo',6);</v>
      </c>
    </row>
    <row r="53">
      <c r="A53" s="1">
        <v>37.0</v>
      </c>
      <c r="B53" s="3" t="s">
        <v>219</v>
      </c>
      <c r="C53" s="1">
        <v>15.0</v>
      </c>
      <c r="E53" s="3" t="s">
        <v>146</v>
      </c>
      <c r="J53" s="13" t="str">
        <f t="shared" si="1"/>
        <v>INSERT INTO `proyectobd2`.`provincia` (`idProvincia`, `Provincia`, `idDepartamento`) VALUES (37,'Monterrey',15);</v>
      </c>
    </row>
    <row r="54">
      <c r="A54" s="1">
        <v>19.0</v>
      </c>
      <c r="B54" s="3" t="s">
        <v>155</v>
      </c>
      <c r="C54" s="1">
        <v>27.0</v>
      </c>
      <c r="E54" s="3" t="s">
        <v>261</v>
      </c>
      <c r="J54" s="13" t="str">
        <f t="shared" si="1"/>
        <v>INSERT INTO `proyectobd2`.`provincia` (`idProvincia`, `Provincia`, `idDepartamento`) VALUES (19,'Fresnillo',27);</v>
      </c>
    </row>
    <row r="55">
      <c r="A55" s="1">
        <v>27.0</v>
      </c>
      <c r="B55" s="3" t="s">
        <v>187</v>
      </c>
      <c r="C55" s="1">
        <v>5.0</v>
      </c>
      <c r="E55" s="3" t="s">
        <v>86</v>
      </c>
      <c r="J55" s="13" t="str">
        <f t="shared" si="1"/>
        <v>INSERT INTO `proyectobd2`.`provincia` (`idProvincia`, `Provincia`, `idDepartamento`) VALUES (27,'La Magdalena Contreras',5);</v>
      </c>
    </row>
    <row r="56">
      <c r="A56" s="1">
        <v>20.0</v>
      </c>
      <c r="B56" s="3" t="s">
        <v>162</v>
      </c>
      <c r="C56" s="1">
        <v>15.0</v>
      </c>
      <c r="E56" s="3" t="s">
        <v>146</v>
      </c>
      <c r="J56" s="13" t="str">
        <f t="shared" si="1"/>
        <v>INSERT INTO `proyectobd2`.`provincia` (`idProvincia`, `Provincia`, `idDepartamento`) VALUES (20,'Guadalupe',15);</v>
      </c>
    </row>
    <row r="57">
      <c r="A57" s="1">
        <v>34.0</v>
      </c>
      <c r="B57" s="3" t="s">
        <v>207</v>
      </c>
      <c r="C57" s="1">
        <v>17.0</v>
      </c>
      <c r="E57" s="3" t="s">
        <v>154</v>
      </c>
      <c r="J57" s="13" t="str">
        <f t="shared" si="1"/>
        <v>INSERT INTO `proyectobd2`.`provincia` (`idProvincia`, `Provincia`, `idDepartamento`) VALUES (34,'Mazapitepec',17);</v>
      </c>
    </row>
    <row r="58">
      <c r="A58" s="1">
        <v>38.0</v>
      </c>
      <c r="B58" s="3" t="s">
        <v>221</v>
      </c>
      <c r="C58" s="1">
        <v>7.0</v>
      </c>
      <c r="E58" s="3" t="s">
        <v>90</v>
      </c>
      <c r="J58" s="13" t="str">
        <f t="shared" si="1"/>
        <v>INSERT INTO `proyectobd2`.`provincia` (`idProvincia`, `Provincia`, `idDepartamento`) VALUES (38,'Nextlalpan',7);</v>
      </c>
    </row>
    <row r="59">
      <c r="A59" s="1">
        <v>36.0</v>
      </c>
      <c r="B59" s="15" t="s">
        <v>186</v>
      </c>
      <c r="C59" s="1">
        <v>1.0</v>
      </c>
      <c r="E59" s="15" t="s">
        <v>57</v>
      </c>
      <c r="J59" s="13" t="str">
        <f t="shared" si="1"/>
        <v>INSERT INTO `proyectobd2`.`provincia` (`idProvincia`, `Provincia`, `idDepartamento`) VALUES (36,'Mexicali',1);</v>
      </c>
    </row>
    <row r="60">
      <c r="A60" s="1">
        <v>4.0</v>
      </c>
      <c r="B60" s="3" t="s">
        <v>79</v>
      </c>
      <c r="C60" s="1">
        <v>22.0</v>
      </c>
      <c r="E60" s="3" t="s">
        <v>144</v>
      </c>
      <c r="J60" s="13" t="str">
        <f t="shared" si="1"/>
        <v>INSERT INTO `proyectobd2`.`provincia` (`idProvincia`, `Provincia`, `idDepartamento`) VALUES (4,'Cajeme',22);</v>
      </c>
    </row>
    <row r="61">
      <c r="A61" s="1">
        <v>44.0</v>
      </c>
      <c r="B61" s="3" t="s">
        <v>236</v>
      </c>
      <c r="C61" s="1">
        <v>17.0</v>
      </c>
      <c r="E61" s="3" t="s">
        <v>154</v>
      </c>
      <c r="J61" s="13" t="str">
        <f t="shared" si="1"/>
        <v>INSERT INTO `proyectobd2`.`provincia` (`idProvincia`, `Provincia`, `idDepartamento`) VALUES (44,'Puebla de Zaragoza',17);</v>
      </c>
    </row>
    <row r="62">
      <c r="A62" s="1">
        <v>54.0</v>
      </c>
      <c r="B62" s="3" t="s">
        <v>260</v>
      </c>
      <c r="C62" s="1">
        <v>7.0</v>
      </c>
      <c r="E62" s="3" t="s">
        <v>90</v>
      </c>
      <c r="J62" s="13" t="str">
        <f t="shared" si="1"/>
        <v>INSERT INTO `proyectobd2`.`provincia` (`idProvincia`, `Provincia`, `idDepartamento`) VALUES (54,'Teoloyucán',7);</v>
      </c>
    </row>
    <row r="63">
      <c r="A63" s="1">
        <v>52.0</v>
      </c>
      <c r="B63" s="3" t="s">
        <v>257</v>
      </c>
      <c r="C63" s="1">
        <v>13.0</v>
      </c>
      <c r="E63" s="3" t="s">
        <v>126</v>
      </c>
      <c r="J63" s="13" t="str">
        <f t="shared" si="1"/>
        <v>INSERT INTO `proyectobd2`.`provincia` (`idProvincia`, `Provincia`, `idDepartamento`) VALUES (52,'Temixco',13);</v>
      </c>
    </row>
  </sheetData>
  <customSheetViews>
    <customSheetView guid="{56181994-6F83-4FBF-9F4E-84EC555F47AD}" filter="1" showAutoFilter="1">
      <autoFilter ref="$B$1:$B$993">
        <sortState ref="B1:B993">
          <sortCondition ref="B1:B993"/>
        </sortState>
      </autoFilter>
    </customSheetView>
    <customSheetView guid="{8CF24017-57A8-4B73-BAC0-5A2EBE9DC299}" filter="1" showAutoFilter="1">
      <autoFilter ref="$A$1:$C$993">
        <sortState ref="A1:C993">
          <sortCondition ref="B1:B993"/>
        </sortState>
      </autoFilter>
    </customSheetView>
  </customSheetView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cols>
    <col customWidth="1" min="2" max="2" width="19.0"/>
    <col customWidth="1" min="4" max="4" width="5.78"/>
    <col customWidth="1" hidden="1" min="5" max="5" width="16.44"/>
    <col hidden="1" min="6" max="6" width="11.22"/>
    <col customWidth="1" hidden="1" min="7" max="7" width="3.78"/>
    <col customWidth="1" hidden="1" min="8" max="8" width="16.44"/>
  </cols>
  <sheetData>
    <row r="1">
      <c r="A1" s="1" t="s">
        <v>0</v>
      </c>
      <c r="B1" s="2" t="s">
        <v>3</v>
      </c>
      <c r="C1" s="1" t="s">
        <v>2</v>
      </c>
      <c r="E1" s="2" t="s">
        <v>10</v>
      </c>
      <c r="G1" s="1" t="s">
        <v>2</v>
      </c>
      <c r="H1" s="2" t="s">
        <v>10</v>
      </c>
    </row>
    <row r="2">
      <c r="A2" s="1">
        <v>1.0</v>
      </c>
      <c r="B2" s="3" t="s">
        <v>22</v>
      </c>
      <c r="C2" s="1">
        <v>57.0</v>
      </c>
      <c r="E2" s="8" t="s">
        <v>52</v>
      </c>
      <c r="G2" s="1">
        <v>1.0</v>
      </c>
      <c r="H2" s="3" t="s">
        <v>62</v>
      </c>
      <c r="I2" s="13" t="str">
        <f t="shared" ref="I2:I70" si="1">CONCATENATE("INSERT INTO `proyectobd2`.`lugar` (`idLugar`, `Descripcion`, `idProvincia`) VALUES (",A2,",'",B2,"',",C2,");")</f>
        <v>INSERT INTO `proyectobd2`.`lugar` (`idLugar`, `Descripcion`, `idProvincia`) VALUES (1,'Calle Hidalgo, frente al Colegio de Bachilleres',57);</v>
      </c>
    </row>
    <row r="3">
      <c r="A3" s="1">
        <v>2.0</v>
      </c>
      <c r="B3" s="3" t="s">
        <v>65</v>
      </c>
      <c r="C3" s="1">
        <v>60.0</v>
      </c>
      <c r="E3" s="8" t="s">
        <v>64</v>
      </c>
      <c r="G3" s="1">
        <v>2.0</v>
      </c>
      <c r="H3" s="15" t="s">
        <v>67</v>
      </c>
      <c r="I3" s="13" t="str">
        <f t="shared" si="1"/>
        <v>INSERT INTO `proyectobd2`.`lugar` (`idLugar`, `Descripcion`, `idProvincia`) VALUES (2,'Calle Cobalto s/n',60);</v>
      </c>
    </row>
    <row r="4">
      <c r="A4" s="1">
        <v>3.0</v>
      </c>
      <c r="B4" s="3" t="s">
        <v>74</v>
      </c>
      <c r="C4" s="1">
        <v>56.0</v>
      </c>
      <c r="E4" s="8" t="s">
        <v>75</v>
      </c>
      <c r="G4" s="1">
        <v>3.0</v>
      </c>
      <c r="H4" s="3" t="s">
        <v>76</v>
      </c>
      <c r="I4" s="13" t="str">
        <f t="shared" si="1"/>
        <v>INSERT INTO `proyectobd2`.`lugar` (`idLugar`, `Descripcion`, `idProvincia`) VALUES (3,'Callejón Nova',56);</v>
      </c>
    </row>
    <row r="5">
      <c r="A5" s="1">
        <v>4.0</v>
      </c>
      <c r="B5" s="3" t="s">
        <v>77</v>
      </c>
      <c r="C5" s="1">
        <v>15.0</v>
      </c>
      <c r="E5" s="8" t="s">
        <v>78</v>
      </c>
      <c r="G5" s="1">
        <v>4.0</v>
      </c>
      <c r="H5" s="3" t="s">
        <v>79</v>
      </c>
      <c r="I5" s="13" t="str">
        <f t="shared" si="1"/>
        <v>INSERT INTO `proyectobd2`.`lugar` (`idLugar`, `Descripcion`, `idProvincia`) VALUES (4,'Calle Francisco Cosso, número 52',15);</v>
      </c>
    </row>
    <row r="6">
      <c r="A6" s="1">
        <v>5.0</v>
      </c>
      <c r="B6" s="3" t="s">
        <v>80</v>
      </c>
      <c r="C6" s="1">
        <v>53.0</v>
      </c>
      <c r="E6" s="8" t="s">
        <v>81</v>
      </c>
      <c r="G6" s="1">
        <v>5.0</v>
      </c>
      <c r="H6" s="3" t="s">
        <v>82</v>
      </c>
      <c r="I6" s="13" t="str">
        <f t="shared" si="1"/>
        <v>INSERT INTO `proyectobd2`.`lugar` (`idLugar`, `Descripcion`, `idProvincia`) VALUES (5,'Camino a Lobera',53);</v>
      </c>
    </row>
    <row r="7">
      <c r="A7" s="1">
        <v>6.0</v>
      </c>
      <c r="B7" s="3" t="s">
        <v>80</v>
      </c>
      <c r="C7" s="1">
        <v>53.0</v>
      </c>
      <c r="E7" s="8" t="s">
        <v>81</v>
      </c>
      <c r="G7" s="1">
        <v>6.0</v>
      </c>
      <c r="H7" s="15" t="s">
        <v>85</v>
      </c>
      <c r="I7" s="13" t="str">
        <f t="shared" si="1"/>
        <v>INSERT INTO `proyectobd2`.`lugar` (`idLugar`, `Descripcion`, `idProvincia`) VALUES (6,'Camino a Lobera',53);</v>
      </c>
    </row>
    <row r="8">
      <c r="A8" s="1">
        <v>7.0</v>
      </c>
      <c r="B8" s="19" t="s">
        <v>88</v>
      </c>
      <c r="C8" s="1">
        <v>46.0</v>
      </c>
      <c r="E8" s="3" t="s">
        <v>97</v>
      </c>
      <c r="G8" s="1">
        <v>7.0</v>
      </c>
      <c r="H8" s="3" t="s">
        <v>69</v>
      </c>
      <c r="I8" s="13" t="str">
        <f t="shared" si="1"/>
        <v>INSERT INTO `proyectobd2`.`lugar` (`idLugar`, `Descripcion`, `idProvincia`) VALUES (7,'Calle Matamoros',46);</v>
      </c>
    </row>
    <row r="9">
      <c r="A9" s="1">
        <v>8.0</v>
      </c>
      <c r="B9" s="3" t="s">
        <v>101</v>
      </c>
      <c r="C9" s="1">
        <v>43.0</v>
      </c>
      <c r="E9" s="3" t="s">
        <v>89</v>
      </c>
      <c r="G9" s="1">
        <v>8.0</v>
      </c>
      <c r="H9" s="3" t="s">
        <v>87</v>
      </c>
      <c r="I9" s="13" t="str">
        <f t="shared" si="1"/>
        <v>INSERT INTO `proyectobd2`.`lugar` (`idLugar`, `Descripcion`, `idProvincia`) VALUES (8,'Calle Manuel Ávila Camacho, número 5',43);</v>
      </c>
    </row>
    <row r="10">
      <c r="A10" s="1">
        <v>9.0</v>
      </c>
      <c r="B10" s="3" t="s">
        <v>105</v>
      </c>
      <c r="C10" s="1">
        <v>9.0</v>
      </c>
      <c r="E10" s="3" t="s">
        <v>108</v>
      </c>
      <c r="G10" s="1">
        <v>9.0</v>
      </c>
      <c r="H10" s="3" t="s">
        <v>108</v>
      </c>
      <c r="I10" s="13" t="str">
        <f t="shared" si="1"/>
        <v>INSERT INTO `proyectobd2`.`lugar` (`idLugar`, `Descripcion`, `idProvincia`) VALUES (9,'Barrio El Calvario',9);</v>
      </c>
    </row>
    <row r="11">
      <c r="A11" s="1">
        <v>10.0</v>
      </c>
      <c r="B11" s="3" t="s">
        <v>111</v>
      </c>
      <c r="C11" s="1">
        <v>25.0</v>
      </c>
      <c r="E11" s="3" t="s">
        <v>112</v>
      </c>
      <c r="G11" s="1">
        <v>10.0</v>
      </c>
      <c r="H11" s="3" t="s">
        <v>113</v>
      </c>
      <c r="I11" s="13" t="str">
        <f t="shared" si="1"/>
        <v>INSERT INTO `proyectobd2`.`lugar` (`idLugar`, `Descripcion`, `idProvincia`) VALUES (10,'Esquina de Periférico Oriente y Reforma',25);</v>
      </c>
    </row>
    <row r="12">
      <c r="A12" s="1">
        <v>11.0</v>
      </c>
      <c r="B12" s="15" t="s">
        <v>114</v>
      </c>
      <c r="C12" s="1">
        <v>61.0</v>
      </c>
      <c r="E12" s="15" t="s">
        <v>109</v>
      </c>
      <c r="G12" s="1">
        <v>11.0</v>
      </c>
      <c r="H12" s="3" t="s">
        <v>116</v>
      </c>
      <c r="I12" s="13" t="str">
        <f t="shared" si="1"/>
        <v>INSERT INTO `proyectobd2`.`lugar` (`idLugar`, `Descripcion`, `idProvincia`) VALUES (11,'Calle 19 Poniente y 3a Norte',61);</v>
      </c>
    </row>
    <row r="13">
      <c r="A13" s="1">
        <v>12.0</v>
      </c>
      <c r="B13" s="3" t="s">
        <v>118</v>
      </c>
      <c r="C13" s="1">
        <v>3.0</v>
      </c>
      <c r="E13" s="3" t="s">
        <v>76</v>
      </c>
      <c r="G13" s="1">
        <v>12.0</v>
      </c>
      <c r="H13" s="3" t="s">
        <v>119</v>
      </c>
      <c r="I13" s="13" t="str">
        <f t="shared" si="1"/>
        <v>INSERT INTO `proyectobd2`.`lugar` (`idLugar`, `Descripcion`, `idProvincia`) VALUES (12,'Avenida 20 de noviembre',3);</v>
      </c>
    </row>
    <row r="14">
      <c r="A14" s="1">
        <v>13.0</v>
      </c>
      <c r="B14" s="3" t="s">
        <v>122</v>
      </c>
      <c r="C14" s="1">
        <v>18.0</v>
      </c>
      <c r="E14" s="3" t="s">
        <v>123</v>
      </c>
      <c r="G14" s="1">
        <v>13.0</v>
      </c>
      <c r="H14" s="3" t="s">
        <v>124</v>
      </c>
      <c r="I14" s="13" t="str">
        <f t="shared" si="1"/>
        <v>INSERT INTO `proyectobd2`.`lugar` (`idLugar`, `Descripcion`, `idProvincia`) VALUES (13,'Calle Belisario Domínguez y Sánchez Taboada',18);</v>
      </c>
    </row>
    <row r="15">
      <c r="A15" s="1">
        <v>14.0</v>
      </c>
      <c r="B15" s="3" t="s">
        <v>127</v>
      </c>
      <c r="C15" s="1">
        <v>1.0</v>
      </c>
      <c r="E15" s="3" t="s">
        <v>62</v>
      </c>
      <c r="G15" s="1">
        <v>14.0</v>
      </c>
      <c r="H15" s="15" t="s">
        <v>128</v>
      </c>
      <c r="I15" s="13" t="str">
        <f t="shared" si="1"/>
        <v>INSERT INTO `proyectobd2`.`lugar` (`idLugar`, `Descripcion`, `idProvincia`) VALUES (14,'Calle Andrea Dorian',1);</v>
      </c>
    </row>
    <row r="16">
      <c r="A16" s="1">
        <v>15.0</v>
      </c>
      <c r="B16" s="15" t="s">
        <v>131</v>
      </c>
      <c r="C16" s="1">
        <v>40.0</v>
      </c>
      <c r="E16" s="15" t="s">
        <v>133</v>
      </c>
      <c r="G16" s="1">
        <v>15.0</v>
      </c>
      <c r="H16" s="8" t="s">
        <v>78</v>
      </c>
      <c r="I16" s="13" t="str">
        <f t="shared" si="1"/>
        <v>INSERT INTO `proyectobd2`.`lugar` (`idLugar`, `Descripcion`, `idProvincia`) VALUES (15,'Calle Corregidora 426',40);</v>
      </c>
    </row>
    <row r="17">
      <c r="A17" s="1">
        <v>16.0</v>
      </c>
      <c r="B17" s="3" t="s">
        <v>134</v>
      </c>
      <c r="C17" s="1">
        <v>13.0</v>
      </c>
      <c r="E17" s="3" t="s">
        <v>124</v>
      </c>
      <c r="G17" s="1">
        <v>16.0</v>
      </c>
      <c r="H17" s="3" t="s">
        <v>137</v>
      </c>
      <c r="I17" s="13" t="str">
        <f t="shared" si="1"/>
        <v>INSERT INTO `proyectobd2`.`lugar` (`idLugar`, `Descripcion`, `idProvincia`) VALUES (16,'Calle de 5 de Mayo y Xocotitla',13);</v>
      </c>
    </row>
    <row r="18">
      <c r="A18" s="1">
        <v>17.0</v>
      </c>
      <c r="B18" s="3" t="s">
        <v>141</v>
      </c>
      <c r="C18" s="1">
        <v>41.0</v>
      </c>
      <c r="E18" s="3" t="s">
        <v>143</v>
      </c>
      <c r="G18" s="1">
        <v>17.0</v>
      </c>
      <c r="H18" s="3" t="s">
        <v>145</v>
      </c>
      <c r="I18" s="13" t="str">
        <f t="shared" si="1"/>
        <v>INSERT INTO `proyectobd2`.`lugar` (`idLugar`, `Descripcion`, `idProvincia`) VALUES (17,'Calle Electricistas',41);</v>
      </c>
    </row>
    <row r="19">
      <c r="A19" s="1">
        <v>18.0</v>
      </c>
      <c r="B19" s="3" t="s">
        <v>149</v>
      </c>
      <c r="C19" s="1">
        <v>22.0</v>
      </c>
      <c r="E19" s="3" t="s">
        <v>151</v>
      </c>
      <c r="G19" s="1">
        <v>18.0</v>
      </c>
      <c r="H19" s="3" t="s">
        <v>123</v>
      </c>
      <c r="I19" s="13" t="str">
        <f t="shared" si="1"/>
        <v>INSERT INTO `proyectobd2`.`lugar` (`idLugar`, `Descripcion`, `idProvincia`) VALUES (18,'Calle Pedro Moreno número 36',22);</v>
      </c>
    </row>
    <row r="20">
      <c r="A20" s="1">
        <v>19.0</v>
      </c>
      <c r="B20" s="3" t="s">
        <v>153</v>
      </c>
      <c r="C20" s="1">
        <v>17.0</v>
      </c>
      <c r="E20" s="3" t="s">
        <v>145</v>
      </c>
      <c r="G20" s="1">
        <v>19.0</v>
      </c>
      <c r="H20" s="3" t="s">
        <v>155</v>
      </c>
      <c r="I20" s="13" t="str">
        <f t="shared" si="1"/>
        <v>INSERT INTO `proyectobd2`.`lugar` (`idLugar`, `Descripcion`, `idProvincia`) VALUES (19,'Carretera a Chapala, entre las Calles Guadalupe Montenegro y Avenida Las Torres',17);</v>
      </c>
    </row>
    <row r="21">
      <c r="A21" s="1">
        <v>20.0</v>
      </c>
      <c r="B21" s="3" t="s">
        <v>159</v>
      </c>
      <c r="C21" s="1">
        <v>33.0</v>
      </c>
      <c r="E21" s="3" t="s">
        <v>161</v>
      </c>
      <c r="G21" s="1">
        <v>20.0</v>
      </c>
      <c r="H21" s="3" t="s">
        <v>162</v>
      </c>
      <c r="I21" s="13" t="str">
        <f t="shared" si="1"/>
        <v>INSERT INTO `proyectobd2`.`lugar` (`idLugar`, `Descripcion`, `idProvincia`) VALUES (20,'Kilómetro 43 de la carretera federal Villahermosa-Macuspana',33);</v>
      </c>
    </row>
    <row r="22">
      <c r="A22" s="1">
        <v>21.0</v>
      </c>
      <c r="B22" s="15" t="s">
        <v>163</v>
      </c>
      <c r="C22" s="1">
        <v>8.0</v>
      </c>
      <c r="E22" s="15" t="s">
        <v>87</v>
      </c>
      <c r="G22" s="1">
        <v>21.0</v>
      </c>
      <c r="H22" s="15" t="s">
        <v>166</v>
      </c>
      <c r="I22" s="13" t="str">
        <f t="shared" si="1"/>
        <v>INSERT INTO `proyectobd2`.`lugar` (`idLugar`, `Descripcion`, `idProvincia`) VALUES (21,'Centro de Reinserción Social de Chihuahua',8);</v>
      </c>
    </row>
    <row r="23">
      <c r="A23" s="1">
        <v>22.0</v>
      </c>
      <c r="B23" s="3" t="s">
        <v>169</v>
      </c>
      <c r="C23" s="1">
        <v>25.0</v>
      </c>
      <c r="E23" s="3" t="s">
        <v>112</v>
      </c>
      <c r="G23" s="1">
        <v>22.0</v>
      </c>
      <c r="H23" s="3" t="s">
        <v>151</v>
      </c>
      <c r="I23" s="13" t="str">
        <f t="shared" si="1"/>
        <v>INSERT INTO `proyectobd2`.`lugar` (`idLugar`, `Descripcion`, `idProvincia`) VALUES (22,'Calzada Ignacio Zaragoza',25);</v>
      </c>
    </row>
    <row r="24">
      <c r="A24" s="1">
        <v>23.0</v>
      </c>
      <c r="B24" s="3" t="s">
        <v>172</v>
      </c>
      <c r="C24" s="1">
        <v>5.0</v>
      </c>
      <c r="E24" s="3" t="s">
        <v>82</v>
      </c>
      <c r="G24" s="1">
        <v>23.0</v>
      </c>
      <c r="H24" s="3" t="s">
        <v>174</v>
      </c>
      <c r="I24" s="13" t="str">
        <f t="shared" si="1"/>
        <v>INSERT INTO `proyectobd2`.`lugar` (`idLugar`, `Descripcion`, `idProvincia`) VALUES (23,'Río Jamapa',5);</v>
      </c>
    </row>
    <row r="25">
      <c r="A25" s="1">
        <v>24.0</v>
      </c>
      <c r="B25" s="3" t="s">
        <v>175</v>
      </c>
      <c r="C25" s="1">
        <v>23.0</v>
      </c>
      <c r="E25" s="3" t="s">
        <v>174</v>
      </c>
      <c r="G25" s="1">
        <v>24.0</v>
      </c>
      <c r="H25" s="3" t="s">
        <v>176</v>
      </c>
      <c r="I25" s="13" t="str">
        <f t="shared" si="1"/>
        <v>INSERT INTO `proyectobd2`.`lugar` (`idLugar`, `Descripcion`, `idProvincia`) VALUES (24,'Privada de la avenida Mazatlán',23);</v>
      </c>
    </row>
    <row r="26">
      <c r="A26" s="1">
        <v>25.0</v>
      </c>
      <c r="B26" s="3" t="s">
        <v>178</v>
      </c>
      <c r="C26" s="1">
        <v>59.0</v>
      </c>
      <c r="E26" s="3" t="s">
        <v>179</v>
      </c>
      <c r="G26" s="1">
        <v>25.0</v>
      </c>
      <c r="H26" s="3" t="s">
        <v>112</v>
      </c>
      <c r="I26" s="13" t="str">
        <f t="shared" si="1"/>
        <v>INSERT INTO `proyectobd2`.`lugar` (`idLugar`, `Descripcion`, `idProvincia`) VALUES (25,'Punta Solimán',59);</v>
      </c>
    </row>
    <row r="27">
      <c r="A27" s="1">
        <v>26.0</v>
      </c>
      <c r="B27" s="3" t="s">
        <v>181</v>
      </c>
      <c r="C27" s="1">
        <v>10.0</v>
      </c>
      <c r="E27" s="3" t="s">
        <v>113</v>
      </c>
      <c r="G27" s="1">
        <v>26.0</v>
      </c>
      <c r="H27" s="3" t="s">
        <v>171</v>
      </c>
      <c r="I27" s="13" t="str">
        <f t="shared" si="1"/>
        <v>INSERT INTO `proyectobd2`.`lugar` (`idLugar`, `Descripcion`, `idProvincia`) VALUES (26,'Calle Circuito Industrial',10);</v>
      </c>
    </row>
    <row r="28">
      <c r="A28" s="1">
        <v>27.0</v>
      </c>
      <c r="B28" s="3" t="s">
        <v>185</v>
      </c>
      <c r="C28" s="1">
        <v>36.0</v>
      </c>
      <c r="E28" s="3" t="s">
        <v>186</v>
      </c>
      <c r="G28" s="1">
        <v>27.0</v>
      </c>
      <c r="H28" s="3" t="s">
        <v>187</v>
      </c>
      <c r="I28" s="13" t="str">
        <f t="shared" si="1"/>
        <v>INSERT INTO `proyectobd2`.`lugar` (`idLugar`, `Descripcion`, `idProvincia`) VALUES (27,'Privada de La Yunta número 45',36);</v>
      </c>
    </row>
    <row r="29">
      <c r="A29" s="1">
        <v>28.0</v>
      </c>
      <c r="B29" s="15" t="s">
        <v>188</v>
      </c>
      <c r="C29" s="1">
        <v>21.0</v>
      </c>
      <c r="E29" s="15" t="s">
        <v>166</v>
      </c>
      <c r="G29" s="1">
        <v>28.0</v>
      </c>
      <c r="H29" s="3" t="s">
        <v>189</v>
      </c>
      <c r="I29" s="13" t="str">
        <f t="shared" si="1"/>
        <v>INSERT INTO `proyectobd2`.`lugar` (`idLugar`, `Descripcion`, `idProvincia`) VALUES (28,'Calle Circuito de los Franciscos',21);</v>
      </c>
    </row>
    <row r="30">
      <c r="A30" s="1">
        <v>29.0</v>
      </c>
      <c r="B30" s="3" t="s">
        <v>190</v>
      </c>
      <c r="C30" s="1">
        <v>47.0</v>
      </c>
      <c r="E30" s="3" t="s">
        <v>191</v>
      </c>
      <c r="G30" s="1">
        <v>29.0</v>
      </c>
      <c r="H30" s="3" t="s">
        <v>192</v>
      </c>
      <c r="I30" s="13" t="str">
        <f t="shared" si="1"/>
        <v>INSERT INTO `proyectobd2`.`lugar` (`idLugar`, `Descripcion`, `idProvincia`) VALUES (29,'Parte trasera del estadio Capi Correa',47);</v>
      </c>
    </row>
    <row r="31">
      <c r="A31" s="1">
        <v>30.0</v>
      </c>
      <c r="B31" s="15" t="s">
        <v>193</v>
      </c>
      <c r="C31" s="1">
        <v>14.0</v>
      </c>
      <c r="E31" s="15" t="s">
        <v>128</v>
      </c>
      <c r="G31" s="1">
        <v>30.0</v>
      </c>
      <c r="H31" s="3" t="s">
        <v>194</v>
      </c>
      <c r="I31" s="13" t="str">
        <f t="shared" si="1"/>
        <v>INSERT INTO `proyectobd2`.`lugar` (`idLugar`, `Descripcion`, `idProvincia`) VALUES (30,'Calle Adolfo Ruiz Cortines',14);</v>
      </c>
    </row>
    <row r="32">
      <c r="A32" s="1">
        <v>31.0</v>
      </c>
      <c r="B32" s="3" t="s">
        <v>195</v>
      </c>
      <c r="C32" s="1">
        <v>51.0</v>
      </c>
      <c r="E32" s="3" t="s">
        <v>196</v>
      </c>
      <c r="G32" s="1">
        <v>31.0</v>
      </c>
      <c r="H32" s="3" t="s">
        <v>197</v>
      </c>
      <c r="I32" s="13" t="str">
        <f t="shared" si="1"/>
        <v>INSERT INTO `proyectobd2`.`lugar` (`idLugar`, `Descripcion`, `idProvincia`) VALUES (31,'Junta auxiliar de San Diego Chalma',51);</v>
      </c>
    </row>
    <row r="33">
      <c r="A33" s="1">
        <v>32.0</v>
      </c>
      <c r="B33" s="3" t="s">
        <v>201</v>
      </c>
      <c r="C33" s="1">
        <v>29.0</v>
      </c>
      <c r="E33" s="3" t="s">
        <v>192</v>
      </c>
      <c r="G33" s="1">
        <v>32.0</v>
      </c>
      <c r="H33" s="3" t="s">
        <v>197</v>
      </c>
      <c r="I33" s="13" t="str">
        <f t="shared" si="1"/>
        <v>INSERT INTO `proyectobd2`.`lugar` (`idLugar`, `Descripcion`, `idProvincia`) VALUES (32,'Calles 16 de Septiembre y Principal',29);</v>
      </c>
    </row>
    <row r="34">
      <c r="A34" s="1">
        <v>33.0</v>
      </c>
      <c r="B34" s="3" t="s">
        <v>203</v>
      </c>
      <c r="C34" s="1">
        <v>48.0</v>
      </c>
      <c r="E34" s="3" t="s">
        <v>204</v>
      </c>
      <c r="G34" s="1">
        <v>33.0</v>
      </c>
      <c r="H34" s="3" t="s">
        <v>161</v>
      </c>
      <c r="I34" s="13" t="str">
        <f t="shared" si="1"/>
        <v>INSERT INTO `proyectobd2`.`lugar` (`idLugar`, `Descripcion`, `idProvincia`) VALUES (33,'Calle Acueducto',48);</v>
      </c>
    </row>
    <row r="35">
      <c r="A35" s="1">
        <v>34.0</v>
      </c>
      <c r="B35" s="3" t="s">
        <v>205</v>
      </c>
      <c r="C35" s="1">
        <v>49.0</v>
      </c>
      <c r="E35" s="3" t="s">
        <v>206</v>
      </c>
      <c r="G35" s="1">
        <v>34.0</v>
      </c>
      <c r="H35" s="3" t="s">
        <v>207</v>
      </c>
      <c r="I35" s="13" t="str">
        <f t="shared" si="1"/>
        <v>INSERT INTO `proyectobd2`.`lugar` (`idLugar`, `Descripcion`, `idProvincia`) VALUES (34,'Camino al Aguaje de los Castillos',49);</v>
      </c>
    </row>
    <row r="36">
      <c r="A36" s="1">
        <v>35.0</v>
      </c>
      <c r="B36" s="15" t="s">
        <v>209</v>
      </c>
      <c r="C36" s="1">
        <v>6.0</v>
      </c>
      <c r="E36" s="15" t="s">
        <v>85</v>
      </c>
      <c r="G36" s="1">
        <v>35.0</v>
      </c>
      <c r="H36" s="3" t="s">
        <v>210</v>
      </c>
      <c r="I36" s="13" t="str">
        <f t="shared" si="1"/>
        <v>INSERT INTO `proyectobd2`.`lugar` (`idLugar`, `Descripcion`, `idProvincia`) VALUES (35,'Localidad de El Sauz',6);</v>
      </c>
    </row>
    <row r="37">
      <c r="A37" s="1">
        <v>36.0</v>
      </c>
      <c r="B37" s="3" t="s">
        <v>212</v>
      </c>
      <c r="C37" s="1">
        <v>55.0</v>
      </c>
      <c r="E37" s="3" t="s">
        <v>213</v>
      </c>
      <c r="G37" s="1">
        <v>36.0</v>
      </c>
      <c r="H37" s="15" t="s">
        <v>186</v>
      </c>
      <c r="I37" s="13" t="str">
        <f t="shared" si="1"/>
        <v>INSERT INTO `proyectobd2`.`lugar` (`idLugar`, `Descripcion`, `idProvincia`) VALUES (36,'Calle Orquídea número 3',55);</v>
      </c>
    </row>
    <row r="38">
      <c r="A38" s="1">
        <v>37.0</v>
      </c>
      <c r="B38" s="15" t="s">
        <v>215</v>
      </c>
      <c r="C38" s="1">
        <v>62.0</v>
      </c>
      <c r="E38" s="15" t="s">
        <v>217</v>
      </c>
      <c r="G38" s="1">
        <v>37.0</v>
      </c>
      <c r="H38" s="3" t="s">
        <v>219</v>
      </c>
      <c r="I38" s="13" t="str">
        <f t="shared" si="1"/>
        <v>INSERT INTO `proyectobd2`.`lugar` (`idLugar`, `Descripcion`, `idProvincia`) VALUES (37,'Cerrada de Melchor Ocampo',62);</v>
      </c>
    </row>
    <row r="39">
      <c r="A39" s="1">
        <v>38.0</v>
      </c>
      <c r="B39" s="3" t="s">
        <v>220</v>
      </c>
      <c r="C39" s="1">
        <v>31.0</v>
      </c>
      <c r="E39" s="3" t="s">
        <v>197</v>
      </c>
      <c r="G39" s="1">
        <v>38.0</v>
      </c>
      <c r="H39" s="3" t="s">
        <v>221</v>
      </c>
      <c r="I39" s="13" t="str">
        <f t="shared" si="1"/>
        <v>INSERT INTO `proyectobd2`.`lugar` (`idLugar`, `Descripcion`, `idProvincia`) VALUES (38,'Paseo Malecón San José del Cabo',31);</v>
      </c>
    </row>
    <row r="40">
      <c r="A40" s="1">
        <v>39.0</v>
      </c>
      <c r="B40" s="3" t="s">
        <v>222</v>
      </c>
      <c r="C40" s="1">
        <v>56.0</v>
      </c>
      <c r="E40" s="3" t="s">
        <v>75</v>
      </c>
      <c r="G40" s="1">
        <v>39.0</v>
      </c>
      <c r="H40" s="3" t="s">
        <v>223</v>
      </c>
      <c r="I40" s="13" t="str">
        <f t="shared" si="1"/>
        <v>INSERT INTO `proyectobd2`.`lugar` (`idLugar`, `Descripcion`, `idProvincia`) VALUES (39,'Colonia Los Laureles, Av. Paseo de la Montaña 22526 y Privada de la Montaña',56);</v>
      </c>
    </row>
    <row r="41">
      <c r="A41" s="1">
        <v>40.0</v>
      </c>
      <c r="B41" s="3" t="s">
        <v>224</v>
      </c>
      <c r="C41" s="1">
        <v>35.0</v>
      </c>
      <c r="E41" s="3" t="s">
        <v>210</v>
      </c>
      <c r="G41" s="1">
        <v>40.0</v>
      </c>
      <c r="H41" s="15" t="s">
        <v>133</v>
      </c>
      <c r="I41" s="13" t="str">
        <f t="shared" si="1"/>
        <v>INSERT INTO `proyectobd2`.`lugar` (`idLugar`, `Descripcion`, `idProvincia`) VALUES (40,'Cruce de las avenidas Revolución-Insurgentes-La Marina, en el estacionamiento contiguo al instituto en el que estudiaba la víctima',35);</v>
      </c>
    </row>
    <row r="42">
      <c r="A42" s="1">
        <v>41.0</v>
      </c>
      <c r="B42" s="3" t="s">
        <v>225</v>
      </c>
      <c r="C42" s="1">
        <v>12.0</v>
      </c>
      <c r="E42" s="3" t="s">
        <v>119</v>
      </c>
      <c r="G42" s="1">
        <v>41.0</v>
      </c>
      <c r="H42" s="3" t="s">
        <v>143</v>
      </c>
      <c r="I42" s="13" t="str">
        <f t="shared" si="1"/>
        <v>INSERT INTO `proyectobd2`.`lugar` (`idLugar`, `Descripcion`, `idProvincia`) VALUES (41,'Municio de Coxquihui, el cadáver fue encontrado en una milpa',12);</v>
      </c>
    </row>
    <row r="43">
      <c r="A43" s="1">
        <v>42.0</v>
      </c>
      <c r="B43" s="3" t="s">
        <v>228</v>
      </c>
      <c r="C43" s="1">
        <v>28.0</v>
      </c>
      <c r="E43" s="3" t="s">
        <v>189</v>
      </c>
      <c r="G43" s="1">
        <v>42.0</v>
      </c>
      <c r="H43" s="3" t="s">
        <v>230</v>
      </c>
      <c r="I43" s="13" t="str">
        <f t="shared" si="1"/>
        <v>INSERT INTO `proyectobd2`.`lugar` (`idLugar`, `Descripcion`, `idProvincia`) VALUES (42,'Orilla de la carretera federal México-Texcoco, altura de la colonia la Magdalena en la Paz.',28);</v>
      </c>
    </row>
    <row r="44">
      <c r="A44" s="1">
        <v>43.0</v>
      </c>
      <c r="B44" s="3"/>
      <c r="C44" s="1">
        <v>11.0</v>
      </c>
      <c r="E44" s="3" t="s">
        <v>116</v>
      </c>
      <c r="G44" s="1">
        <v>43.0</v>
      </c>
      <c r="H44" s="15" t="s">
        <v>89</v>
      </c>
      <c r="I44" s="13" t="str">
        <f t="shared" si="1"/>
        <v>INSERT INTO `proyectobd2`.`lugar` (`idLugar`, `Descripcion`, `idProvincia`) VALUES (43,'',11);</v>
      </c>
    </row>
    <row r="45">
      <c r="A45" s="1">
        <v>44.0</v>
      </c>
      <c r="B45" s="3" t="s">
        <v>235</v>
      </c>
      <c r="C45" s="1">
        <v>50.0</v>
      </c>
      <c r="E45" s="3" t="s">
        <v>233</v>
      </c>
      <c r="G45" s="1">
        <v>44.0</v>
      </c>
      <c r="H45" s="3" t="s">
        <v>236</v>
      </c>
      <c r="I45" s="13" t="str">
        <f t="shared" si="1"/>
        <v>INSERT INTO `proyectobd2`.`lugar` (`idLugar`, `Descripcion`, `idProvincia`) VALUES (44,'Paraje ubicado en el límite de esta región de Tarímbaro con el municipio de Morelia.',50);</v>
      </c>
    </row>
    <row r="46">
      <c r="A46" s="1">
        <v>45.0</v>
      </c>
      <c r="B46" s="3" t="s">
        <v>237</v>
      </c>
      <c r="C46" s="1">
        <v>42.0</v>
      </c>
      <c r="E46" s="3" t="s">
        <v>230</v>
      </c>
      <c r="G46" s="1">
        <v>45.0</v>
      </c>
      <c r="H46" s="3" t="s">
        <v>160</v>
      </c>
      <c r="I46" s="13" t="str">
        <f t="shared" si="1"/>
        <v>INSERT INTO `proyectobd2`.`lugar` (`idLugar`, `Descripcion`, `idProvincia`) VALUES (45,'Límites del municipio de Petatlán, Guerrero.',42);</v>
      </c>
    </row>
    <row r="47">
      <c r="A47" s="1">
        <v>46.0</v>
      </c>
      <c r="B47" s="3" t="s">
        <v>241</v>
      </c>
      <c r="C47" s="1">
        <v>39.0</v>
      </c>
      <c r="E47" s="3" t="s">
        <v>223</v>
      </c>
      <c r="G47" s="1">
        <v>46.0</v>
      </c>
      <c r="H47" s="3" t="s">
        <v>97</v>
      </c>
      <c r="I47" s="13" t="str">
        <f t="shared" si="1"/>
        <v>INSERT INTO `proyectobd2`.`lugar` (`idLugar`, `Descripcion`, `idProvincia`) VALUES (46,'Interior de la vivienda de la víctima. ubicada en la calle 22 de la colonia Maravillas',39);</v>
      </c>
    </row>
    <row r="48">
      <c r="A48" s="1">
        <v>47.0</v>
      </c>
      <c r="B48" s="3" t="s">
        <v>242</v>
      </c>
      <c r="C48" s="1">
        <v>26.0</v>
      </c>
      <c r="E48" s="3" t="s">
        <v>171</v>
      </c>
      <c r="G48" s="1">
        <v>47.0</v>
      </c>
      <c r="H48" s="3" t="s">
        <v>191</v>
      </c>
      <c r="I48" s="13" t="str">
        <f t="shared" si="1"/>
        <v>INSERT INTO `proyectobd2`.`lugar` (`idLugar`, `Descripcion`, `idProvincia`) VALUES (47,'Domicilio ubicado en la privada Universidad de la colonia Del Bosque, en el municipio de Jojutla',26);</v>
      </c>
    </row>
    <row r="49">
      <c r="A49" s="1">
        <v>48.0</v>
      </c>
      <c r="B49" s="3" t="s">
        <v>245</v>
      </c>
      <c r="C49" s="1">
        <v>16.0</v>
      </c>
      <c r="E49" s="3" t="s">
        <v>137</v>
      </c>
      <c r="G49" s="1">
        <v>48.0</v>
      </c>
      <c r="H49" s="3" t="s">
        <v>204</v>
      </c>
      <c r="I49" s="13" t="str">
        <f t="shared" si="1"/>
        <v>INSERT INTO `proyectobd2`.`lugar` (`idLugar`, `Descripcion`, `idProvincia`) VALUES (48,'Calle H, sobre el callejón que intercomunica las arterias de Puerto Libertad y calle 3',16);</v>
      </c>
    </row>
    <row r="50">
      <c r="A50" s="1">
        <v>49.0</v>
      </c>
      <c r="B50" s="3" t="s">
        <v>249</v>
      </c>
      <c r="C50" s="1">
        <v>24.0</v>
      </c>
      <c r="E50" s="3" t="s">
        <v>176</v>
      </c>
      <c r="G50" s="1">
        <v>49.0</v>
      </c>
      <c r="H50" s="3" t="s">
        <v>206</v>
      </c>
      <c r="I50" s="13" t="str">
        <f t="shared" si="1"/>
        <v>INSERT INTO `proyectobd2`.`lugar` (`idLugar`, `Descripcion`, `idProvincia`) VALUES (49,' Interior de la vivienda de la víctima, calle Octavio Callejón',24);</v>
      </c>
    </row>
    <row r="51">
      <c r="A51" s="1">
        <v>50.0</v>
      </c>
      <c r="B51" s="3" t="s">
        <v>251</v>
      </c>
      <c r="C51" s="1">
        <v>8.0</v>
      </c>
      <c r="E51" s="3" t="s">
        <v>87</v>
      </c>
      <c r="G51" s="1">
        <v>50.0</v>
      </c>
      <c r="H51" s="3" t="s">
        <v>233</v>
      </c>
      <c r="I51" s="13" t="str">
        <f t="shared" si="1"/>
        <v>INSERT INTO `proyectobd2`.`lugar` (`idLugar`, `Descripcion`, `idProvincia`) VALUES (50,'Domicilio ubicado en la calle Praderas de Dublín 13015 en el fraccionamiento Los Fresnos.',8);</v>
      </c>
    </row>
    <row r="52">
      <c r="A52" s="1">
        <v>51.0</v>
      </c>
      <c r="B52" s="3" t="s">
        <v>255</v>
      </c>
      <c r="C52" s="1">
        <v>45.0</v>
      </c>
      <c r="E52" s="3" t="s">
        <v>160</v>
      </c>
      <c r="G52" s="1">
        <v>51.0</v>
      </c>
      <c r="H52" s="3" t="s">
        <v>196</v>
      </c>
      <c r="I52" s="13" t="str">
        <f t="shared" si="1"/>
        <v>INSERT INTO `proyectobd2`.`lugar` (`idLugar`, `Descripcion`, `idProvincia`) VALUES (51,'Motel Maya Park',45);</v>
      </c>
    </row>
    <row r="53">
      <c r="A53" s="1">
        <v>52.0</v>
      </c>
      <c r="B53" s="15" t="s">
        <v>256</v>
      </c>
      <c r="C53" s="1">
        <v>2.0</v>
      </c>
      <c r="E53" s="15" t="s">
        <v>67</v>
      </c>
      <c r="G53" s="1">
        <v>52.0</v>
      </c>
      <c r="H53" s="3" t="s">
        <v>257</v>
      </c>
      <c r="I53" s="13" t="str">
        <f t="shared" si="1"/>
        <v>INSERT INTO `proyectobd2`.`lugar` (`idLugar`, `Descripcion`, `idProvincia`) VALUES (52,'Calle Joaquín Osorio número 6 del barrio de La Palma de este municipio de Acatlán de Osorio',2);</v>
      </c>
    </row>
    <row r="54">
      <c r="A54" s="1">
        <v>53.0</v>
      </c>
      <c r="B54" s="3" t="s">
        <v>258</v>
      </c>
      <c r="C54" s="1">
        <v>58.0</v>
      </c>
      <c r="E54" s="3" t="s">
        <v>250</v>
      </c>
      <c r="G54" s="1">
        <v>53.0</v>
      </c>
      <c r="H54" s="8" t="s">
        <v>81</v>
      </c>
      <c r="I54" s="13" t="str">
        <f t="shared" si="1"/>
        <v>INSERT INTO `proyectobd2`.`lugar` (`idLugar`, `Descripcion`, `idProvincia`) VALUES (53,'Parcela denominada Zarzamora de San Charbel, municipio de Tocumbo',58);</v>
      </c>
    </row>
    <row r="55">
      <c r="A55" s="1">
        <v>54.0</v>
      </c>
      <c r="B55" s="3" t="s">
        <v>259</v>
      </c>
      <c r="C55" s="1">
        <v>32.0</v>
      </c>
      <c r="E55" s="3" t="s">
        <v>197</v>
      </c>
      <c r="G55" s="1">
        <v>54.0</v>
      </c>
      <c r="H55" s="3" t="s">
        <v>260</v>
      </c>
      <c r="I55" s="13" t="str">
        <f t="shared" si="1"/>
        <v>INSERT INTO `proyectobd2`.`lugar` (`idLugar`, `Descripcion`, `idProvincia`) VALUES (54,'Domicilio ubicado en la sanluqueña colonia Las Palmas',32);</v>
      </c>
    </row>
    <row r="56">
      <c r="A56" s="1">
        <v>55.0</v>
      </c>
      <c r="B56" s="3" t="s">
        <v>267</v>
      </c>
      <c r="C56" s="1">
        <v>8.0</v>
      </c>
      <c r="E56" s="3" t="s">
        <v>87</v>
      </c>
      <c r="G56" s="1">
        <v>55.0</v>
      </c>
      <c r="H56" s="3" t="s">
        <v>213</v>
      </c>
      <c r="I56" s="13" t="str">
        <f t="shared" si="1"/>
        <v>INSERT INTO `proyectobd2`.`lugar` (`idLugar`, `Descripcion`, `idProvincia`) VALUES (55,'domicilio marcado con el número 3914 de la calle Mina Vallecillo de la colonia Antorcha Popular',8);</v>
      </c>
    </row>
    <row r="57">
      <c r="A57" s="1">
        <v>56.0</v>
      </c>
      <c r="B57" s="3" t="s">
        <v>269</v>
      </c>
      <c r="C57" s="1">
        <v>30.0</v>
      </c>
      <c r="E57" s="3" t="s">
        <v>194</v>
      </c>
      <c r="G57" s="1">
        <v>56.0</v>
      </c>
      <c r="H57" s="3" t="s">
        <v>75</v>
      </c>
      <c r="I57" s="13" t="str">
        <f t="shared" si="1"/>
        <v>INSERT INTO `proyectobd2`.`lugar` (`idLugar`, `Descripcion`, `idProvincia`) VALUES (56,'cercanías de la Avenida del Ferrocarril, en la población Villa Nazareno, municipio de Lerdo.',30);</v>
      </c>
    </row>
    <row r="58">
      <c r="A58" s="1">
        <v>57.0</v>
      </c>
      <c r="B58" s="3" t="s">
        <v>270</v>
      </c>
      <c r="C58" s="1">
        <v>37.0</v>
      </c>
      <c r="E58" s="3" t="s">
        <v>219</v>
      </c>
      <c r="G58" s="1">
        <v>57.0</v>
      </c>
      <c r="H58" s="8" t="s">
        <v>52</v>
      </c>
      <c r="I58" s="13" t="str">
        <f t="shared" si="1"/>
        <v>INSERT INTO `proyectobd2`.`lugar` (`idLugar`, `Descripcion`, `idProvincia`) VALUES (57,'patio de un DIF municipal ubicado en la colonia El Porvenir',37);</v>
      </c>
    </row>
    <row r="59">
      <c r="A59" s="1">
        <v>58.0</v>
      </c>
      <c r="B59" s="15" t="s">
        <v>272</v>
      </c>
      <c r="C59" s="1">
        <v>43.0</v>
      </c>
      <c r="E59" s="15" t="s">
        <v>89</v>
      </c>
      <c r="G59" s="1">
        <v>58.0</v>
      </c>
      <c r="H59" s="3" t="s">
        <v>250</v>
      </c>
      <c r="I59" s="13" t="str">
        <f t="shared" si="1"/>
        <v>INSERT INTO `proyectobd2`.`lugar` (`idLugar`, `Descripcion`, `idProvincia`) VALUES (58,'Panteón San Rafael en Poza Rica',43);</v>
      </c>
    </row>
    <row r="60">
      <c r="A60" s="1">
        <v>59.0</v>
      </c>
      <c r="B60" s="3" t="s">
        <v>273</v>
      </c>
      <c r="C60" s="1">
        <v>19.0</v>
      </c>
      <c r="E60" s="3" t="s">
        <v>155</v>
      </c>
      <c r="G60" s="1">
        <v>59.0</v>
      </c>
      <c r="H60" s="3" t="s">
        <v>179</v>
      </c>
      <c r="I60" s="13" t="str">
        <f t="shared" si="1"/>
        <v>INSERT INTO `proyectobd2`.`lugar` (`idLugar`, `Descripcion`, `idProvincia`) VALUES (59,'Colonia Manuel M. Ponce, áea de juego de niños',19);</v>
      </c>
    </row>
    <row r="61">
      <c r="A61" s="1">
        <v>60.0</v>
      </c>
      <c r="B61" s="3" t="s">
        <v>278</v>
      </c>
      <c r="C61" s="1">
        <v>27.0</v>
      </c>
      <c r="E61" s="3" t="s">
        <v>187</v>
      </c>
      <c r="G61" s="1">
        <v>60.0</v>
      </c>
      <c r="H61" s="8" t="s">
        <v>64</v>
      </c>
      <c r="I61" s="13" t="str">
        <f t="shared" si="1"/>
        <v>INSERT INTO `proyectobd2`.`lugar` (`idLugar`, `Descripcion`, `idProvincia`) VALUES (60,'Calle Malinqui, casi esquina con Poloni',27);</v>
      </c>
    </row>
    <row r="62">
      <c r="A62" s="1">
        <v>61.0</v>
      </c>
      <c r="B62" s="3" t="s">
        <v>284</v>
      </c>
      <c r="C62" s="1">
        <v>20.0</v>
      </c>
      <c r="E62" s="3" t="s">
        <v>162</v>
      </c>
      <c r="G62" s="1">
        <v>61.0</v>
      </c>
      <c r="H62" s="15" t="s">
        <v>109</v>
      </c>
      <c r="I62" s="13" t="str">
        <f t="shared" si="1"/>
        <v>INSERT INTO `proyectobd2`.`lugar` (`idLugar`, `Descripcion`, `idProvincia`) VALUES (61,'Una mujer que fue encontrada asesinada a golpes y su cuerpo abandonado semidesnudo en un terreno baldío cerca de unas bodegas, en Guadalupe, quedó identificada en una investigación.',20);</v>
      </c>
    </row>
    <row r="63">
      <c r="A63" s="1">
        <v>62.0</v>
      </c>
      <c r="B63" s="3" t="s">
        <v>285</v>
      </c>
      <c r="C63" s="1">
        <v>7.0</v>
      </c>
      <c r="E63" s="3" t="s">
        <v>69</v>
      </c>
      <c r="G63" s="1">
        <v>62.0</v>
      </c>
      <c r="H63" s="15" t="s">
        <v>217</v>
      </c>
      <c r="I63" s="13" t="str">
        <f t="shared" si="1"/>
        <v>INSERT INTO `proyectobd2`.`lugar` (`idLugar`, `Descripcion`, `idProvincia`) VALUES (62,'Calles Lirio y Crisantemo',7);</v>
      </c>
    </row>
    <row r="64">
      <c r="A64" s="1">
        <v>63.0</v>
      </c>
      <c r="B64" s="3" t="s">
        <v>286</v>
      </c>
      <c r="C64" s="1">
        <v>34.0</v>
      </c>
      <c r="E64" s="3" t="s">
        <v>207</v>
      </c>
      <c r="I64" s="13" t="str">
        <f t="shared" si="1"/>
        <v>INSERT INTO `proyectobd2`.`lugar` (`idLugar`, `Descripcion`, `idProvincia`) VALUES (63,'vías del tren a la altura del municipio de Mazapiltepec de Juárez.',34);</v>
      </c>
    </row>
    <row r="65">
      <c r="A65" s="1">
        <v>64.0</v>
      </c>
      <c r="B65" s="3" t="s">
        <v>288</v>
      </c>
      <c r="C65" s="1">
        <v>38.0</v>
      </c>
      <c r="E65" s="3" t="s">
        <v>221</v>
      </c>
      <c r="I65" s="13" t="str">
        <f t="shared" si="1"/>
        <v>INSERT INTO `proyectobd2`.`lugar` (`idLugar`, `Descripcion`, `idProvincia`) VALUES (64,'Barrio Prado San Francisco, del municipio de Nextlalpan',38);</v>
      </c>
    </row>
    <row r="66">
      <c r="A66" s="1">
        <v>65.0</v>
      </c>
      <c r="B66" s="15" t="s">
        <v>289</v>
      </c>
      <c r="C66" s="1">
        <v>36.0</v>
      </c>
      <c r="E66" s="15" t="s">
        <v>186</v>
      </c>
      <c r="I66" s="13" t="str">
        <f t="shared" si="1"/>
        <v>INSERT INTO `proyectobd2`.`lugar` (`idLugar`, `Descripcion`, `idProvincia`) VALUES (65,'Interior de dos inmuebles de la colonia Granjas Nuevas',36);</v>
      </c>
    </row>
    <row r="67">
      <c r="A67" s="1">
        <v>66.0</v>
      </c>
      <c r="B67" s="3" t="s">
        <v>290</v>
      </c>
      <c r="C67" s="1">
        <v>4.0</v>
      </c>
      <c r="E67" s="3" t="s">
        <v>79</v>
      </c>
      <c r="I67" s="13" t="str">
        <f t="shared" si="1"/>
        <v>INSERT INTO `proyectobd2`.`lugar` (`idLugar`, `Descripcion`, `idProvincia`) VALUES (66,'Hospital General del Estado',4);</v>
      </c>
    </row>
    <row r="68">
      <c r="A68" s="1">
        <v>67.0</v>
      </c>
      <c r="B68" s="3" t="s">
        <v>291</v>
      </c>
      <c r="C68" s="1">
        <v>44.0</v>
      </c>
      <c r="E68" s="3" t="s">
        <v>236</v>
      </c>
      <c r="I68" s="13" t="str">
        <f t="shared" si="1"/>
        <v>INSERT INTO `proyectobd2`.`lugar` (`idLugar`, `Descripcion`, `idProvincia`) VALUES (67,'Infonavit El Conde (Domicilio donde rentaba la víctima, calle Ricardo Melendez Padre.)',44);</v>
      </c>
    </row>
    <row r="69">
      <c r="A69" s="1">
        <v>68.0</v>
      </c>
      <c r="B69" s="3" t="s">
        <v>296</v>
      </c>
      <c r="C69" s="1">
        <v>54.0</v>
      </c>
      <c r="E69" s="3" t="s">
        <v>260</v>
      </c>
      <c r="I69" s="13" t="str">
        <f t="shared" si="1"/>
        <v>INSERT INTO `proyectobd2`.`lugar` (`idLugar`, `Descripcion`, `idProvincia`) VALUES (68,'Plaza principal de la comunidad Santa María Caliacac, municipio de Teoloyucan',54);</v>
      </c>
    </row>
    <row r="70">
      <c r="A70" s="1">
        <v>69.0</v>
      </c>
      <c r="B70" s="3" t="s">
        <v>297</v>
      </c>
      <c r="C70" s="1">
        <v>52.0</v>
      </c>
      <c r="E70" s="3" t="s">
        <v>257</v>
      </c>
      <c r="I70" s="13" t="str">
        <f t="shared" si="1"/>
        <v>INSERT INTO `proyectobd2`.`lugar` (`idLugar`, `Descripcion`, `idProvincia`) VALUES (69,'Canal de riego, en la colonia Campo Sotelo',52);</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4.33"/>
    <col customWidth="1" min="2" max="3" width="11.22"/>
    <col customWidth="1" min="4" max="4" width="18.33"/>
    <col customWidth="1" min="5" max="5" width="9.44"/>
    <col customWidth="1" min="6" max="6" width="9.89"/>
    <col customWidth="1" min="7" max="7" width="9.78"/>
    <col customWidth="1" min="8" max="8" width="5.44"/>
    <col customWidth="1" min="9" max="9" width="3.78"/>
    <col customWidth="1" min="10" max="26" width="10.56"/>
  </cols>
  <sheetData>
    <row r="1" ht="15.75" customHeight="1">
      <c r="A1" s="29" t="s">
        <v>370</v>
      </c>
      <c r="B1" s="2" t="s">
        <v>34</v>
      </c>
      <c r="C1" s="31" t="s">
        <v>35</v>
      </c>
      <c r="D1" s="2" t="s">
        <v>36</v>
      </c>
      <c r="E1" s="2" t="s">
        <v>37</v>
      </c>
      <c r="F1" s="2" t="s">
        <v>38</v>
      </c>
      <c r="G1" s="2" t="s">
        <v>39</v>
      </c>
      <c r="H1" s="32" t="s">
        <v>385</v>
      </c>
    </row>
    <row r="2" ht="15.75" customHeight="1">
      <c r="A2" s="10">
        <v>1.0</v>
      </c>
      <c r="B2" s="14" t="s">
        <v>63</v>
      </c>
      <c r="C2" s="33" t="s">
        <v>396</v>
      </c>
      <c r="D2" s="3" t="s">
        <v>70</v>
      </c>
      <c r="E2" s="3" t="s">
        <v>71</v>
      </c>
      <c r="F2" s="14" t="s">
        <v>72</v>
      </c>
      <c r="G2" s="3" t="s">
        <v>73</v>
      </c>
      <c r="H2">
        <v>1.0</v>
      </c>
      <c r="J2" s="13" t="str">
        <f t="shared" ref="J2:J84" si="1">CONCATENATE("INSERT INTO `proyectobd2`.`fuente` (`idFuente`, `URL`, `FechaURL`, `TextoURL`, `PalabrasURL`, `AutorURL`, `CategoriaURL`, `idFeminicidio`) VALUES (",A2,",'",B2,"','",C2,"','",D2,"','",E2,"','",F2,"','",G2,"',",H2,");")</f>
        <v>INSERT INTO `proyectobd2`.`fuente` (`idFuente`, `URL`, `FechaURL`, `TextoURL`, `PalabrasURL`, `AutorURL`, `CategoriaURL`, `idFeminicidio`) VALUES (1,'https://www.elsoldetlaxcala.com.mx/policiaca/localizan-durante-la-madrugada-otra-mujer-asesinada-en-tlaxcala-832888.html','17/01/2019','Localizan durante la madrugada otra mujer asesinada en Tlaxcala','CIUIHOM-S/08/2018','Moises Morales','Policiaca',1);</v>
      </c>
    </row>
    <row r="3" ht="15.75" customHeight="1">
      <c r="A3" s="10">
        <v>2.0</v>
      </c>
      <c r="B3" s="14" t="s">
        <v>100</v>
      </c>
      <c r="C3" s="33" t="s">
        <v>413</v>
      </c>
      <c r="D3" s="3" t="s">
        <v>103</v>
      </c>
      <c r="E3" s="3" t="s">
        <v>104</v>
      </c>
      <c r="F3" s="14" t="s">
        <v>106</v>
      </c>
      <c r="G3" s="3" t="s">
        <v>107</v>
      </c>
      <c r="H3">
        <v>2.0</v>
      </c>
      <c r="J3" s="13" t="str">
        <f t="shared" si="1"/>
        <v>INSERT INTO `proyectobd2`.`fuente` (`idFuente`, `URL`, `FechaURL`, `TextoURL`, `PalabrasURL`, `AutorURL`, `CategoriaURL`, `idFeminicidio`) VALUES (2,'https://www.nvinoticias.com/nota/83689/matan-mujeres-en-oaxaca','23/01/2019','Matan a mujeres en Oaxaca','EJECUTADA EN TUXTEPEC','Tomás Martinez','Nota',2);</v>
      </c>
    </row>
    <row r="4" ht="15.75" customHeight="1">
      <c r="A4" s="10">
        <v>3.0</v>
      </c>
      <c r="B4" s="14" t="s">
        <v>125</v>
      </c>
      <c r="C4" s="33" t="s">
        <v>413</v>
      </c>
      <c r="D4" s="3" t="s">
        <v>129</v>
      </c>
      <c r="E4" s="3" t="s">
        <v>130</v>
      </c>
      <c r="F4" s="14" t="s">
        <v>132</v>
      </c>
      <c r="G4" s="3" t="s">
        <v>73</v>
      </c>
      <c r="H4">
        <v>3.0</v>
      </c>
      <c r="J4" s="13" t="str">
        <f t="shared" si="1"/>
        <v>INSERT INTO `proyectobd2`.`fuente` (`idFuente`, `URL`, `FechaURL`, `TextoURL`, `PalabrasURL`, `AutorURL`, `CategoriaURL`, `idFeminicidio`) VALUES (3,'https://www.uniradioinforma.com/noticias/policiaca/511681/acribillan-a-mujer-en-la-sanchez-taboada.html','23/01/2019','Acribillan a mujer en la Sanchez Taboada','Asesinato, Violencia','José Luis Camarillo','Policiaca',3);</v>
      </c>
    </row>
    <row r="5" ht="15.75" customHeight="1">
      <c r="A5" s="10">
        <v>4.0</v>
      </c>
      <c r="B5" s="14" t="s">
        <v>152</v>
      </c>
      <c r="C5" s="33" t="s">
        <v>396</v>
      </c>
      <c r="D5" s="3" t="s">
        <v>156</v>
      </c>
      <c r="E5" s="3"/>
      <c r="F5" s="14" t="s">
        <v>157</v>
      </c>
      <c r="G5" s="3" t="s">
        <v>158</v>
      </c>
      <c r="H5">
        <v>4.0</v>
      </c>
      <c r="J5" s="13" t="str">
        <f t="shared" si="1"/>
        <v>INSERT INTO `proyectobd2`.`fuente` (`idFuente`, `URL`, `FechaURL`, `TextoURL`, `PalabrasURL`, `AutorURL`, `CategoriaURL`, `idFeminicidio`) VALUES (4,'https://vanguardia.com.mx/articulo/abuela-fue-quemada-en-su-mecedora','17/01/2019','Abuela fue quemada en su mecedora','','Vanguardia','Artículo',4);</v>
      </c>
    </row>
    <row r="6" ht="15.75" customHeight="1">
      <c r="A6" s="10">
        <v>5.0</v>
      </c>
      <c r="B6" s="14" t="s">
        <v>177</v>
      </c>
      <c r="C6" s="33" t="s">
        <v>413</v>
      </c>
      <c r="D6" s="3" t="s">
        <v>180</v>
      </c>
      <c r="E6" s="3"/>
      <c r="F6" s="14" t="s">
        <v>182</v>
      </c>
      <c r="G6" s="3" t="s">
        <v>183</v>
      </c>
      <c r="H6">
        <v>5.0</v>
      </c>
      <c r="J6" s="13" t="str">
        <f t="shared" si="1"/>
        <v>INSERT INTO `proyectobd2`.`fuente` (`idFuente`, `URL`, `FechaURL`, `TextoURL`, `PalabrasURL`, `AutorURL`, `CategoriaURL`, `idFeminicidio`) VALUES (5,'https://afondoedomex.com/valle-de-toluca/madre-e-hija-son-degolladas-en-su-propia-casa-eran-familiares-de-ex-alcalde/','23/01/2019','Madre e hija son degolladas en su propia casa; eran familiares de ex alcalde','','Crhistian de Jesús','Valle de Toluca',5);</v>
      </c>
    </row>
    <row r="7" ht="15.75" customHeight="1">
      <c r="A7" s="10">
        <v>6.0</v>
      </c>
      <c r="B7" s="14" t="s">
        <v>177</v>
      </c>
      <c r="C7" s="33" t="s">
        <v>413</v>
      </c>
      <c r="D7" s="3" t="s">
        <v>180</v>
      </c>
      <c r="E7" s="3"/>
      <c r="F7" s="14" t="s">
        <v>182</v>
      </c>
      <c r="G7" s="3" t="s">
        <v>183</v>
      </c>
      <c r="H7">
        <v>6.0</v>
      </c>
      <c r="J7" s="13" t="str">
        <f t="shared" si="1"/>
        <v>INSERT INTO `proyectobd2`.`fuente` (`idFuente`, `URL`, `FechaURL`, `TextoURL`, `PalabrasURL`, `AutorURL`, `CategoriaURL`, `idFeminicidio`) VALUES (6,'https://afondoedomex.com/valle-de-toluca/madre-e-hija-son-degolladas-en-su-propia-casa-eran-familiares-de-ex-alcalde/','23/01/2019','Madre e hija son degolladas en su propia casa; eran familiares de ex alcalde','','Crhistian de Jesús','Valle de Toluca',6);</v>
      </c>
    </row>
    <row r="8" ht="15.75" customHeight="1">
      <c r="A8" s="10">
        <v>7.0</v>
      </c>
      <c r="B8" s="14" t="s">
        <v>211</v>
      </c>
      <c r="C8" s="33" t="s">
        <v>413</v>
      </c>
      <c r="D8" s="3" t="s">
        <v>214</v>
      </c>
      <c r="E8" s="3"/>
      <c r="F8" s="3" t="s">
        <v>216</v>
      </c>
      <c r="G8" s="3" t="s">
        <v>218</v>
      </c>
      <c r="H8">
        <v>7.0</v>
      </c>
      <c r="J8" s="13" t="str">
        <f t="shared" si="1"/>
        <v>INSERT INTO `proyectobd2`.`fuente` (`idFuente`, `URL`, `FechaURL`, `TextoURL`, `PalabrasURL`, `AutorURL`, `CategoriaURL`, `idFeminicidio`) VALUES (7,'https://www.la-prensa.com.mx/republica/270891-hallan-muerta-a-mujer-con-dos-impactos-de-bala','23/01/2019','Hallan muerta a mujer con dos impactos de bala','','La Prensa','República',7);</v>
      </c>
    </row>
    <row r="9" ht="15.75" customHeight="1">
      <c r="A9" s="10">
        <v>8.0</v>
      </c>
      <c r="B9" s="14" t="s">
        <v>234</v>
      </c>
      <c r="C9" s="33" t="s">
        <v>431</v>
      </c>
      <c r="D9" s="3" t="s">
        <v>238</v>
      </c>
      <c r="E9" s="3"/>
      <c r="F9" s="3" t="s">
        <v>239</v>
      </c>
      <c r="G9" s="3" t="s">
        <v>240</v>
      </c>
      <c r="H9">
        <v>8.0</v>
      </c>
      <c r="J9" s="13" t="str">
        <f t="shared" si="1"/>
        <v>INSERT INTO `proyectobd2`.`fuente` (`idFuente`, `URL`, `FechaURL`, `TextoURL`, `PalabrasURL`, `AutorURL`, `CategoriaURL`, `idFeminicidio`) VALUES (8,'https://www.alcalorpolitico.com/informacion/muere-mujer-degollada-en-poza-rica-otra-resulto-herida-tambien-en-el-cuello-255022.html#.WnjXGfnibIU','24/01/2019','Muere mujer degollada, en Poza Rica; otra resultó herida también en el cuello','','Jorge Zapot','Información',8);</v>
      </c>
    </row>
    <row r="10" ht="15.75" customHeight="1">
      <c r="A10" s="10">
        <v>9.0</v>
      </c>
      <c r="B10" s="14" t="s">
        <v>248</v>
      </c>
      <c r="C10" s="33" t="s">
        <v>413</v>
      </c>
      <c r="D10" s="3" t="s">
        <v>252</v>
      </c>
      <c r="E10" s="3"/>
      <c r="F10" s="14" t="s">
        <v>253</v>
      </c>
      <c r="G10" s="3" t="s">
        <v>254</v>
      </c>
      <c r="H10">
        <v>9.0</v>
      </c>
      <c r="J10" s="13" t="str">
        <f t="shared" si="1"/>
        <v>INSERT INTO `proyectobd2`.`fuente` (`idFuente`, `URL`, `FechaURL`, `TextoURL`, `PalabrasURL`, `AutorURL`, `CategoriaURL`, `idFeminicidio`) VALUES (9,'http://www.milenio.com/estados/hallan-el-cadaver-de-una-joven-en-chilapa-fue-torturada','23/01/2019','Hallan el cadáver de una joven en Chilapa; fue torturada','','Rogelio Agustín','Estados',9);</v>
      </c>
    </row>
    <row r="11" ht="15.75" customHeight="1">
      <c r="A11" s="10">
        <v>10.0</v>
      </c>
      <c r="B11" s="14" t="s">
        <v>265</v>
      </c>
      <c r="C11" s="33" t="s">
        <v>431</v>
      </c>
      <c r="D11" s="3" t="s">
        <v>266</v>
      </c>
      <c r="E11" s="3"/>
      <c r="F11" s="14" t="s">
        <v>268</v>
      </c>
      <c r="G11" s="3" t="s">
        <v>158</v>
      </c>
      <c r="H11">
        <v>10.0</v>
      </c>
      <c r="J11" s="13" t="str">
        <f t="shared" si="1"/>
        <v>INSERT INTO `proyectobd2`.`fuente` (`idFuente`, `URL`, `FechaURL`, `TextoURL`, `PalabrasURL`, `AutorURL`, `CategoriaURL`, `idFeminicidio`) VALUES (10,'https://www.reforma.com/aplicacioneslibre/preacceso/articulo/default.aspx?id=1315902&amp;pc=102&amp;idorigen=1&amp;urlredirect=https://www.reforma.com/aplicaciones/articulo/default.aspx?id=1315902&amp;pc=102&amp;idorigen=1','24/01/2019','Matan a empleada del Reclusorio Oriente','','Augusto Atempa','Artículo',10);</v>
      </c>
    </row>
    <row r="12" ht="15.75" customHeight="1">
      <c r="A12" s="10">
        <v>11.0</v>
      </c>
      <c r="B12" s="27" t="s">
        <v>287</v>
      </c>
      <c r="C12" s="34" t="s">
        <v>431</v>
      </c>
      <c r="D12" s="15" t="s">
        <v>292</v>
      </c>
      <c r="E12" s="15" t="s">
        <v>293</v>
      </c>
      <c r="F12" s="27" t="s">
        <v>294</v>
      </c>
      <c r="G12" s="15" t="s">
        <v>254</v>
      </c>
      <c r="H12">
        <v>11.0</v>
      </c>
      <c r="J12" s="13" t="str">
        <f t="shared" si="1"/>
        <v>INSERT INTO `proyectobd2`.`fuente` (`idFuente`, `URL`, `FechaURL`, `TextoURL`, `PalabrasURL`, `AutorURL`, `CategoriaURL`, `idFeminicidio`) VALUES (11,'http://www.eluniversal.com.mx/estados/asesinan-y-semientierran-mujer-en-villaflores-chiapas','24/01/2019','Asesinan y semientierran a mujer en Villaflores, Chiapas','Feminicidio, Chiapas','Fredy Martín Pérez','Estados',11);</v>
      </c>
    </row>
    <row r="13" ht="15.75" customHeight="1">
      <c r="A13" s="10">
        <v>12.0</v>
      </c>
      <c r="B13" s="14" t="s">
        <v>306</v>
      </c>
      <c r="C13" s="33" t="s">
        <v>431</v>
      </c>
      <c r="D13" s="3" t="s">
        <v>307</v>
      </c>
      <c r="E13" s="3" t="s">
        <v>308</v>
      </c>
      <c r="F13" s="3" t="s">
        <v>309</v>
      </c>
      <c r="G13" s="3" t="s">
        <v>310</v>
      </c>
      <c r="H13">
        <v>12.0</v>
      </c>
      <c r="J13" s="13" t="str">
        <f t="shared" si="1"/>
        <v>INSERT INTO `proyectobd2`.`fuente` (`idFuente`, `URL`, `FechaURL`, `TextoURL`, `PalabrasURL`, `AutorURL`, `CategoriaURL`, `idFeminicidio`) VALUES (12,'http://noticaribe.com.mx/2018/02/05/preliminar-amanece-cancun-con-otro-feminicidio-hallan-cuerpo-desnudo-de-mujer-envuelto-en-una-sabana-en-la-region-203/','24/01/2019','AMANECE CANCÚN CON OTRO FEMINICIDIO: HALLAN CUERPO DESNUDO DE MUJER ENVUELTO EN UNA SÁBANA EN LA REGIÓN 203','Cancún','Noticaribe','Información preliminar',12);</v>
      </c>
    </row>
    <row r="14" ht="15.75" customHeight="1">
      <c r="A14" s="10">
        <v>13.0</v>
      </c>
      <c r="B14" s="14" t="s">
        <v>319</v>
      </c>
      <c r="C14" s="33" t="s">
        <v>431</v>
      </c>
      <c r="D14" s="3" t="s">
        <v>320</v>
      </c>
      <c r="E14" s="3"/>
      <c r="F14" s="14" t="s">
        <v>321</v>
      </c>
      <c r="G14" s="3" t="s">
        <v>322</v>
      </c>
      <c r="H14">
        <v>13.0</v>
      </c>
      <c r="J14" s="13" t="str">
        <f t="shared" si="1"/>
        <v>INSERT INTO `proyectobd2`.`fuente` (`idFuente`, `URL`, `FechaURL`, `TextoURL`, `PalabrasURL`, `AutorURL`, `CategoriaURL`, `idFeminicidio`) VALUES (13,'https://www.elvigia.net/general/2018/2/6/matan-mujer-maneadero-295296.html','24/01/2019','Matan a mujer en Maneadero','','Nicté Madrigal','General',13);</v>
      </c>
    </row>
    <row r="15" ht="15.75" customHeight="1">
      <c r="A15" s="10">
        <v>14.0</v>
      </c>
      <c r="B15" s="14" t="s">
        <v>330</v>
      </c>
      <c r="C15" s="33" t="s">
        <v>431</v>
      </c>
      <c r="D15" s="3" t="s">
        <v>331</v>
      </c>
      <c r="E15" s="3" t="s">
        <v>332</v>
      </c>
      <c r="F15" s="14" t="s">
        <v>333</v>
      </c>
      <c r="G15" s="3" t="s">
        <v>136</v>
      </c>
      <c r="H15">
        <v>14.0</v>
      </c>
      <c r="J15" s="13" t="str">
        <f t="shared" si="1"/>
        <v>INSERT INTO `proyectobd2`.`fuente` (`idFuente`, `URL`, `FechaURL`, `TextoURL`, `PalabrasURL`, `AutorURL`, `CategoriaURL`, `idFeminicidio`) VALUES (14,'https://bajopalabra.com.mx/asesinan-a-la-yotuber-acapulquena-pamika-montenegro','24/01/2019','Asesinan a la yotuber acapulqueña Pamika Montenegro','A sangre fría','Alejandro Ortiz','Guerrero',14);</v>
      </c>
    </row>
    <row r="16" ht="15.75" customHeight="1">
      <c r="A16" s="10">
        <v>15.0</v>
      </c>
      <c r="B16" s="27" t="s">
        <v>341</v>
      </c>
      <c r="C16" s="34" t="s">
        <v>462</v>
      </c>
      <c r="D16" s="15" t="s">
        <v>342</v>
      </c>
      <c r="E16" s="15"/>
      <c r="F16" s="27" t="s">
        <v>343</v>
      </c>
      <c r="G16" s="15" t="s">
        <v>344</v>
      </c>
      <c r="H16">
        <v>15.0</v>
      </c>
      <c r="J16" s="13" t="str">
        <f t="shared" si="1"/>
        <v>INSERT INTO `proyectobd2`.`fuente` (`idFuente`, `URL`, `FechaURL`, `TextoURL`, `PalabrasURL`, `AutorURL`, `CategoriaURL`, `idFeminicidio`) VALUES (15,'http://www.eldiariodesonora.com.mx/notas.php?nota=105778','28/01/2019','Macario Antonio, ‘El Macho’ confiesa; mató y enterró en patio a tía y a esposa','','César Barragán','Notas',15);</v>
      </c>
    </row>
    <row r="17" ht="15.75" customHeight="1">
      <c r="A17" s="10">
        <v>16.0</v>
      </c>
      <c r="B17" s="14" t="s">
        <v>348</v>
      </c>
      <c r="C17" s="33" t="s">
        <v>472</v>
      </c>
      <c r="D17" s="3" t="s">
        <v>349</v>
      </c>
      <c r="E17" s="3"/>
      <c r="F17" s="14" t="s">
        <v>350</v>
      </c>
      <c r="G17" s="3" t="s">
        <v>351</v>
      </c>
      <c r="H17">
        <v>16.0</v>
      </c>
      <c r="J17" s="13" t="str">
        <f t="shared" si="1"/>
        <v>INSERT INTO `proyectobd2`.`fuente` (`idFuente`, `URL`, `FechaURL`, `TextoURL`, `PalabrasURL`, `AutorURL`, `CategoriaURL`, `idFeminicidio`) VALUES (16,'http://www.elgrafico.mx/la-roja/06-02-2018/mata-su-esposa-cuchilladas-en-coyoacan','29/01/2019','Mata a su esposa a cuchilladas en Coyoacán','','El Gráfico','La roja',16);</v>
      </c>
    </row>
    <row r="18" ht="15.75" customHeight="1">
      <c r="A18" s="10">
        <v>17.0</v>
      </c>
      <c r="B18" s="14" t="s">
        <v>356</v>
      </c>
      <c r="C18" s="33" t="s">
        <v>472</v>
      </c>
      <c r="D18" s="3" t="s">
        <v>357</v>
      </c>
      <c r="E18" s="3" t="s">
        <v>358</v>
      </c>
      <c r="F18" s="14" t="s">
        <v>333</v>
      </c>
      <c r="G18" s="3" t="s">
        <v>136</v>
      </c>
      <c r="H18">
        <v>17.0</v>
      </c>
      <c r="J18" s="13" t="str">
        <f t="shared" si="1"/>
        <v>INSERT INTO `proyectobd2`.`fuente` (`idFuente`, `URL`, `FechaURL`, `TextoURL`, `PalabrasURL`, `AutorURL`, `CategoriaURL`, `idFeminicidio`) VALUES (17,'https://bajopalabra.com.mx/asesinan-en-su-casa-a-activista-del-prd-en-ometepec','29/01/2019','Asesinan en su casa a activista del PRD en Ometepec','Elecciones, Política','Alejandro Ortiz','Guerrero',17);</v>
      </c>
    </row>
    <row r="19" ht="15.75" customHeight="1">
      <c r="A19" s="10">
        <v>18.0</v>
      </c>
      <c r="B19" s="14" t="s">
        <v>363</v>
      </c>
      <c r="C19" s="33" t="s">
        <v>472</v>
      </c>
      <c r="D19" s="3" t="s">
        <v>364</v>
      </c>
      <c r="E19" s="3"/>
      <c r="F19" s="14" t="s">
        <v>365</v>
      </c>
      <c r="G19" s="3" t="s">
        <v>344</v>
      </c>
      <c r="H19">
        <v>18.0</v>
      </c>
      <c r="J19" s="13" t="str">
        <f t="shared" si="1"/>
        <v>INSERT INTO `proyectobd2`.`fuente` (`idFuente`, `URL`, `FechaURL`, `TextoURL`, `PalabrasURL`, `AutorURL`, `CategoriaURL`, `idFeminicidio`) VALUES (18,'https://www.nvinoticias.com/nota/84333/angeles-fue-degollada-en-su-casa-en-huajuapan-oaxaca','29/01/2019','Ángeles fue degollada en su casa en Huajuapan, Oaxaca','','Saúl Salazar','Notas',18);</v>
      </c>
    </row>
    <row r="20" ht="15.75" customHeight="1">
      <c r="A20" s="10">
        <v>19.0</v>
      </c>
      <c r="B20" s="14" t="s">
        <v>369</v>
      </c>
      <c r="C20" s="33" t="s">
        <v>472</v>
      </c>
      <c r="D20" s="3" t="s">
        <v>372</v>
      </c>
      <c r="E20" s="3"/>
      <c r="F20" s="14" t="s">
        <v>373</v>
      </c>
      <c r="G20" s="3" t="s">
        <v>158</v>
      </c>
      <c r="H20">
        <v>19.0</v>
      </c>
      <c r="J20" s="13" t="str">
        <f t="shared" si="1"/>
        <v>INSERT INTO `proyectobd2`.`fuente` (`idFuente`, `URL`, `FechaURL`, `TextoURL`, `PalabrasURL`, `AutorURL`, `CategoriaURL`, `idFeminicidio`) VALUES (19,'https://www.mural.com/aplicacioneslibre/preacceso/articulo/default.aspx?id=1318824&amp;urlredirect=https://www.mural.com/aplicaciones/articulo/default.aspx?id=1318824','29/01/2019','Hallan cadáver de mujer cerca de motel','','Daniel Gaspar','Artículo',19);</v>
      </c>
    </row>
    <row r="21" ht="15.75" customHeight="1">
      <c r="A21" s="10">
        <v>20.0</v>
      </c>
      <c r="B21" s="14" t="s">
        <v>376</v>
      </c>
      <c r="C21" s="33" t="s">
        <v>472</v>
      </c>
      <c r="D21" s="3" t="s">
        <v>379</v>
      </c>
      <c r="E21" s="3" t="s">
        <v>161</v>
      </c>
      <c r="F21" s="14" t="s">
        <v>380</v>
      </c>
      <c r="G21" s="3" t="s">
        <v>381</v>
      </c>
      <c r="H21">
        <v>20.0</v>
      </c>
      <c r="J21" s="13" t="str">
        <f t="shared" si="1"/>
        <v>INSERT INTO `proyectobd2`.`fuente` (`idFuente`, `URL`, `FechaURL`, `TextoURL`, `PalabrasURL`, `AutorURL`, `CategoriaURL`, `idFeminicidio`) VALUES (20,'https://www.diariopresente.mx/sucesos/localizan-el-cadaver-de-una-joven-en-macuspana/205627','29/01/2019','Localizan el cadáver de una joven en Macuspana','Macuspana','José Francisco García Palomeque','Sucesos',20);</v>
      </c>
    </row>
    <row r="22" ht="15.75" customHeight="1">
      <c r="A22" s="10">
        <v>21.0</v>
      </c>
      <c r="B22" s="27" t="s">
        <v>393</v>
      </c>
      <c r="C22" s="34" t="s">
        <v>472</v>
      </c>
      <c r="D22" s="15" t="s">
        <v>383</v>
      </c>
      <c r="E22" s="15"/>
      <c r="F22" s="27" t="s">
        <v>394</v>
      </c>
      <c r="G22" s="15" t="s">
        <v>395</v>
      </c>
      <c r="H22">
        <v>21.0</v>
      </c>
      <c r="J22" s="13" t="str">
        <f t="shared" si="1"/>
        <v>INSERT INTO `proyectobd2`.`fuente` (`idFuente`, `URL`, `FechaURL`, `TextoURL`, `PalabrasURL`, `AutorURL`, `CategoriaURL`, `idFeminicidio`) VALUES (21,'https://www.elheraldodechihuahua.com.mx/local/joven-asesinada-por-su-pareja-en-el-cereso-estaba-a-punto-de-quedar-en-libertad-891738.html','29/01/2019','Joven asesinada por su pareja en el CERESO estaba a punto de quedar en libertad','','Paloma Sánchez Martínez','Local',21);</v>
      </c>
    </row>
    <row r="23" ht="15.75" customHeight="1">
      <c r="A23" s="10">
        <v>22.0</v>
      </c>
      <c r="B23" s="14" t="s">
        <v>402</v>
      </c>
      <c r="C23" s="33" t="s">
        <v>472</v>
      </c>
      <c r="D23" s="3" t="s">
        <v>403</v>
      </c>
      <c r="E23" s="3"/>
      <c r="F23" s="14" t="s">
        <v>404</v>
      </c>
      <c r="G23" s="3" t="s">
        <v>158</v>
      </c>
      <c r="H23">
        <v>22.0</v>
      </c>
      <c r="J23" s="13" t="str">
        <f t="shared" si="1"/>
        <v>INSERT INTO `proyectobd2`.`fuente` (`idFuente`, `URL`, `FechaURL`, `TextoURL`, `PalabrasURL`, `AutorURL`, `CategoriaURL`, `idFeminicidio`) VALUES (22,'https://www.reforma.com/aplicacioneslibre/preacceso/articulo/default.aspx?id=1319925&amp;pc=102&amp;idorigen=1&amp;urlredirect=https://www.reforma.com/aplicaciones/articulo/default.aspx?id=1319925&amp;pc=102&amp;idorigen=1','29/01/2019','Asesina a custodia en Santa Martha','','Elthon García','Artículo',22);</v>
      </c>
    </row>
    <row r="24" ht="15.75" customHeight="1">
      <c r="A24" s="10">
        <v>23.0</v>
      </c>
      <c r="B24" s="14" t="s">
        <v>410</v>
      </c>
      <c r="C24" s="33" t="s">
        <v>472</v>
      </c>
      <c r="D24" s="3" t="s">
        <v>411</v>
      </c>
      <c r="E24" s="3"/>
      <c r="F24" s="14" t="s">
        <v>412</v>
      </c>
      <c r="G24" s="3" t="s">
        <v>107</v>
      </c>
      <c r="H24">
        <v>23.0</v>
      </c>
      <c r="J24" s="13" t="str">
        <f t="shared" si="1"/>
        <v>INSERT INTO `proyectobd2`.`fuente` (`idFuente`, `URL`, `FechaURL`, `TextoURL`, `PalabrasURL`, `AutorURL`, `CategoriaURL`, `idFeminicidio`) VALUES (23,'http://www.multigrafica.com.mx/nota/44553/identifican-restos-de-mujer-degollada-en-camarn-de-tejeda','29/01/2019','IDENTIFICAN RESTOS DE MUJER DEGOLLADA EN CAMARÓN DE TEJEDA','','Hugo Morales Alejo','Nota',23);</v>
      </c>
    </row>
    <row r="25" ht="15.75" customHeight="1">
      <c r="A25" s="10">
        <v>24.0</v>
      </c>
      <c r="B25" s="14" t="s">
        <v>418</v>
      </c>
      <c r="C25" s="33" t="s">
        <v>472</v>
      </c>
      <c r="D25" s="3" t="s">
        <v>419</v>
      </c>
      <c r="E25" s="3"/>
      <c r="F25" s="14" t="s">
        <v>420</v>
      </c>
      <c r="G25" s="3" t="s">
        <v>107</v>
      </c>
      <c r="H25">
        <v>24.0</v>
      </c>
      <c r="J25" s="13" t="str">
        <f t="shared" si="1"/>
        <v>INSERT INTO `proyectobd2`.`fuente` (`idFuente`, `URL`, `FechaURL`, `TextoURL`, `PalabrasURL`, `AutorURL`, `CategoriaURL`, `idFeminicidio`) VALUES (24,'https://www.nvinoticias.com/nota/84339/otro-feminicidio-en-huautla-oaxaca','29/01/2019','Otro feminicidio, en Huautla, Oaxaca','','Moisés Huantes','Nota',24);</v>
      </c>
    </row>
    <row r="26" ht="15.75" customHeight="1">
      <c r="A26" s="10">
        <v>25.0</v>
      </c>
      <c r="B26" s="14" t="s">
        <v>424</v>
      </c>
      <c r="C26" s="33" t="s">
        <v>472</v>
      </c>
      <c r="D26" s="3" t="s">
        <v>425</v>
      </c>
      <c r="E26" s="3"/>
      <c r="F26" s="14" t="s">
        <v>426</v>
      </c>
      <c r="G26" s="3" t="s">
        <v>314</v>
      </c>
      <c r="H26">
        <v>25.0</v>
      </c>
      <c r="J26" s="13" t="str">
        <f t="shared" si="1"/>
        <v>INSERT INTO `proyectobd2`.`fuente` (`idFuente`, `URL`, `FechaURL`, `TextoURL`, `PalabrasURL`, `AutorURL`, `CategoriaURL`, `idFeminicidio`) VALUES (25,'https://sipse.com/novedades/mujer-asesinato-muerta-extranjera-policia-playa-punta-soliman-ambulancia-tulum-284886.html','29/01/2019','Ejecutan a extranjera que conducía un vehículo','','Sara Cauich','Novedades',25);</v>
      </c>
    </row>
    <row r="27" ht="15.75" customHeight="1">
      <c r="A27" s="10">
        <v>26.0</v>
      </c>
      <c r="B27" s="14" t="s">
        <v>430</v>
      </c>
      <c r="C27" s="33" t="s">
        <v>472</v>
      </c>
      <c r="D27" s="3" t="s">
        <v>432</v>
      </c>
      <c r="E27" s="3"/>
      <c r="F27" s="14" t="s">
        <v>433</v>
      </c>
      <c r="G27" s="3" t="s">
        <v>73</v>
      </c>
      <c r="H27">
        <v>26.0</v>
      </c>
      <c r="J27" s="13" t="str">
        <f t="shared" si="1"/>
        <v>INSERT INTO `proyectobd2`.`fuente` (`idFuente`, `URL`, `FechaURL`, `TextoURL`, `PalabrasURL`, `AutorURL`, `CategoriaURL`, `idFeminicidio`) VALUES (26,'https://www.digitalguerrero.com.mx/policiaca/identifican-a-mujer-asesinada-en-chilpancingo-era-de-acapulco/','29/01/2019','IDENTIFICAN A MUJER ASESINADA EN CHILPANCINGO, ERA DE ACAPULCO','','José Molina de la Cruz','Policiaca',26);</v>
      </c>
    </row>
    <row r="28" ht="15.75" customHeight="1">
      <c r="A28" s="10">
        <v>27.0</v>
      </c>
      <c r="B28" s="14" t="s">
        <v>439</v>
      </c>
      <c r="C28" s="33" t="s">
        <v>472</v>
      </c>
      <c r="D28" s="3" t="s">
        <v>440</v>
      </c>
      <c r="E28" s="3" t="s">
        <v>441</v>
      </c>
      <c r="F28" s="14" t="s">
        <v>442</v>
      </c>
      <c r="G28" s="3" t="s">
        <v>73</v>
      </c>
      <c r="H28">
        <v>27.0</v>
      </c>
      <c r="J28" s="13" t="str">
        <f t="shared" si="1"/>
        <v>INSERT INTO `proyectobd2`.`fuente` (`idFuente`, `URL`, `FechaURL`, `TextoURL`, `PalabrasURL`, `AutorURL`, `CategoriaURL`, `idFeminicidio`) VALUES (27,'https://www.lavozdelafrontera.com.mx/policiaca/asesinan-a-mujer-en-la-puerta-de-su-casa-927221.html','29/01/2019','Asesinan a mujer en la puerta de su casa','Disparos, Drogas, Asesinada','La Voz de la frontera','Policiaca',27);</v>
      </c>
    </row>
    <row r="29" ht="15.75" customHeight="1">
      <c r="A29" s="10">
        <v>28.0</v>
      </c>
      <c r="B29" s="27" t="s">
        <v>449</v>
      </c>
      <c r="C29" s="34" t="s">
        <v>472</v>
      </c>
      <c r="D29" s="15" t="s">
        <v>450</v>
      </c>
      <c r="E29" s="15" t="s">
        <v>451</v>
      </c>
      <c r="F29" s="27" t="s">
        <v>452</v>
      </c>
      <c r="G29" s="15" t="s">
        <v>344</v>
      </c>
      <c r="H29">
        <v>28.0</v>
      </c>
      <c r="J29" s="13" t="str">
        <f t="shared" si="1"/>
        <v>INSERT INTO `proyectobd2`.`fuente` (`idFuente`, `URL`, `FechaURL`, `TextoURL`, `PalabrasURL`, `AutorURL`, `CategoriaURL`, `idFeminicidio`) VALUES (28,'https://www.elimparcial.com/EdicionEnLinea/Notas/Sonora/13022018/1308335-Aplican-procedimiento-abreviado-y-sentencian-a-40-anos-a-feminicida.html','29/01/2019','Aplican procedimiento abreviado y sentencian a 40 años a feminicida','Caborca, Feminicidio, Enfermera','El Imparcial','Notas',28);</v>
      </c>
    </row>
    <row r="30" ht="15.75" customHeight="1">
      <c r="A30" s="10">
        <v>29.0</v>
      </c>
      <c r="B30" s="14" t="s">
        <v>459</v>
      </c>
      <c r="C30" s="33" t="s">
        <v>472</v>
      </c>
      <c r="D30" s="3" t="s">
        <v>460</v>
      </c>
      <c r="E30" s="3"/>
      <c r="F30" s="14" t="s">
        <v>461</v>
      </c>
      <c r="G30" s="3" t="s">
        <v>381</v>
      </c>
      <c r="H30">
        <v>29.0</v>
      </c>
      <c r="J30" s="13" t="str">
        <f t="shared" si="1"/>
        <v>INSERT INTO `proyectobd2`.`fuente` (`idFuente`, `URL`, `FechaURL`, `TextoURL`, `PalabrasURL`, `AutorURL`, `CategoriaURL`, `idFeminicidio`) VALUES (29,'https://www.am.com.mx/2018/02/16/sucesos/atrapan-a-feminicida-en-san-miguel-de-allende--435598','29/01/2019','Atrapan a feminicida en San Miguel de Allende','','Periódico am','Sucesos',29);</v>
      </c>
    </row>
    <row r="31" ht="15.75" customHeight="1">
      <c r="A31" s="10">
        <v>30.0</v>
      </c>
      <c r="B31" s="27" t="s">
        <v>469</v>
      </c>
      <c r="C31" s="34" t="s">
        <v>472</v>
      </c>
      <c r="D31" s="15" t="s">
        <v>473</v>
      </c>
      <c r="E31" s="15" t="s">
        <v>128</v>
      </c>
      <c r="F31" s="27" t="s">
        <v>474</v>
      </c>
      <c r="G31" s="15" t="s">
        <v>381</v>
      </c>
      <c r="H31">
        <v>30.0</v>
      </c>
      <c r="J31" s="13" t="str">
        <f t="shared" si="1"/>
        <v>INSERT INTO `proyectobd2`.`fuente` (`idFuente`, `URL`, `FechaURL`, `TextoURL`, `PalabrasURL`, `AutorURL`, `CategoriaURL`, `idFeminicidio`) VALUES (30,'https://www.diariopresente.mx/sucesos/mata-a-punaladas-a-su-mama-por-no-darle-dinero-para-alcohol/205877','29/01/2019','Mata a puñaladas a su mamá por no darle dinero para alcohol','Cunduacán','José Demetrio Perez','Sucesos',30);</v>
      </c>
    </row>
    <row r="32" ht="15.75" customHeight="1">
      <c r="A32" s="10">
        <v>31.0</v>
      </c>
      <c r="B32" s="14" t="s">
        <v>486</v>
      </c>
      <c r="C32" s="33" t="s">
        <v>472</v>
      </c>
      <c r="D32" s="3" t="s">
        <v>488</v>
      </c>
      <c r="E32" s="3"/>
      <c r="F32" s="14" t="s">
        <v>489</v>
      </c>
      <c r="G32" s="3" t="s">
        <v>490</v>
      </c>
      <c r="H32">
        <v>31.0</v>
      </c>
      <c r="J32" s="13" t="str">
        <f t="shared" si="1"/>
        <v>INSERT INTO `proyectobd2`.`fuente` (`idFuente`, `URL`, `FechaURL`, `TextoURL`, `PalabrasURL`, `AutorURL`, `CategoriaURL`, `idFeminicidio`) VALUES (31,'https://www.sinembargo.mx/12-02-2018/3384651','29/01/2019','Puebla: Yareli fue asesinada a puñaladas en plena calle; el cuerpo de otra joven es hallado en un cerro','','Sin Embargo','Central',31);</v>
      </c>
    </row>
    <row r="33" ht="15.75" customHeight="1">
      <c r="A33" s="10">
        <v>32.0</v>
      </c>
      <c r="B33" s="14" t="s">
        <v>495</v>
      </c>
      <c r="C33" s="33" t="s">
        <v>472</v>
      </c>
      <c r="D33" s="3" t="s">
        <v>496</v>
      </c>
      <c r="E33" s="3"/>
      <c r="F33" s="14" t="s">
        <v>497</v>
      </c>
      <c r="G33" s="3" t="s">
        <v>498</v>
      </c>
      <c r="H33">
        <v>32.0</v>
      </c>
      <c r="J33" s="13" t="str">
        <f t="shared" si="1"/>
        <v>INSERT INTO `proyectobd2`.`fuente` (`idFuente`, `URL`, `FechaURL`, `TextoURL`, `PalabrasURL`, `AutorURL`, `CategoriaURL`, `idFeminicidio`) VALUES (32,'https://www.multimedios.com/telediario/nacional/asesinan-balazos-mujer-casa.html','29/01/2019','Asesinan a balazos a mujer dentro de su casa','','Multimedios','Nacional',32);</v>
      </c>
    </row>
    <row r="34" ht="15.75" customHeight="1">
      <c r="A34" s="10">
        <v>33.0</v>
      </c>
      <c r="B34" s="14" t="s">
        <v>501</v>
      </c>
      <c r="C34" s="33" t="s">
        <v>472</v>
      </c>
      <c r="D34" s="3" t="s">
        <v>502</v>
      </c>
      <c r="E34" s="3"/>
      <c r="F34" s="14" t="s">
        <v>503</v>
      </c>
      <c r="G34" s="3" t="s">
        <v>158</v>
      </c>
      <c r="H34">
        <v>33.0</v>
      </c>
      <c r="J34" s="13" t="str">
        <f t="shared" si="1"/>
        <v>INSERT INTO `proyectobd2`.`fuente` (`idFuente`, `URL`, `FechaURL`, `TextoURL`, `PalabrasURL`, `AutorURL`, `CategoriaURL`, `idFeminicidio`) VALUES (33,'https://www.mural.com/aplicacioneslibre/preacceso/articulo/default.aspx?id=1321690&amp;urlredirect=https://www.mural.com/aplicaciones/articulo/default.aspx?id=1321690','29/01/2019','Matan a mujer en El Vergel','','Enrique Osorio','Artículo',33);</v>
      </c>
    </row>
    <row r="35" ht="15.75" customHeight="1">
      <c r="A35" s="10">
        <v>34.0</v>
      </c>
      <c r="B35" s="14" t="s">
        <v>508</v>
      </c>
      <c r="C35" s="33" t="s">
        <v>472</v>
      </c>
      <c r="D35" s="3" t="s">
        <v>510</v>
      </c>
      <c r="E35" s="3" t="s">
        <v>511</v>
      </c>
      <c r="F35" s="14" t="s">
        <v>512</v>
      </c>
      <c r="G35" s="3" t="s">
        <v>513</v>
      </c>
      <c r="H35">
        <v>34.0</v>
      </c>
      <c r="J35" s="13" t="str">
        <f t="shared" si="1"/>
        <v>INSERT INTO `proyectobd2`.`fuente` (`idFuente`, `URL`, `FechaURL`, `TextoURL`, `PalabrasURL`, `AutorURL`, `CategoriaURL`, `idFeminicidio`) VALUES (34,'http://laorquesta.mx/actualizacion-detalla-pgje-presunto-feminicidio-en-villa-hidalgo/','29/01/2019','Detalla PGJE presunto feminicidio en Villa Hidalgo','Feminicidio, PGJE','La Orquesta','Estado',34);</v>
      </c>
    </row>
    <row r="36" ht="15.75" customHeight="1">
      <c r="A36" s="10">
        <v>35.0</v>
      </c>
      <c r="B36" s="27" t="s">
        <v>521</v>
      </c>
      <c r="C36" s="34" t="s">
        <v>472</v>
      </c>
      <c r="D36" s="15" t="s">
        <v>523</v>
      </c>
      <c r="E36" s="15" t="s">
        <v>524</v>
      </c>
      <c r="F36" s="27" t="s">
        <v>526</v>
      </c>
      <c r="G36" s="15" t="s">
        <v>254</v>
      </c>
      <c r="H36">
        <v>35.0</v>
      </c>
      <c r="J36" s="13" t="str">
        <f t="shared" si="1"/>
        <v>INSERT INTO `proyectobd2`.`fuente` (`idFuente`, `URL`, `FechaURL`, `TextoURL`, `PalabrasURL`, `AutorURL`, `CategoriaURL`, `idFeminicidio`) VALUES (35,'https://www.jornada.com.mx/ultimas/2018/02/15/balean-a-docente-de-preescolar-en-huejutla-hidalgo-2293.html','29/01/2019','Balean a docente de preescolar en Huejutla, Hidalgo','Huejutla Hidalgoinseguridad','Juan Ricardo Montoya','Estados',35);</v>
      </c>
    </row>
    <row r="37" ht="15.75" customHeight="1">
      <c r="A37" s="10">
        <v>36.0</v>
      </c>
      <c r="B37" s="14" t="s">
        <v>538</v>
      </c>
      <c r="C37" s="33" t="s">
        <v>472</v>
      </c>
      <c r="D37" s="3" t="s">
        <v>539</v>
      </c>
      <c r="E37" s="3"/>
      <c r="F37" s="14" t="s">
        <v>540</v>
      </c>
      <c r="G37" s="3" t="s">
        <v>73</v>
      </c>
      <c r="H37">
        <v>36.0</v>
      </c>
      <c r="J37" s="13" t="str">
        <f t="shared" si="1"/>
        <v>INSERT INTO `proyectobd2`.`fuente` (`idFuente`, `URL`, `FechaURL`, `TextoURL`, `PalabrasURL`, `AutorURL`, `CategoriaURL`, `idFeminicidio`) VALUES (36,'http://nnc.mx/articulo/Policiaca/asesinan-a-joven-madre-de-familia-en-la-colonia-villa-las-rosas/1518626312','29/01/2019','Asesinan a joven madre de familia en la colonia Villa las Rosas','','NNC','Policiaca',36);</v>
      </c>
    </row>
    <row r="38" ht="15.75" customHeight="1">
      <c r="A38" s="10">
        <v>37.0</v>
      </c>
      <c r="B38" s="27" t="s">
        <v>546</v>
      </c>
      <c r="C38" s="34" t="s">
        <v>472</v>
      </c>
      <c r="D38" s="15" t="s">
        <v>547</v>
      </c>
      <c r="E38" s="15"/>
      <c r="F38" s="27" t="s">
        <v>350</v>
      </c>
      <c r="G38" s="15" t="s">
        <v>351</v>
      </c>
      <c r="H38">
        <v>37.0</v>
      </c>
      <c r="J38" s="13" t="str">
        <f t="shared" si="1"/>
        <v>INSERT INTO `proyectobd2`.`fuente` (`idFuente`, `URL`, `FechaURL`, `TextoURL`, `PalabrasURL`, `AutorURL`, `CategoriaURL`, `idFeminicidio`) VALUES (37,'http://www.elgrafico.mx/la-roja/22-02-2018/mata-su-madre-para-quedarse-con-casa-en-xochimilco','29/01/2019','Mata a su madre para quedarse con casa en Xochimilco','','El Gráfico','La roja',37);</v>
      </c>
    </row>
    <row r="39" ht="15.75" customHeight="1">
      <c r="A39" s="10">
        <v>38.0</v>
      </c>
      <c r="B39" s="14" t="s">
        <v>554</v>
      </c>
      <c r="C39" s="33" t="s">
        <v>472</v>
      </c>
      <c r="D39" s="3" t="s">
        <v>555</v>
      </c>
      <c r="E39" s="3"/>
      <c r="F39" s="14" t="s">
        <v>556</v>
      </c>
      <c r="G39" s="3" t="s">
        <v>73</v>
      </c>
      <c r="H39">
        <v>38.0</v>
      </c>
      <c r="J39" s="13" t="str">
        <f t="shared" si="1"/>
        <v>INSERT INTO `proyectobd2`.`fuente` (`idFuente`, `URL`, `FechaURL`, `TextoURL`, `PalabrasURL`, `AutorURL`, `CategoriaURL`, `idFeminicidio`) VALUES (38,'http://www.bcsnoticias.mx/pleno-san-valentin-pareja-mata-punaladas-una-mujer-zona-hotelera-los-cabos/','29/01/2019','En pleno San Valentín, pareja mata a puñaladas a una mujer, en zona hotelera de Los Cabos','','BCS Noticias','Policiaca',38);</v>
      </c>
    </row>
    <row r="40" ht="15.75" customHeight="1">
      <c r="A40" s="10">
        <v>39.0</v>
      </c>
      <c r="B40" s="14" t="s">
        <v>562</v>
      </c>
      <c r="C40" s="48" t="s">
        <v>563</v>
      </c>
      <c r="D40" s="12" t="s">
        <v>564</v>
      </c>
      <c r="E40" s="12" t="s">
        <v>565</v>
      </c>
      <c r="F40" s="3" t="s">
        <v>132</v>
      </c>
      <c r="G40" s="3" t="s">
        <v>73</v>
      </c>
      <c r="H40">
        <v>39.0</v>
      </c>
      <c r="J40" s="13" t="str">
        <f t="shared" si="1"/>
        <v>INSERT INTO `proyectobd2`.`fuente` (`idFuente`, `URL`, `FechaURL`, `TextoURL`, `PalabrasURL`, `AutorURL`, `CategoriaURL`, `idFeminicidio`) VALUES (39,'http://www.uniradioinforma.com/noticias/policiaca/515160/muere-pareja-baleada-en-los-laureles-otro-ejecutado-en-la-liber.html','1/03/2018','Muere pareja baleada en 'Los Laureles'; otro ejecutado en 'La Liber'','Homicidios, SSPE, PEP, SSPM','José Luis Camarillo','Policiaca',39);</v>
      </c>
    </row>
    <row r="41" ht="15.75" customHeight="1">
      <c r="A41" s="10">
        <v>40.0</v>
      </c>
      <c r="B41" s="14" t="s">
        <v>571</v>
      </c>
      <c r="C41" s="33" t="s">
        <v>574</v>
      </c>
      <c r="D41" s="3" t="s">
        <v>572</v>
      </c>
      <c r="E41" s="3" t="s">
        <v>573</v>
      </c>
      <c r="F41" s="49" t="s">
        <v>575</v>
      </c>
      <c r="G41" s="3"/>
      <c r="H41">
        <v>40.0</v>
      </c>
      <c r="J41" s="13" t="str">
        <f t="shared" si="1"/>
        <v>INSERT INTO `proyectobd2`.`fuente` (`idFuente`, `URL`, `FechaURL`, `TextoURL`, `PalabrasURL`, `AutorURL`, `CategoriaURL`, `idFeminicidio`) VALUES (40,'https://www.noroeste.com.mx/publicaciones/view/asesinan-a-balazos-a-una-mujer-en-la-colonia-sanchez-celis-en-mazatlan-1119724','28/02/2018','Asesinan a balazos a una mujer en la Colonia Sánchez Celis, en Mazatlán','Mujer asesinada, Violencia en Sinaloa','De la Papantla','',40);</v>
      </c>
    </row>
    <row r="42" ht="15.75" customHeight="1">
      <c r="A42" s="10">
        <v>41.0</v>
      </c>
      <c r="B42" s="50" t="s">
        <v>576</v>
      </c>
      <c r="C42" s="52" t="s">
        <v>574</v>
      </c>
      <c r="D42" s="20" t="s">
        <v>581</v>
      </c>
      <c r="E42" s="20"/>
      <c r="F42" s="49" t="s">
        <v>575</v>
      </c>
      <c r="G42" s="3"/>
      <c r="H42">
        <v>41.0</v>
      </c>
      <c r="J42" s="13" t="str">
        <f t="shared" si="1"/>
        <v>INSERT INTO `proyectobd2`.`fuente` (`idFuente`, `URL`, `FechaURL`, `TextoURL`, `PalabrasURL`, `AutorURL`, `CategoriaURL`, `idFeminicidio`) VALUES (41,'https://www.alcalorpolitico.com/informacion/tras-desaparecer-hallan-asesinada-a-estudiante-de-telebachillerato-en-coxquihui-256935.html#.Wq_us_nOXIV','28/02/2018','Tras desaparecer, hallan asesinada a estudiante de Telebachillerato, en Coxquihui','','De la Papantla','',41);</v>
      </c>
    </row>
    <row r="43" ht="15.75" customHeight="1">
      <c r="A43" s="10">
        <v>42.0</v>
      </c>
      <c r="B43" s="14" t="s">
        <v>586</v>
      </c>
      <c r="C43" s="33" t="s">
        <v>574</v>
      </c>
      <c r="D43" s="3" t="s">
        <v>587</v>
      </c>
      <c r="E43" s="3" t="s">
        <v>588</v>
      </c>
      <c r="F43" s="14" t="s">
        <v>589</v>
      </c>
      <c r="G43" s="3"/>
      <c r="H43">
        <v>42.0</v>
      </c>
      <c r="J43" s="13" t="str">
        <f t="shared" si="1"/>
        <v>INSERT INTO `proyectobd2`.`fuente` (`idFuente`, `URL`, `FechaURL`, `TextoURL`, `PalabrasURL`, `AutorURL`, `CategoriaURL`, `idFeminicidio`) VALUES (42,'https://afondoedomex.com/zona-oriente/terror-asesinan-a-una-mujer-y-le-prenden-fuego-a-su-cuerpo/','28/02/2018','Asesinan a una mujer y le prenden fuego a su cuerpo','Feminicidios, Zona Oriente','Manuel Vázquez','',42);</v>
      </c>
    </row>
    <row r="44" ht="15.75" customHeight="1">
      <c r="A44" s="10">
        <v>43.0</v>
      </c>
      <c r="B44" s="14" t="s">
        <v>591</v>
      </c>
      <c r="C44" s="33" t="s">
        <v>574</v>
      </c>
      <c r="D44" s="3" t="s">
        <v>590</v>
      </c>
      <c r="E44" s="3" t="s">
        <v>592</v>
      </c>
      <c r="F44" s="14" t="s">
        <v>593</v>
      </c>
      <c r="G44" s="20" t="s">
        <v>592</v>
      </c>
      <c r="H44">
        <v>43.0</v>
      </c>
      <c r="J44" s="13" t="str">
        <f t="shared" si="1"/>
        <v>INSERT INTO `proyectobd2`.`fuente` (`idFuente`, `URL`, `FechaURL`, `TextoURL`, `PalabrasURL`, `AutorURL`, `CategoriaURL`, `idFeminicidio`) VALUES (43,'http://www.noreste.net/noticia/mujer-secuestrada-en-coatzacoalcos-es-hallada-sin-vida-su-esposo-fue-ejecutado-hace-unos-dias/','28/02/2018','Mujer secuestrada en Coatza, es hallada sin vida; su esposo fue ejecutado hace unos días','Nota Roja','Jesus Azamar','Nota Roja',43);</v>
      </c>
    </row>
    <row r="45" ht="15.75" customHeight="1">
      <c r="A45" s="10">
        <v>44.0</v>
      </c>
      <c r="B45" s="14" t="s">
        <v>597</v>
      </c>
      <c r="C45" s="33" t="s">
        <v>598</v>
      </c>
      <c r="D45" s="3" t="s">
        <v>599</v>
      </c>
      <c r="E45" s="3" t="s">
        <v>600</v>
      </c>
      <c r="F45" s="14" t="s">
        <v>601</v>
      </c>
      <c r="G45" s="3" t="s">
        <v>592</v>
      </c>
      <c r="H45">
        <v>44.0</v>
      </c>
      <c r="J45" s="13" t="str">
        <f t="shared" si="1"/>
        <v>INSERT INTO `proyectobd2`.`fuente` (`idFuente`, `URL`, `FechaURL`, `TextoURL`, `PalabrasURL`, `AutorURL`, `CategoriaURL`, `idFeminicidio`) VALUES (44,'https://www.mimorelia.com/hallan-mujer-muerta-balazos-limites-morelia-tarimbaro/','27/02/2018','Hallan a mujer muerta a balazos en límites de Morelia y Tarímbaro','Muerto, mujer, semefo','MiMorelia.com','Nota Roja',44);</v>
      </c>
    </row>
    <row r="46" ht="15.75" customHeight="1">
      <c r="A46" s="10">
        <v>45.0</v>
      </c>
      <c r="B46" s="14" t="s">
        <v>603</v>
      </c>
      <c r="C46" s="33" t="s">
        <v>598</v>
      </c>
      <c r="D46" s="3" t="s">
        <v>606</v>
      </c>
      <c r="E46" s="3"/>
      <c r="F46" s="14"/>
      <c r="G46" s="3"/>
      <c r="H46">
        <v>45.0</v>
      </c>
      <c r="J46" s="13" t="str">
        <f t="shared" si="1"/>
        <v>INSERT INTO `proyectobd2`.`fuente` (`idFuente`, `URL`, `FechaURL`, `TextoURL`, `PalabrasURL`, `AutorURL`, `CategoriaURL`, `idFeminicidio`) VALUES (45,'https://www.elsoldehidalgo.com.mx/policia/violan-y-deguellan-a-joven-mesera','27/02/2018','La mañana de ayer, lunes, fue localizado el cuerpo sin vida de joven mujer, en los límites del municipio de Petatlán, Guerrero.','','','',45);</v>
      </c>
    </row>
    <row r="47" ht="15.75" customHeight="1">
      <c r="A47" s="10">
        <v>46.0</v>
      </c>
      <c r="B47" s="14" t="s">
        <v>608</v>
      </c>
      <c r="C47" s="33" t="s">
        <v>598</v>
      </c>
      <c r="D47" s="3" t="s">
        <v>609</v>
      </c>
      <c r="E47" s="3" t="s">
        <v>610</v>
      </c>
      <c r="F47" s="3" t="s">
        <v>611</v>
      </c>
      <c r="G47" s="3" t="s">
        <v>73</v>
      </c>
      <c r="H47">
        <v>46.0</v>
      </c>
      <c r="J47" s="13" t="str">
        <f t="shared" si="1"/>
        <v>INSERT INTO `proyectobd2`.`fuente` (`idFuente`, `URL`, `FechaURL`, `TextoURL`, `PalabrasURL`, `AutorURL`, `CategoriaURL`, `idFeminicidio`) VALUES (46,'https://www.elsoldetoluca.com.mx/incoming/balean-a-una-mujer-dentro-de-una-vivienda-en-neza-1031271.html','27/02/2018','Balean a una mujer dentro de una vivienda en Neza','Neza, Policiaca. Baleada','Luciano Tapia','Policiaca',46);</v>
      </c>
    </row>
    <row r="48" ht="15.75" customHeight="1">
      <c r="A48" s="10">
        <v>47.0</v>
      </c>
      <c r="B48" s="14" t="s">
        <v>617</v>
      </c>
      <c r="C48" s="33" t="s">
        <v>598</v>
      </c>
      <c r="D48" s="3" t="s">
        <v>619</v>
      </c>
      <c r="E48" s="3" t="s">
        <v>532</v>
      </c>
      <c r="F48" s="3" t="s">
        <v>620</v>
      </c>
      <c r="G48" s="3" t="s">
        <v>621</v>
      </c>
      <c r="H48">
        <v>47.0</v>
      </c>
      <c r="J48" s="13" t="str">
        <f t="shared" si="1"/>
        <v>INSERT INTO `proyectobd2`.`fuente` (`idFuente`, `URL`, `FechaURL`, `TextoURL`, `PalabrasURL`, `AutorURL`, `CategoriaURL`, `idFeminicidio`) VALUES (47,'https://www.launion.com.mx/morelos/avances/noticias/120799-hallan-el-cadaver-estrangulado-de-una-mujer-dentro-de-una-casa-en-jojutla.html','27/02/2018','Hallan el cadáver estrangulado de una mujer dentro de una casa, en Jojutla','Justicia','Erika López Islas','Últimas noticias',47);</v>
      </c>
    </row>
    <row r="49" ht="15.75" customHeight="1">
      <c r="A49" s="10">
        <v>48.0</v>
      </c>
      <c r="B49" s="14" t="s">
        <v>622</v>
      </c>
      <c r="C49" s="33" t="s">
        <v>623</v>
      </c>
      <c r="D49" s="3" t="s">
        <v>624</v>
      </c>
      <c r="E49" s="3" t="s">
        <v>588</v>
      </c>
      <c r="F49" s="14" t="s">
        <v>625</v>
      </c>
      <c r="G49" s="3"/>
      <c r="H49">
        <v>48.0</v>
      </c>
      <c r="J49" s="13" t="str">
        <f t="shared" si="1"/>
        <v>INSERT INTO `proyectobd2`.`fuente` (`idFuente`, `URL`, `FechaURL`, `TextoURL`, `PalabrasURL`, `AutorURL`, `CategoriaURL`, `idFeminicidio`) VALUES (48,'https://afondoedomex.com/zona-oriente/misterio-asesinan-a-jovencita-y-le-cubren-la-cara-con-cinta-en-el-andador-de-la-muerte/ ','26/02/2018','Asesinan a jovencita y le cubren la cara con cinta en el ‘andador de la muerte’','Feminicidios, Zona Oriente','Beda Peñaloza','',48);</v>
      </c>
    </row>
    <row r="50" ht="15.75" customHeight="1">
      <c r="A50" s="10">
        <v>49.0</v>
      </c>
      <c r="B50" s="14" t="s">
        <v>626</v>
      </c>
      <c r="C50" s="33" t="s">
        <v>623</v>
      </c>
      <c r="D50" s="3" t="s">
        <v>627</v>
      </c>
      <c r="E50" s="20"/>
      <c r="F50" s="14" t="s">
        <v>629</v>
      </c>
      <c r="G50" s="3" t="s">
        <v>630</v>
      </c>
      <c r="H50">
        <v>49.0</v>
      </c>
      <c r="J50" s="13" t="str">
        <f t="shared" si="1"/>
        <v>INSERT INTO `proyectobd2`.`fuente` (`idFuente`, `URL`, `FechaURL`, `TextoURL`, `PalabrasURL`, `AutorURL`, `CategoriaURL`, `idFeminicidio`) VALUES (49,'http://www.noventagrados.com.mx/seguridad/asesinan-a-septuagenaria-en-huetamo-michoacan.htm','26/02/2018','Asesinan a septuagenaria en Huetamo, Michoacán','','Gustavo Ruíz','Seguridad',49);</v>
      </c>
    </row>
    <row r="51" ht="15.75" customHeight="1">
      <c r="A51" s="10">
        <v>50.0</v>
      </c>
      <c r="B51" s="14" t="s">
        <v>633</v>
      </c>
      <c r="C51" s="33" t="s">
        <v>623</v>
      </c>
      <c r="D51" s="3" t="s">
        <v>634</v>
      </c>
      <c r="E51" s="3" t="s">
        <v>635</v>
      </c>
      <c r="F51" s="14" t="s">
        <v>636</v>
      </c>
      <c r="G51" s="3" t="s">
        <v>630</v>
      </c>
      <c r="H51">
        <v>50.0</v>
      </c>
      <c r="J51" s="13" t="str">
        <f t="shared" si="1"/>
        <v>INSERT INTO `proyectobd2`.`fuente` (`idFuente`, `URL`, `FechaURL`, `TextoURL`, `PalabrasURL`, `AutorURL`, `CategoriaURL`, `idFeminicidio`) VALUES (50,'http://entrelineas.com.mx/seguridad/matan-a-mujer-en-fraccionamiento-los-fresnos/','26/02/2018','MATAN A MUJER EN FRACCIONAMIENTO LOS FRESNOS','Ejecutados','Nancy de León','Seguridad',50);</v>
      </c>
    </row>
    <row r="52" ht="15.75" customHeight="1">
      <c r="A52" s="10">
        <v>51.0</v>
      </c>
      <c r="B52" s="14" t="s">
        <v>638</v>
      </c>
      <c r="C52" s="33" t="s">
        <v>641</v>
      </c>
      <c r="D52" s="3" t="s">
        <v>642</v>
      </c>
      <c r="E52" s="3"/>
      <c r="F52" s="14" t="s">
        <v>643</v>
      </c>
      <c r="G52" s="3" t="s">
        <v>630</v>
      </c>
      <c r="H52">
        <v>51.0</v>
      </c>
      <c r="J52" s="13" t="str">
        <f t="shared" si="1"/>
        <v>INSERT INTO `proyectobd2`.`fuente` (`idFuente`, `URL`, `FechaURL`, `TextoURL`, `PalabrasURL`, `AutorURL`, `CategoriaURL`, `idFeminicidio`) VALUES (51,'https://queretaro.quadratin.com.mx/detienen-sospechoso-muerte-mujer/','25/02/2018','Detienen a sospechoso de muerte de mujer','','Luis Rodríguez','Seguridad',51);</v>
      </c>
    </row>
    <row r="53" ht="15.75" customHeight="1">
      <c r="A53" s="10">
        <v>52.0</v>
      </c>
      <c r="B53" s="27" t="s">
        <v>644</v>
      </c>
      <c r="C53" s="34" t="s">
        <v>641</v>
      </c>
      <c r="D53" s="15" t="s">
        <v>645</v>
      </c>
      <c r="E53" s="15" t="s">
        <v>646</v>
      </c>
      <c r="F53" s="27"/>
      <c r="G53" s="15" t="s">
        <v>73</v>
      </c>
      <c r="H53">
        <v>52.0</v>
      </c>
      <c r="J53" s="13" t="str">
        <f t="shared" si="1"/>
        <v>INSERT INTO `proyectobd2`.`fuente` (`idFuente`, `URL`, `FechaURL`, `TextoURL`, `PalabrasURL`, `AutorURL`, `CategoriaURL`, `idFeminicidio`) VALUES (52,'https://www.elsoldepuebla.com.mx/local/estado/mireya-fue-asesinada-por-su-pareja-en-acatlan-1027658.html','25/02/2018','Mireya, fue asesinada por su pareja en Acatlán','Puebla policia, feminicidio, femicida','','Policiaca',52);</v>
      </c>
    </row>
    <row r="54" ht="15.75" customHeight="1">
      <c r="A54" s="10">
        <v>53.0</v>
      </c>
      <c r="B54" s="14" t="s">
        <v>650</v>
      </c>
      <c r="C54" s="33" t="s">
        <v>641</v>
      </c>
      <c r="D54" s="3" t="s">
        <v>653</v>
      </c>
      <c r="E54" s="3"/>
      <c r="F54" s="14" t="s">
        <v>654</v>
      </c>
      <c r="G54" s="3" t="s">
        <v>630</v>
      </c>
      <c r="H54">
        <v>53.0</v>
      </c>
      <c r="J54" s="13" t="str">
        <f t="shared" si="1"/>
        <v>INSERT INTO `proyectobd2`.`fuente` (`idFuente`, `URL`, `FechaURL`, `TextoURL`, `PalabrasURL`, `AutorURL`, `CategoriaURL`, `idFeminicidio`) VALUES (53,'http://www.noventagrados.com.mx/seguridad/asesinan-a-mujer-en-tocumbo-michoacan-ya-son-21-feminas-asesinadas-en-el-ano-en-michoacan.htm','25/02/2018','Asesinan a mujer en Tocumbo, Michoacán; ya son 21 féminas asesinadas en el año en Michoacán','','Noventa grados','Seguridad',53);</v>
      </c>
    </row>
    <row r="55" ht="15.75" customHeight="1">
      <c r="A55" s="10">
        <v>54.0</v>
      </c>
      <c r="B55" s="14" t="s">
        <v>655</v>
      </c>
      <c r="C55" s="33" t="s">
        <v>623</v>
      </c>
      <c r="D55" s="3" t="s">
        <v>656</v>
      </c>
      <c r="E55" s="3"/>
      <c r="F55" s="14" t="s">
        <v>657</v>
      </c>
      <c r="G55" s="3"/>
      <c r="H55">
        <v>54.0</v>
      </c>
      <c r="J55" s="13" t="str">
        <f t="shared" si="1"/>
        <v>INSERT INTO `proyectobd2`.`fuente` (`idFuente`, `URL`, `FechaURL`, `TextoURL`, `PalabrasURL`, `AutorURL`, `CategoriaURL`, `idFeminicidio`) VALUES (54,'https://www.diarioelindependiente.mx/2018/02/otra-mujer-asesinada-en-los-cabos-es-la-segunda-victima-del-mes','26/02/2018','Otra mujer asesinada en Los Cabos; es la segunda víctima del mes','','Christian Gonzalez','',54);</v>
      </c>
    </row>
    <row r="56" ht="15.75" customHeight="1">
      <c r="A56" s="10">
        <v>55.0</v>
      </c>
      <c r="B56" s="14" t="s">
        <v>658</v>
      </c>
      <c r="C56" s="33" t="s">
        <v>660</v>
      </c>
      <c r="D56" s="3" t="s">
        <v>662</v>
      </c>
      <c r="E56" s="3"/>
      <c r="F56" s="14" t="s">
        <v>663</v>
      </c>
      <c r="G56" s="14" t="s">
        <v>73</v>
      </c>
      <c r="H56">
        <v>55.0</v>
      </c>
      <c r="J56" s="13" t="str">
        <f t="shared" si="1"/>
        <v>INSERT INTO `proyectobd2`.`fuente` (`idFuente`, `URL`, `FechaURL`, `TextoURL`, `PalabrasURL`, `AutorURL`, `CategoriaURL`, `idFeminicidio`) VALUES (55,'https://www.elheraldodechihuahua.com.mx/policiaca/mujer-es-asesinada-por-su-propio-hijo-en-la-colonia-antorcha-popular-1025723.html','24/02/2018','Mujer es asesinada por su propio hijo en la colonia Antorcha Popular','','José Ernesto Topete','Policiaca',55);</v>
      </c>
    </row>
    <row r="57" ht="15.75" customHeight="1">
      <c r="A57" s="10">
        <v>56.0</v>
      </c>
      <c r="B57" s="14" t="s">
        <v>664</v>
      </c>
      <c r="C57" s="33" t="s">
        <v>623</v>
      </c>
      <c r="D57" s="3" t="s">
        <v>667</v>
      </c>
      <c r="E57" s="3"/>
      <c r="F57" s="14"/>
      <c r="G57" s="3" t="s">
        <v>670</v>
      </c>
      <c r="H57">
        <v>56.0</v>
      </c>
      <c r="J57" s="13" t="str">
        <f t="shared" si="1"/>
        <v>INSERT INTO `proyectobd2`.`fuente` (`idFuente`, `URL`, `FechaURL`, `TextoURL`, `PalabrasURL`, `AutorURL`, `CategoriaURL`, `idFeminicidio`) VALUES (56,'https://www.elsiglodetorreon.com.mx/noticia/1436161.mujer-de-nazareno-fue-asesinada.html','26/02/2018','Mujer de Nazareno, fue asesinada','','','Noicia',56);</v>
      </c>
    </row>
    <row r="58" ht="15.75" customHeight="1">
      <c r="A58" s="10">
        <v>57.0</v>
      </c>
      <c r="B58" s="14" t="s">
        <v>671</v>
      </c>
      <c r="C58" s="33" t="s">
        <v>598</v>
      </c>
      <c r="D58" s="3" t="s">
        <v>673</v>
      </c>
      <c r="E58" s="3"/>
      <c r="F58" s="14" t="s">
        <v>674</v>
      </c>
      <c r="G58" s="3" t="s">
        <v>73</v>
      </c>
      <c r="H58">
        <v>57.0</v>
      </c>
      <c r="J58" s="13" t="str">
        <f t="shared" si="1"/>
        <v>INSERT INTO `proyectobd2`.`fuente` (`idFuente`, `URL`, `FechaURL`, `TextoURL`, `PalabrasURL`, `AutorURL`, `CategoriaURL`, `idFeminicidio`) VALUES (57,'http://www.milenio.com/policia/identifican-a-joven-asesinada-en-un-dif','27/02/2018','Identifican a joven asesinada en un DIF','','Dora Irene Rivera','Policiaca',57);</v>
      </c>
    </row>
    <row r="59" ht="15.75" customHeight="1">
      <c r="A59" s="10">
        <v>58.0</v>
      </c>
      <c r="B59" s="27" t="s">
        <v>679</v>
      </c>
      <c r="C59" s="34" t="s">
        <v>660</v>
      </c>
      <c r="D59" s="15" t="s">
        <v>684</v>
      </c>
      <c r="E59" s="15"/>
      <c r="F59" s="27"/>
      <c r="G59" s="15" t="s">
        <v>240</v>
      </c>
      <c r="H59">
        <v>58.0</v>
      </c>
      <c r="J59" s="13" t="str">
        <f t="shared" si="1"/>
        <v>INSERT INTO `proyectobd2`.`fuente` (`idFuente`, `URL`, `FechaURL`, `TextoURL`, `PalabrasURL`, `AutorURL`, `CategoriaURL`, `idFeminicidio`) VALUES (58,'https://www.alcalorpolitico.com/informacion/violan-y-asesinan-a-mujer-al-interior-de-panteon-san-rafael-en-poza-rica-256549.html#.WqmhL_nOXIV ','24/02/2018','Violan y asesinan a mujer al interior de panteón "San Rafael", en Poza Rica','','','Información',58);</v>
      </c>
    </row>
    <row r="60" ht="15.75" customHeight="1">
      <c r="A60" s="10">
        <v>59.0</v>
      </c>
      <c r="B60" s="14" t="s">
        <v>686</v>
      </c>
      <c r="C60" s="33" t="s">
        <v>660</v>
      </c>
      <c r="D60" s="3" t="s">
        <v>687</v>
      </c>
      <c r="E60" s="3" t="s">
        <v>688</v>
      </c>
      <c r="F60" s="14" t="s">
        <v>689</v>
      </c>
      <c r="G60" s="3"/>
      <c r="H60">
        <v>59.0</v>
      </c>
      <c r="J60" s="13" t="str">
        <f t="shared" si="1"/>
        <v>INSERT INTO `proyectobd2`.`fuente` (`idFuente`, `URL`, `FechaURL`, `TextoURL`, `PalabrasURL`, `AutorURL`, `CategoriaURL`, `idFeminicidio`) VALUES (59,'https://www.imagenzac.com.mx/nota/138532-Asesinan-por-la-espalda-a-una-mujer-en-E','24/02/2018','Asesinan por la espalda a una mujer en El Olivar','El Olivar, Colonia Manuel M. Ponce, homicidio, delincuencia, inseguridad, Fresnillo','Redacción','',59);</v>
      </c>
    </row>
    <row r="61" ht="15.75" customHeight="1">
      <c r="A61" s="10">
        <v>60.0</v>
      </c>
      <c r="B61" s="14" t="s">
        <v>693</v>
      </c>
      <c r="C61" s="33" t="s">
        <v>660</v>
      </c>
      <c r="D61" s="3" t="s">
        <v>694</v>
      </c>
      <c r="E61" s="3"/>
      <c r="F61" s="14"/>
      <c r="G61" s="14"/>
      <c r="H61">
        <v>60.0</v>
      </c>
      <c r="J61" s="13" t="str">
        <f t="shared" si="1"/>
        <v>INSERT INTO `proyectobd2`.`fuente` (`idFuente`, `URL`, `FechaURL`, `TextoURL`, `PalabrasURL`, `AutorURL`, `CategoriaURL`, `idFeminicidio`) VALUES (60,'https://www.reforma.com/aplicacioneslibre/preacceso/articulo/default.aspx?id=1331434&amp;urlredirect=https://www.reforma.com/aplicaciones/articulo/default.aspx?id=1331434','24/02/2018','Hallan a mujer apuñalada en M. Contreras','','','',60);</v>
      </c>
    </row>
    <row r="62" ht="15.75" customHeight="1">
      <c r="A62" s="10">
        <v>61.0</v>
      </c>
      <c r="B62" s="14" t="s">
        <v>696</v>
      </c>
      <c r="C62" s="33" t="s">
        <v>660</v>
      </c>
      <c r="D62" s="3" t="s">
        <v>698</v>
      </c>
      <c r="E62" s="3"/>
      <c r="F62" s="14" t="s">
        <v>699</v>
      </c>
      <c r="G62" s="3"/>
      <c r="H62">
        <v>61.0</v>
      </c>
      <c r="J62" s="13" t="str">
        <f t="shared" si="1"/>
        <v>INSERT INTO `proyectobd2`.`fuente` (`idFuente`, `URL`, `FechaURL`, `TextoURL`, `PalabrasURL`, `AutorURL`, `CategoriaURL`, `idFeminicidio`) VALUES (61,'https://www.elnorte.com/aplicacioneslibre/preacceso/articulo/default.aspx?id=1330978&amp;v=3&amp;urlredirect=https://www.elnorte.com/aplicaciones/articulo/default.aspx?id=1330978&amp;v=3','24/02/2018','Matan a golpes a mujer en baldío','','Christian Lara','',61);</v>
      </c>
    </row>
    <row r="63" ht="15.75" customHeight="1">
      <c r="A63" s="10">
        <v>62.0</v>
      </c>
      <c r="B63" s="14" t="s">
        <v>700</v>
      </c>
      <c r="C63" s="33" t="s">
        <v>660</v>
      </c>
      <c r="D63" s="3" t="s">
        <v>701</v>
      </c>
      <c r="E63" s="3" t="s">
        <v>588</v>
      </c>
      <c r="F63" s="14" t="s">
        <v>702</v>
      </c>
      <c r="G63" s="3" t="s">
        <v>588</v>
      </c>
      <c r="H63">
        <v>62.0</v>
      </c>
      <c r="J63" s="13" t="str">
        <f t="shared" si="1"/>
        <v>INSERT INTO `proyectobd2`.`fuente` (`idFuente`, `URL`, `FechaURL`, `TextoURL`, `PalabrasURL`, `AutorURL`, `CategoriaURL`, `idFeminicidio`) VALUES (62,'https://afondoedomex.com/zona-oriente/feminicidio-40-maria-teresa-fue-asesinada-de-cuatro-balazos-cerca-de-su-casa/ ','24/02/2018','María Teresa fue asesinada de cuatro balazos cerca de su casa','Feminicidios, Zona Oriente','Fondo','Feminicidios, Zona Oriente',62);</v>
      </c>
    </row>
    <row r="64" ht="15.75" customHeight="1">
      <c r="A64" s="10">
        <v>63.0</v>
      </c>
      <c r="B64" s="14" t="s">
        <v>707</v>
      </c>
      <c r="C64" s="33" t="s">
        <v>711</v>
      </c>
      <c r="D64" s="3" t="s">
        <v>712</v>
      </c>
      <c r="E64" s="3"/>
      <c r="F64" s="14"/>
      <c r="G64" s="3"/>
      <c r="H64">
        <v>63.0</v>
      </c>
      <c r="J64" s="13" t="str">
        <f t="shared" si="1"/>
        <v>INSERT INTO `proyectobd2`.`fuente` (`idFuente`, `URL`, `FechaURL`, `TextoURL`, `PalabrasURL`, `AutorURL`, `CategoriaURL`, `idFeminicidio`) VALUES (63,'http://municipiospuebla.mx/nota/2018-02-21/interiores/investigan-suicidio-en-caso-de-mujer-muerta-en-mazapiltepec ','21/02/2018','Investigan suicidio en caso de mujer muerta en Mazapiltepec','','','',63);</v>
      </c>
    </row>
    <row r="65" ht="15.75" customHeight="1">
      <c r="A65" s="10">
        <v>64.0</v>
      </c>
      <c r="B65" s="14" t="s">
        <v>713</v>
      </c>
      <c r="C65" s="33" t="s">
        <v>711</v>
      </c>
      <c r="D65" s="3" t="s">
        <v>714</v>
      </c>
      <c r="E65" s="3" t="s">
        <v>715</v>
      </c>
      <c r="F65" s="14" t="s">
        <v>717</v>
      </c>
      <c r="G65" s="3"/>
      <c r="H65">
        <v>64.0</v>
      </c>
      <c r="J65" s="13" t="str">
        <f t="shared" si="1"/>
        <v>INSERT INTO `proyectobd2`.`fuente` (`idFuente`, `URL`, `FechaURL`, `TextoURL`, `PalabrasURL`, `AutorURL`, `CategoriaURL`, `idFeminicidio`) VALUES (64,'https://afondoedomex.com/valle-de-mexico/feminicidio-38-matan-a-una-mujer-y-la-abandonan-envuelta-en-una-cobija/ ','21/02/2018','Matan a una mujer y la abandonan envuelta en una cobija','Feminicidios, Valle de Mexico','Javier Miranda','',64);</v>
      </c>
    </row>
    <row r="66" ht="15.75" customHeight="1">
      <c r="A66" s="10">
        <v>65.0</v>
      </c>
      <c r="B66" s="27" t="s">
        <v>719</v>
      </c>
      <c r="C66" s="34" t="s">
        <v>623</v>
      </c>
      <c r="D66" s="15" t="s">
        <v>720</v>
      </c>
      <c r="E66" s="15"/>
      <c r="F66" s="27" t="s">
        <v>721</v>
      </c>
      <c r="G66" s="15"/>
      <c r="H66">
        <v>65.0</v>
      </c>
      <c r="J66" s="13" t="str">
        <f t="shared" si="1"/>
        <v>INSERT INTO `proyectobd2`.`fuente` (`idFuente`, `URL`, `FechaURL`, `TextoURL`, `PalabrasURL`, `AutorURL`, `CategoriaURL`, `idFeminicidio`) VALUES (65,'http://zetatijuana.com/2018/02/a-sangre-fria-el-homicidio-de-delia-isabel/','26/02/2018','A sangre fría, el homicidio de Delia Isabel','','Cristian Torres','',65);</v>
      </c>
    </row>
    <row r="67" ht="15.75" customHeight="1">
      <c r="A67" s="10">
        <v>66.0</v>
      </c>
      <c r="B67" s="14" t="s">
        <v>722</v>
      </c>
      <c r="C67" s="33"/>
      <c r="D67" s="3" t="s">
        <v>723</v>
      </c>
      <c r="E67" s="3"/>
      <c r="F67" s="14"/>
      <c r="G67" s="3"/>
      <c r="H67">
        <v>66.0</v>
      </c>
      <c r="J67" s="13" t="str">
        <f t="shared" si="1"/>
        <v>INSERT INTO `proyectobd2`.`fuente` (`idFuente`, `URL`, `FechaURL`, `TextoURL`, `PalabrasURL`, `AutorURL`, `CategoriaURL`, `idFeminicidio`) VALUES (66,'http://nuevodia.com.mx/2018/02/19/muere-jovencita-agredida-por-su-novio-en-cajeme/','','Murió ayer aquí “Nayeli Noemí”, de 16 años de edad, cuyo presunto homicida es Luis Alejandro de 23 años, quien se encuentra internado en el Centro de Readaptación Social por narcomenudeo, confirma la Policía Preventiva y Tránsito Municipal.','','','',66);</v>
      </c>
    </row>
    <row r="68" ht="15.75" customHeight="1">
      <c r="A68" s="10">
        <v>67.0</v>
      </c>
      <c r="B68" s="14" t="s">
        <v>726</v>
      </c>
      <c r="C68" s="33" t="s">
        <v>727</v>
      </c>
      <c r="D68" s="3" t="s">
        <v>728</v>
      </c>
      <c r="E68" s="3" t="s">
        <v>729</v>
      </c>
      <c r="F68" s="14" t="s">
        <v>730</v>
      </c>
      <c r="G68" s="3" t="s">
        <v>73</v>
      </c>
      <c r="H68">
        <v>67.0</v>
      </c>
      <c r="J68" s="13" t="str">
        <f t="shared" si="1"/>
        <v>INSERT INTO `proyectobd2`.`fuente` (`idFuente`, `URL`, `FechaURL`, `TextoURL`, `PalabrasURL`, `AutorURL`, `CategoriaURL`, `idFeminicidio`) VALUES (67,'https://www.elsoldepuebla.com.mx/policiaca/de-un-golpe-en-la-cabeza-asesinan-a-mujer-en-el-conde-puebla-1011349.html','2/02/2019','De un golpe en la cabeza asesinan a mujer en El Conde, Puebla','Puebla, femicidio','Paulina Gómez','Policiaca',67);</v>
      </c>
    </row>
    <row r="69" ht="15.75" customHeight="1">
      <c r="A69" s="10">
        <v>68.0</v>
      </c>
      <c r="B69" s="14" t="s">
        <v>731</v>
      </c>
      <c r="C69" s="33" t="s">
        <v>727</v>
      </c>
      <c r="D69" s="3" t="s">
        <v>735</v>
      </c>
      <c r="E69" s="3" t="s">
        <v>736</v>
      </c>
      <c r="F69" s="14" t="s">
        <v>717</v>
      </c>
      <c r="G69" s="3"/>
      <c r="H69">
        <v>68.0</v>
      </c>
      <c r="J69" s="13" t="str">
        <f t="shared" si="1"/>
        <v>INSERT INTO `proyectobd2`.`fuente` (`idFuente`, `URL`, `FechaURL`, `TextoURL`, `PalabrasURL`, `AutorURL`, `CategoriaURL`, `idFeminicidio`) VALUES (68,'https://afondoedomex.com/valle-de-mexico/asesinan-a-una-joven-en-plena-plaza-publica-y-estallan-protestas/','2/02/2019','Violan y asesinan a una joven en plaza pública; estallan protestas','femicidios, principla, Valle de México','Javier Miranda','',68);</v>
      </c>
    </row>
    <row r="70" ht="15.75" customHeight="1">
      <c r="A70" s="10">
        <v>69.0</v>
      </c>
      <c r="B70" s="14" t="s">
        <v>738</v>
      </c>
      <c r="C70" s="33" t="s">
        <v>727</v>
      </c>
      <c r="D70" s="3" t="s">
        <v>739</v>
      </c>
      <c r="E70" s="3"/>
      <c r="F70" s="3" t="s">
        <v>740</v>
      </c>
      <c r="G70" s="3" t="s">
        <v>532</v>
      </c>
      <c r="H70">
        <v>69.0</v>
      </c>
      <c r="J70" s="13" t="str">
        <f t="shared" si="1"/>
        <v>INSERT INTO `proyectobd2`.`fuente` (`idFuente`, `URL`, `FechaURL`, `TextoURL`, `PalabrasURL`, `AutorURL`, `CategoriaURL`, `idFeminicidio`) VALUES (69,'https://www.launion.com.mx/morelos/justicia/noticias/120244-una-mujer-fue-asesinada-a-golpes-en-temixco.html','2/02/2019','Una mujer fue asesinada a golpes en Temixco','','Alejandro López','Justicia',69);</v>
      </c>
    </row>
    <row r="71" ht="15.75" customHeight="1">
      <c r="A71" s="10">
        <v>70.0</v>
      </c>
      <c r="B71" s="27" t="s">
        <v>295</v>
      </c>
      <c r="C71" s="34" t="s">
        <v>431</v>
      </c>
      <c r="D71" s="15" t="s">
        <v>298</v>
      </c>
      <c r="E71" s="15"/>
      <c r="F71" s="27" t="s">
        <v>299</v>
      </c>
      <c r="G71" s="15" t="s">
        <v>300</v>
      </c>
      <c r="H71">
        <v>11.0</v>
      </c>
      <c r="J71" s="13" t="str">
        <f t="shared" si="1"/>
        <v>INSERT INTO `proyectobd2`.`fuente` (`idFuente`, `URL`, `FechaURL`, `TextoURL`, `PalabrasURL`, `AutorURL`, `CategoriaURL`, `idFeminicidio`) VALUES (70,'https://alertachiapas.com/2018/02/07/detienen-a-sujeto-como-probable-responsable-de-feminicidio-en-villaflores/','24/01/2019','Detienen a sujeto como probable responsable de feminicio en Villaflores','','Alerta Chiapas','Blog',11);</v>
      </c>
    </row>
    <row r="72" ht="15.75" customHeight="1">
      <c r="A72" s="10">
        <v>71.0</v>
      </c>
      <c r="B72" s="14" t="s">
        <v>311</v>
      </c>
      <c r="C72" s="33" t="s">
        <v>431</v>
      </c>
      <c r="D72" s="3" t="s">
        <v>312</v>
      </c>
      <c r="E72" s="3"/>
      <c r="F72" s="3" t="s">
        <v>313</v>
      </c>
      <c r="G72" s="3" t="s">
        <v>314</v>
      </c>
      <c r="H72">
        <v>12.0</v>
      </c>
      <c r="J72" s="13" t="str">
        <f t="shared" si="1"/>
        <v>INSERT INTO `proyectobd2`.`fuente` (`idFuente`, `URL`, `FechaURL`, `TextoURL`, `PalabrasURL`, `AutorURL`, `CategoriaURL`, `idFeminicidio`) VALUES (71,'https://sipse.com/novedades/mujer-cuerpo-ejecutada-extrangulada-apunalada-region-203-policia-fiscalia-cancun-284397.html','24/01/2019','Determinan que mujer fue estrangulada y apuñalada','','Eric Galindo','Novedades',12);</v>
      </c>
    </row>
    <row r="73" ht="15.75" customHeight="1">
      <c r="A73" s="10">
        <v>72.0</v>
      </c>
      <c r="B73" s="14" t="s">
        <v>323</v>
      </c>
      <c r="C73" s="33" t="s">
        <v>431</v>
      </c>
      <c r="D73" s="3" t="s">
        <v>324</v>
      </c>
      <c r="E73" s="3"/>
      <c r="F73" s="14" t="s">
        <v>325</v>
      </c>
      <c r="G73" s="3">
        <v>911.0</v>
      </c>
      <c r="H73">
        <v>13.0</v>
      </c>
      <c r="J73" s="13" t="str">
        <f t="shared" si="1"/>
        <v>INSERT INTO `proyectobd2`.`fuente` (`idFuente`, `URL`, `FechaURL`, `TextoURL`, `PalabrasURL`, `AutorURL`, `CategoriaURL`, `idFeminicidio`) VALUES (72,'https://www.elvigia.net/911/2018/2/7/identifican-mujer-vctima-crimen-295420.html','24/01/2019','Identifican a mujer víctima de crimen','','Luis Miguel Ramírez','911',13);</v>
      </c>
    </row>
    <row r="74" ht="15.75" customHeight="1">
      <c r="A74" s="10">
        <v>73.0</v>
      </c>
      <c r="B74" s="28" t="s">
        <v>366</v>
      </c>
      <c r="C74" s="33" t="s">
        <v>472</v>
      </c>
      <c r="D74" s="5" t="s">
        <v>367</v>
      </c>
      <c r="E74" s="3"/>
      <c r="F74" s="14" t="s">
        <v>365</v>
      </c>
      <c r="G74" s="3" t="s">
        <v>344</v>
      </c>
      <c r="H74">
        <v>18.0</v>
      </c>
      <c r="J74" s="13" t="str">
        <f t="shared" si="1"/>
        <v>INSERT INTO `proyectobd2`.`fuente` (`idFuente`, `URL`, `FechaURL`, `TextoURL`, `PalabrasURL`, `AutorURL`, `CategoriaURL`, `idFeminicidio`) VALUES (73,'https://www.nvinoticias.com/nota/84226/asesinan-otra-mujer-en-huajuapan-oaxaca','29/01/2019','Asesinan a otra mujer en Huajuapan, Oaxaca','','Saúl Salazar','Notas',18);</v>
      </c>
    </row>
    <row r="75" ht="15.75" customHeight="1">
      <c r="A75" s="10">
        <v>74.0</v>
      </c>
      <c r="B75" s="27" t="s">
        <v>453</v>
      </c>
      <c r="C75" s="34" t="s">
        <v>472</v>
      </c>
      <c r="D75" s="15" t="s">
        <v>454</v>
      </c>
      <c r="E75" s="15" t="s">
        <v>455</v>
      </c>
      <c r="F75" s="27" t="s">
        <v>452</v>
      </c>
      <c r="G75" s="15" t="s">
        <v>344</v>
      </c>
      <c r="H75">
        <v>28.0</v>
      </c>
      <c r="J75" s="13" t="str">
        <f t="shared" si="1"/>
        <v>INSERT INTO `proyectobd2`.`fuente` (`idFuente`, `URL`, `FechaURL`, `TextoURL`, `PalabrasURL`, `AutorURL`, `CategoriaURL`, `idFeminicidio`) VALUES (74,'https://www.elimparcial.com/EdicionEnLinea/Notas/Sonora/11022018/1307836-Asesinan-a-mujer-en-Caborca-era-enfermera.html','29/01/2019','Asesinan a mujer en Caborca; era enfermera','Asesinatos, Caborca','El Imparcial','Notas',28);</v>
      </c>
    </row>
    <row r="76" ht="15.75" customHeight="1">
      <c r="A76" s="10">
        <v>75.0</v>
      </c>
      <c r="B76" s="27" t="s">
        <v>527</v>
      </c>
      <c r="C76" s="34" t="s">
        <v>472</v>
      </c>
      <c r="D76" s="42" t="s">
        <v>529</v>
      </c>
      <c r="E76" s="15"/>
      <c r="F76" s="27" t="s">
        <v>531</v>
      </c>
      <c r="G76" s="15" t="s">
        <v>532</v>
      </c>
      <c r="H76">
        <v>35.0</v>
      </c>
      <c r="J76" s="13" t="str">
        <f t="shared" si="1"/>
        <v>INSERT INTO `proyectobd2`.`fuente` (`idFuente`, `URL`, `FechaURL`, `TextoURL`, `PalabrasURL`, `AutorURL`, `CategoriaURL`, `idFeminicidio`) VALUES (75,'https://www.elindependientedehidalgo.com.mx/investiga-pgjeh-a-presunto-feminicida-del-cardonal/','29/01/2019','Investiga PGJEH a presunto feminicida del Cardonal','','El Independiente','Justicia',35);</v>
      </c>
    </row>
    <row r="77" ht="15.75" customHeight="1">
      <c r="A77" s="10">
        <v>76.0</v>
      </c>
      <c r="B77" s="27" t="s">
        <v>548</v>
      </c>
      <c r="C77" s="34" t="s">
        <v>472</v>
      </c>
      <c r="D77" s="15" t="s">
        <v>549</v>
      </c>
      <c r="E77" s="15"/>
      <c r="F77" s="27" t="s">
        <v>550</v>
      </c>
      <c r="G77" s="15" t="s">
        <v>551</v>
      </c>
      <c r="H77">
        <v>37.0</v>
      </c>
      <c r="J77" s="13" t="str">
        <f t="shared" si="1"/>
        <v>INSERT INTO `proyectobd2`.`fuente` (`idFuente`, `URL`, `FechaURL`, `TextoURL`, `PalabrasURL`, `AutorURL`, `CategoriaURL`, `idFeminicidio`) VALUES (76,'https://www.excelsior.com.mx/comunidad/2018/02/23/1222157','29/01/2019','Tenía prohibido acercarse a su madre; aún así la visitó y la mató','','Excelsior','Comunidad',37);</v>
      </c>
    </row>
    <row r="78" ht="15.75" customHeight="1">
      <c r="A78" s="10">
        <v>77.0</v>
      </c>
      <c r="B78" s="14" t="s">
        <v>672</v>
      </c>
      <c r="C78" s="33" t="s">
        <v>574</v>
      </c>
      <c r="D78" s="3" t="s">
        <v>675</v>
      </c>
      <c r="E78" s="3" t="s">
        <v>676</v>
      </c>
      <c r="F78" s="3" t="s">
        <v>677</v>
      </c>
      <c r="G78" s="3" t="s">
        <v>678</v>
      </c>
      <c r="H78">
        <v>48.0</v>
      </c>
      <c r="J78" s="13" t="str">
        <f t="shared" si="1"/>
        <v>INSERT INTO `proyectobd2`.`fuente` (`idFuente`, `URL`, `FechaURL`, `TextoURL`, `PalabrasURL`, `AutorURL`, `CategoriaURL`, `idFeminicidio`) VALUES (77,'http://www.eluniversal.com.mx/metropoli/edomex/kenny-la-sexta-escort-asesinada-en-ocho-meses ','28/02/2018','Kenni, sexta modelo extranjera asesinada; le rociaron ácido en el rostro','Scort asesinada, huellas de tortura, desfigurada, feminicidio','David Fuentes','EDOMEX',48);</v>
      </c>
    </row>
    <row r="79" ht="15.75" customHeight="1">
      <c r="A79" s="10">
        <v>78.0</v>
      </c>
      <c r="B79" s="27" t="s">
        <v>756</v>
      </c>
      <c r="C79" s="34" t="s">
        <v>660</v>
      </c>
      <c r="D79" s="15" t="s">
        <v>757</v>
      </c>
      <c r="E79" s="15"/>
      <c r="F79" s="15"/>
      <c r="G79" s="15" t="s">
        <v>240</v>
      </c>
      <c r="H79">
        <v>58.0</v>
      </c>
      <c r="J79" s="13" t="str">
        <f t="shared" si="1"/>
        <v>INSERT INTO `proyectobd2`.`fuente` (`idFuente`, `URL`, `FechaURL`, `TextoURL`, `PalabrasURL`, `AutorURL`, `CategoriaURL`, `idFeminicidio`) VALUES (78,'https://www.alcalorpolitico.com/informacion/identifican-a-mujer-asesinada-en-panteon-de-poza-rica-era-futbolista-amateur-256577.html#.XE5-MMHQjDe','24/02/2018','Identifican a mujer asesinada en panteón de POza Rica; era futbolista amateur','','','Información',58);</v>
      </c>
    </row>
    <row r="80" ht="15.75" customHeight="1">
      <c r="A80" s="10">
        <v>79.0</v>
      </c>
      <c r="B80" s="14" t="s">
        <v>769</v>
      </c>
      <c r="C80" s="33" t="s">
        <v>623</v>
      </c>
      <c r="D80" s="3" t="s">
        <v>770</v>
      </c>
      <c r="E80" s="3"/>
      <c r="F80" s="14" t="s">
        <v>772</v>
      </c>
      <c r="G80" s="3"/>
      <c r="H80">
        <v>61.0</v>
      </c>
      <c r="J80" s="13" t="str">
        <f t="shared" si="1"/>
        <v>INSERT INTO `proyectobd2`.`fuente` (`idFuente`, `URL`, `FechaURL`, `TextoURL`, `PalabrasURL`, `AutorURL`, `CategoriaURL`, `idFeminicidio`) VALUES (79,'https://www.elnorte.com/aplicacioneslibre/preacceso/articulo/default.aspx?id=1332712&amp;urlredirect=https://www.elnorte.com/aplicaciones/articulo/default.aspx?id=1332712','26/02/2018','Identifican a mujer estrangulada en Guadalupe','','Luis Antonio Rivera','',61);</v>
      </c>
    </row>
    <row r="81" ht="15.75" customHeight="1">
      <c r="A81" s="10">
        <v>80.0</v>
      </c>
      <c r="B81" s="14" t="s">
        <v>776</v>
      </c>
      <c r="C81" s="33" t="s">
        <v>777</v>
      </c>
      <c r="D81" s="3" t="s">
        <v>778</v>
      </c>
      <c r="E81" s="3" t="s">
        <v>779</v>
      </c>
      <c r="F81" s="3" t="s">
        <v>780</v>
      </c>
      <c r="G81" s="3" t="s">
        <v>781</v>
      </c>
      <c r="H81">
        <v>64.0</v>
      </c>
      <c r="J81" s="13" t="str">
        <f t="shared" si="1"/>
        <v>INSERT INTO `proyectobd2`.`fuente` (`idFuente`, `URL`, `FechaURL`, `TextoURL`, `PalabrasURL`, `AutorURL`, `CategoriaURL`, `idFeminicidio`) VALUES (80,'https://www.debate.com.mx/mexico/feminicidio-asesinato-edomex-nextlalpan-asesino-encobijada-20180317-0185.html','17/03/2018','Cae presunto asesino de mujer hallada encobijada en Nextlalpan','Asesinato, EdoMex, Nextralpan, Feminicidio','El Debate','Asesinatos',64);</v>
      </c>
    </row>
    <row r="82" ht="15.75" customHeight="1">
      <c r="A82" s="10">
        <v>81.0</v>
      </c>
      <c r="B82" s="14" t="s">
        <v>782</v>
      </c>
      <c r="C82" s="33" t="s">
        <v>727</v>
      </c>
      <c r="D82" s="3"/>
      <c r="E82" s="3"/>
      <c r="F82" s="14" t="s">
        <v>689</v>
      </c>
      <c r="G82" s="3"/>
      <c r="H82">
        <v>69.0</v>
      </c>
      <c r="J82" s="13" t="str">
        <f t="shared" si="1"/>
        <v>INSERT INTO `proyectobd2`.`fuente` (`idFuente`, `URL`, `FechaURL`, `TextoURL`, `PalabrasURL`, `AutorURL`, `CategoriaURL`, `idFeminicidio`) VALUES (81,'http://www.elgrafico.mx/morelos/21-03-2018/vinculan-proceso-feminicida-en-temixco','2/02/2019','','','Redacción','',69);</v>
      </c>
    </row>
    <row r="83" ht="15.75" customHeight="1">
      <c r="A83" s="10">
        <v>82.0</v>
      </c>
      <c r="B83" s="27" t="s">
        <v>301</v>
      </c>
      <c r="C83" s="34" t="s">
        <v>431</v>
      </c>
      <c r="D83" s="15" t="s">
        <v>302</v>
      </c>
      <c r="E83" s="15"/>
      <c r="F83" s="27" t="s">
        <v>299</v>
      </c>
      <c r="G83" s="15" t="s">
        <v>300</v>
      </c>
      <c r="H83">
        <v>11.0</v>
      </c>
      <c r="J83" s="13" t="str">
        <f t="shared" si="1"/>
        <v>INSERT INTO `proyectobd2`.`fuente` (`idFuente`, `URL`, `FechaURL`, `TextoURL`, `PalabrasURL`, `AutorURL`, `CategoriaURL`, `idFeminicidio`) VALUES (82,'https://alertachiapas.com/2018/02/25/vinculan-a-proceso-a-roberto-n-como-probable-responsable-de-feminicidio-en-villaflores/','24/01/2019','Vinculan a proceso a Roberto "N" como probable responsable de feminicidio en Villaflores','','Alerta Chiapas','Blog',11);</v>
      </c>
    </row>
    <row r="84" ht="15.75" customHeight="1">
      <c r="A84" s="10">
        <v>83.0</v>
      </c>
      <c r="B84" s="27" t="s">
        <v>758</v>
      </c>
      <c r="C84" s="34" t="s">
        <v>598</v>
      </c>
      <c r="D84" s="15" t="s">
        <v>759</v>
      </c>
      <c r="E84" s="15"/>
      <c r="F84" s="15" t="s">
        <v>760</v>
      </c>
      <c r="G84" s="15"/>
      <c r="H84">
        <v>58.0</v>
      </c>
      <c r="J84" s="13" t="str">
        <f t="shared" si="1"/>
        <v>INSERT INTO `proyectobd2`.`fuente` (`idFuente`, `URL`, `FechaURL`, `TextoURL`, `PalabrasURL`, `AutorURL`, `CategoriaURL`, `idFeminicidio`) VALUES (83,'https://www.xeu.mx/nota.cfm?id=953270','27/02/2018','Detienen a presunto femicida en Poza Rica','','xeu Noticias','',58);</v>
      </c>
    </row>
    <row r="85" ht="15.75" customHeight="1">
      <c r="C85" s="61"/>
    </row>
    <row r="86" ht="15.75" customHeight="1">
      <c r="C86" s="61"/>
    </row>
    <row r="87" ht="15.75" customHeight="1">
      <c r="C87" s="61"/>
    </row>
    <row r="88" ht="15.75" customHeight="1">
      <c r="C88" s="61"/>
    </row>
    <row r="89" ht="15.75" customHeight="1">
      <c r="C89" s="61"/>
    </row>
    <row r="90" ht="15.75" customHeight="1">
      <c r="C90" s="61"/>
    </row>
    <row r="91" ht="15.75" customHeight="1">
      <c r="C91" s="61"/>
    </row>
    <row r="92" ht="15.75" customHeight="1">
      <c r="C92" s="61"/>
    </row>
    <row r="93" ht="15.75" customHeight="1">
      <c r="C93" s="61"/>
    </row>
    <row r="94" ht="15.75" customHeight="1">
      <c r="C94" s="61"/>
    </row>
    <row r="95" ht="15.75" customHeight="1">
      <c r="C95" s="61"/>
    </row>
    <row r="96" ht="15.75" customHeight="1">
      <c r="C96" s="61"/>
    </row>
    <row r="97" ht="15.75" customHeight="1">
      <c r="C97" s="61"/>
    </row>
    <row r="98" ht="15.75" customHeight="1">
      <c r="C98" s="61"/>
    </row>
    <row r="99" ht="15.75" customHeight="1">
      <c r="C99" s="61"/>
    </row>
    <row r="100" ht="15.75" customHeight="1">
      <c r="C100" s="61"/>
    </row>
    <row r="101" ht="15.75" customHeight="1">
      <c r="C101" s="61"/>
    </row>
    <row r="102" ht="15.75" customHeight="1">
      <c r="C102" s="61"/>
    </row>
    <row r="103" ht="15.75" customHeight="1">
      <c r="C103" s="61"/>
    </row>
    <row r="104" ht="15.75" customHeight="1">
      <c r="C104" s="61"/>
    </row>
    <row r="105" ht="15.75" customHeight="1">
      <c r="C105" s="61"/>
    </row>
    <row r="106" ht="15.75" customHeight="1">
      <c r="C106" s="61"/>
    </row>
    <row r="107" ht="15.75" customHeight="1">
      <c r="C107" s="61"/>
    </row>
    <row r="108" ht="15.75" customHeight="1">
      <c r="C108" s="61"/>
    </row>
    <row r="109" ht="15.75" customHeight="1">
      <c r="C109" s="61"/>
    </row>
    <row r="110" ht="15.75" customHeight="1">
      <c r="C110" s="61"/>
    </row>
    <row r="111" ht="15.75" customHeight="1">
      <c r="C111" s="61"/>
    </row>
    <row r="112" ht="15.75" customHeight="1">
      <c r="C112" s="61"/>
    </row>
    <row r="113" ht="15.75" customHeight="1">
      <c r="C113" s="61"/>
    </row>
    <row r="114" ht="15.75" customHeight="1">
      <c r="C114" s="61"/>
    </row>
    <row r="115" ht="15.75" customHeight="1">
      <c r="C115" s="61"/>
    </row>
    <row r="116" ht="15.75" customHeight="1">
      <c r="C116" s="61"/>
    </row>
    <row r="117" ht="15.75" customHeight="1">
      <c r="C117" s="61"/>
    </row>
    <row r="118" ht="15.75" customHeight="1">
      <c r="C118" s="61"/>
    </row>
    <row r="119" ht="15.75" customHeight="1">
      <c r="C119" s="61"/>
    </row>
    <row r="120" ht="15.75" customHeight="1">
      <c r="C120" s="61"/>
    </row>
    <row r="121" ht="15.75" customHeight="1">
      <c r="C121" s="61"/>
    </row>
    <row r="122" ht="15.75" customHeight="1">
      <c r="C122" s="61"/>
    </row>
    <row r="123" ht="15.75" customHeight="1">
      <c r="C123" s="61"/>
    </row>
    <row r="124" ht="15.75" customHeight="1">
      <c r="C124" s="61"/>
    </row>
    <row r="125" ht="15.75" customHeight="1">
      <c r="C125" s="61"/>
    </row>
    <row r="126" ht="15.75" customHeight="1">
      <c r="C126" s="61"/>
    </row>
    <row r="127" ht="15.75" customHeight="1">
      <c r="C127" s="61"/>
    </row>
    <row r="128" ht="15.75" customHeight="1">
      <c r="C128" s="61"/>
    </row>
    <row r="129" ht="15.75" customHeight="1">
      <c r="C129" s="61"/>
    </row>
    <row r="130" ht="15.75" customHeight="1">
      <c r="C130" s="61"/>
    </row>
    <row r="131" ht="15.75" customHeight="1">
      <c r="C131" s="61"/>
    </row>
    <row r="132" ht="15.75" customHeight="1">
      <c r="C132" s="61"/>
    </row>
    <row r="133" ht="15.75" customHeight="1">
      <c r="C133" s="61"/>
    </row>
    <row r="134" ht="15.75" customHeight="1">
      <c r="C134" s="61"/>
    </row>
    <row r="135" ht="15.75" customHeight="1">
      <c r="C135" s="61"/>
    </row>
    <row r="136" ht="15.75" customHeight="1">
      <c r="C136" s="61"/>
    </row>
    <row r="137" ht="15.75" customHeight="1">
      <c r="C137" s="61"/>
    </row>
    <row r="138" ht="15.75" customHeight="1">
      <c r="C138" s="61"/>
    </row>
    <row r="139" ht="15.75" customHeight="1">
      <c r="C139" s="61"/>
    </row>
    <row r="140" ht="15.75" customHeight="1">
      <c r="C140" s="61"/>
    </row>
    <row r="141" ht="15.75" customHeight="1">
      <c r="C141" s="61"/>
    </row>
    <row r="142" ht="15.75" customHeight="1">
      <c r="C142" s="61"/>
    </row>
    <row r="143" ht="15.75" customHeight="1">
      <c r="C143" s="61"/>
    </row>
    <row r="144" ht="15.75" customHeight="1">
      <c r="C144" s="61"/>
    </row>
    <row r="145" ht="15.75" customHeight="1">
      <c r="C145" s="61"/>
    </row>
    <row r="146" ht="15.75" customHeight="1">
      <c r="C146" s="61"/>
    </row>
    <row r="147" ht="15.75" customHeight="1">
      <c r="C147" s="61"/>
    </row>
    <row r="148" ht="15.75" customHeight="1">
      <c r="C148" s="61"/>
    </row>
    <row r="149" ht="15.75" customHeight="1">
      <c r="C149" s="61"/>
    </row>
    <row r="150" ht="15.75" customHeight="1">
      <c r="C150" s="61"/>
    </row>
    <row r="151" ht="15.75" customHeight="1">
      <c r="C151" s="61"/>
    </row>
    <row r="152" ht="15.75" customHeight="1">
      <c r="C152" s="61"/>
    </row>
    <row r="153" ht="15.75" customHeight="1">
      <c r="C153" s="61"/>
    </row>
    <row r="154" ht="15.75" customHeight="1">
      <c r="C154" s="61"/>
    </row>
    <row r="155" ht="15.75" customHeight="1">
      <c r="C155" s="61"/>
    </row>
    <row r="156" ht="15.75" customHeight="1">
      <c r="C156" s="61"/>
    </row>
    <row r="157" ht="15.75" customHeight="1">
      <c r="C157" s="61"/>
    </row>
    <row r="158" ht="15.75" customHeight="1">
      <c r="C158" s="61"/>
    </row>
    <row r="159" ht="15.75" customHeight="1">
      <c r="C159" s="61"/>
    </row>
    <row r="160" ht="15.75" customHeight="1">
      <c r="C160" s="61"/>
    </row>
    <row r="161" ht="15.75" customHeight="1">
      <c r="C161" s="61"/>
    </row>
    <row r="162" ht="15.75" customHeight="1">
      <c r="C162" s="61"/>
    </row>
    <row r="163" ht="15.75" customHeight="1">
      <c r="C163" s="61"/>
    </row>
    <row r="164" ht="15.75" customHeight="1">
      <c r="C164" s="61"/>
    </row>
    <row r="165" ht="15.75" customHeight="1">
      <c r="C165" s="61"/>
    </row>
    <row r="166" ht="15.75" customHeight="1">
      <c r="C166" s="61"/>
    </row>
    <row r="167" ht="15.75" customHeight="1">
      <c r="C167" s="61"/>
    </row>
    <row r="168" ht="15.75" customHeight="1">
      <c r="C168" s="61"/>
    </row>
    <row r="169" ht="15.75" customHeight="1">
      <c r="C169" s="61"/>
    </row>
    <row r="170" ht="15.75" customHeight="1">
      <c r="C170" s="61"/>
    </row>
    <row r="171" ht="15.75" customHeight="1">
      <c r="C171" s="61"/>
    </row>
    <row r="172" ht="15.75" customHeight="1">
      <c r="C172" s="61"/>
    </row>
    <row r="173" ht="15.75" customHeight="1">
      <c r="C173" s="61"/>
    </row>
    <row r="174" ht="15.75" customHeight="1">
      <c r="C174" s="61"/>
    </row>
    <row r="175" ht="15.75" customHeight="1">
      <c r="C175" s="61"/>
    </row>
    <row r="176" ht="15.75" customHeight="1">
      <c r="C176" s="61"/>
    </row>
    <row r="177" ht="15.75" customHeight="1">
      <c r="C177" s="61"/>
    </row>
    <row r="178" ht="15.75" customHeight="1">
      <c r="C178" s="61"/>
    </row>
    <row r="179" ht="15.75" customHeight="1">
      <c r="C179" s="61"/>
    </row>
    <row r="180" ht="15.75" customHeight="1">
      <c r="C180" s="61"/>
    </row>
    <row r="181" ht="15.75" customHeight="1">
      <c r="C181" s="61"/>
    </row>
    <row r="182" ht="15.75" customHeight="1">
      <c r="C182" s="61"/>
    </row>
    <row r="183" ht="15.75" customHeight="1">
      <c r="C183" s="61"/>
    </row>
    <row r="184" ht="15.75" customHeight="1">
      <c r="C184" s="61"/>
    </row>
    <row r="185" ht="15.75" customHeight="1">
      <c r="C185" s="61"/>
    </row>
    <row r="186" ht="15.75" customHeight="1">
      <c r="C186" s="61"/>
    </row>
    <row r="187" ht="15.75" customHeight="1">
      <c r="C187" s="61"/>
    </row>
    <row r="188" ht="15.75" customHeight="1">
      <c r="C188" s="61"/>
    </row>
    <row r="189" ht="15.75" customHeight="1">
      <c r="C189" s="61"/>
    </row>
    <row r="190" ht="15.75" customHeight="1">
      <c r="C190" s="61"/>
    </row>
    <row r="191" ht="15.75" customHeight="1">
      <c r="C191" s="61"/>
    </row>
    <row r="192" ht="15.75" customHeight="1">
      <c r="C192" s="61"/>
    </row>
    <row r="193" ht="15.75" customHeight="1">
      <c r="C193" s="61"/>
    </row>
    <row r="194" ht="15.75" customHeight="1">
      <c r="C194" s="61"/>
    </row>
    <row r="195" ht="15.75" customHeight="1">
      <c r="C195" s="61"/>
    </row>
    <row r="196" ht="15.75" customHeight="1">
      <c r="C196" s="61"/>
    </row>
    <row r="197" ht="15.75" customHeight="1">
      <c r="C197" s="61"/>
    </row>
    <row r="198" ht="15.75" customHeight="1">
      <c r="C198" s="61"/>
    </row>
    <row r="199" ht="15.75" customHeight="1">
      <c r="C199" s="61"/>
    </row>
    <row r="200" ht="15.75" customHeight="1">
      <c r="C200" s="61"/>
    </row>
    <row r="201" ht="15.75" customHeight="1">
      <c r="C201" s="61"/>
    </row>
    <row r="202" ht="15.75" customHeight="1">
      <c r="C202" s="61"/>
    </row>
    <row r="203" ht="15.75" customHeight="1">
      <c r="C203" s="61"/>
    </row>
    <row r="204" ht="15.75" customHeight="1">
      <c r="C204" s="61"/>
    </row>
    <row r="205" ht="15.75" customHeight="1">
      <c r="C205" s="61"/>
    </row>
    <row r="206" ht="15.75" customHeight="1">
      <c r="C206" s="61"/>
    </row>
    <row r="207" ht="15.75" customHeight="1">
      <c r="C207" s="61"/>
    </row>
    <row r="208" ht="15.75" customHeight="1">
      <c r="C208" s="61"/>
    </row>
    <row r="209" ht="15.75" customHeight="1">
      <c r="C209" s="61"/>
    </row>
    <row r="210" ht="15.75" customHeight="1">
      <c r="C210" s="61"/>
    </row>
    <row r="211" ht="15.75" customHeight="1">
      <c r="C211" s="61"/>
    </row>
    <row r="212" ht="15.75" customHeight="1">
      <c r="C212" s="61"/>
    </row>
    <row r="213" ht="15.75" customHeight="1">
      <c r="C213" s="61"/>
    </row>
    <row r="214" ht="15.75" customHeight="1">
      <c r="C214" s="61"/>
    </row>
    <row r="215" ht="15.75" customHeight="1">
      <c r="C215" s="61"/>
    </row>
    <row r="216" ht="15.75" customHeight="1">
      <c r="C216" s="61"/>
    </row>
    <row r="217" ht="15.75" customHeight="1">
      <c r="C217" s="61"/>
    </row>
    <row r="218" ht="15.75" customHeight="1">
      <c r="C218" s="61"/>
    </row>
    <row r="219" ht="15.75" customHeight="1">
      <c r="C219" s="61"/>
    </row>
    <row r="220" ht="15.75" customHeight="1">
      <c r="C220" s="61"/>
    </row>
    <row r="221" ht="15.75" customHeight="1">
      <c r="C221" s="61"/>
    </row>
    <row r="222" ht="15.75" customHeight="1">
      <c r="C222" s="61"/>
    </row>
    <row r="223" ht="15.75" customHeight="1">
      <c r="C223" s="61"/>
    </row>
    <row r="224" ht="15.75" customHeight="1">
      <c r="C224" s="61"/>
    </row>
    <row r="225" ht="15.75" customHeight="1">
      <c r="C225" s="61"/>
    </row>
    <row r="226" ht="15.75" customHeight="1">
      <c r="C226" s="61"/>
    </row>
    <row r="227" ht="15.75" customHeight="1">
      <c r="C227" s="61"/>
    </row>
    <row r="228" ht="15.75" customHeight="1">
      <c r="C228" s="61"/>
    </row>
    <row r="229" ht="15.75" customHeight="1">
      <c r="C229" s="61"/>
    </row>
    <row r="230" ht="15.75" customHeight="1">
      <c r="C230" s="61"/>
    </row>
    <row r="231" ht="15.75" customHeight="1">
      <c r="C231" s="61"/>
    </row>
    <row r="232" ht="15.75" customHeight="1">
      <c r="C232" s="61"/>
    </row>
    <row r="233" ht="15.75" customHeight="1">
      <c r="C233" s="61"/>
    </row>
    <row r="234" ht="15.75" customHeight="1">
      <c r="C234" s="61"/>
    </row>
    <row r="235" ht="15.75" customHeight="1">
      <c r="C235" s="61"/>
    </row>
    <row r="236" ht="15.75" customHeight="1">
      <c r="C236" s="61"/>
    </row>
    <row r="237" ht="15.75" customHeight="1">
      <c r="C237" s="61"/>
    </row>
    <row r="238" ht="15.75" customHeight="1">
      <c r="C238" s="61"/>
    </row>
    <row r="239" ht="15.75" customHeight="1">
      <c r="C239" s="61"/>
    </row>
    <row r="240" ht="15.75" customHeight="1">
      <c r="C240" s="61"/>
    </row>
    <row r="241" ht="15.75" customHeight="1">
      <c r="C241" s="61"/>
    </row>
    <row r="242" ht="15.75" customHeight="1">
      <c r="C242" s="61"/>
    </row>
    <row r="243" ht="15.75" customHeight="1">
      <c r="C243" s="61"/>
    </row>
    <row r="244" ht="15.75" customHeight="1">
      <c r="C244" s="61"/>
    </row>
    <row r="245" ht="15.75" customHeight="1">
      <c r="C245" s="61"/>
    </row>
    <row r="246" ht="15.75" customHeight="1">
      <c r="C246" s="61"/>
    </row>
    <row r="247" ht="15.75" customHeight="1">
      <c r="C247" s="61"/>
    </row>
    <row r="248" ht="15.75" customHeight="1">
      <c r="C248" s="61"/>
    </row>
    <row r="249" ht="15.75" customHeight="1">
      <c r="C249" s="61"/>
    </row>
    <row r="250" ht="15.75" customHeight="1">
      <c r="C250" s="61"/>
    </row>
    <row r="251" ht="15.75" customHeight="1">
      <c r="C251" s="61"/>
    </row>
    <row r="252" ht="15.75" customHeight="1">
      <c r="C252" s="61"/>
    </row>
    <row r="253" ht="15.75" customHeight="1">
      <c r="C253" s="61"/>
    </row>
    <row r="254" ht="15.75" customHeight="1">
      <c r="C254" s="61"/>
    </row>
    <row r="255" ht="15.75" customHeight="1">
      <c r="C255" s="61"/>
    </row>
    <row r="256" ht="15.75" customHeight="1">
      <c r="C256" s="61"/>
    </row>
    <row r="257" ht="15.75" customHeight="1">
      <c r="C257" s="61"/>
    </row>
    <row r="258" ht="15.75" customHeight="1">
      <c r="C258" s="61"/>
    </row>
    <row r="259" ht="15.75" customHeight="1">
      <c r="C259" s="61"/>
    </row>
    <row r="260" ht="15.75" customHeight="1">
      <c r="C260" s="61"/>
    </row>
    <row r="261" ht="15.75" customHeight="1">
      <c r="C261" s="61"/>
    </row>
    <row r="262" ht="15.75" customHeight="1">
      <c r="C262" s="61"/>
    </row>
    <row r="263" ht="15.75" customHeight="1">
      <c r="C263" s="61"/>
    </row>
    <row r="264" ht="15.75" customHeight="1">
      <c r="C264" s="61"/>
    </row>
    <row r="265" ht="15.75" customHeight="1">
      <c r="C265" s="61"/>
    </row>
    <row r="266" ht="15.75" customHeight="1">
      <c r="C266" s="61"/>
    </row>
    <row r="267" ht="15.75" customHeight="1">
      <c r="C267" s="61"/>
    </row>
    <row r="268" ht="15.75" customHeight="1">
      <c r="C268" s="61"/>
    </row>
    <row r="269" ht="15.75" customHeight="1">
      <c r="C269" s="61"/>
    </row>
    <row r="270" ht="15.75" customHeight="1">
      <c r="C270" s="61"/>
    </row>
    <row r="271" ht="15.75" customHeight="1">
      <c r="C271" s="61"/>
    </row>
    <row r="272" ht="15.75" customHeight="1">
      <c r="C272" s="61"/>
    </row>
    <row r="273" ht="15.75" customHeight="1">
      <c r="C273" s="61"/>
    </row>
    <row r="274" ht="15.75" customHeight="1">
      <c r="C274" s="61"/>
    </row>
    <row r="275" ht="15.75" customHeight="1">
      <c r="C275" s="61"/>
    </row>
    <row r="276" ht="15.75" customHeight="1">
      <c r="C276" s="61"/>
    </row>
    <row r="277" ht="15.75" customHeight="1">
      <c r="C277" s="61"/>
    </row>
    <row r="278" ht="15.75" customHeight="1">
      <c r="C278" s="61"/>
    </row>
    <row r="279" ht="15.75" customHeight="1">
      <c r="C279" s="61"/>
    </row>
    <row r="280" ht="15.75" customHeight="1">
      <c r="C280" s="61"/>
    </row>
    <row r="281" ht="15.75" customHeight="1">
      <c r="C281" s="61"/>
    </row>
    <row r="282" ht="15.75" customHeight="1">
      <c r="C282" s="61"/>
    </row>
    <row r="283" ht="15.75" customHeight="1">
      <c r="C283" s="61"/>
    </row>
    <row r="284" ht="15.75" customHeight="1">
      <c r="C284" s="61"/>
    </row>
    <row r="285" ht="15.75" customHeight="1">
      <c r="C285" s="61"/>
    </row>
    <row r="286" ht="15.75" customHeight="1">
      <c r="C286" s="61"/>
    </row>
    <row r="287" ht="15.75" customHeight="1">
      <c r="C287" s="61"/>
    </row>
    <row r="288" ht="15.75" customHeight="1">
      <c r="C288" s="61"/>
    </row>
    <row r="289" ht="15.75" customHeight="1">
      <c r="C289" s="61"/>
    </row>
    <row r="290" ht="15.75" customHeight="1">
      <c r="C290" s="61"/>
    </row>
    <row r="291" ht="15.75" customHeight="1">
      <c r="C291" s="61"/>
    </row>
    <row r="292" ht="15.75" customHeight="1">
      <c r="C292" s="61"/>
    </row>
    <row r="293" ht="15.75" customHeight="1">
      <c r="C293" s="61"/>
    </row>
    <row r="294" ht="15.75" customHeight="1">
      <c r="C294" s="61"/>
    </row>
    <row r="295" ht="15.75" customHeight="1">
      <c r="C295" s="61"/>
    </row>
    <row r="296" ht="15.75" customHeight="1">
      <c r="C296" s="61"/>
    </row>
    <row r="297" ht="15.75" customHeight="1">
      <c r="C297" s="61"/>
    </row>
    <row r="298" ht="15.75" customHeight="1">
      <c r="C298" s="61"/>
    </row>
    <row r="299" ht="15.75" customHeight="1">
      <c r="C299" s="61"/>
    </row>
    <row r="300" ht="15.75" customHeight="1">
      <c r="C300" s="61"/>
    </row>
    <row r="301" ht="15.75" customHeight="1">
      <c r="C301" s="61"/>
    </row>
    <row r="302" ht="15.75" customHeight="1">
      <c r="C302" s="61"/>
    </row>
    <row r="303" ht="15.75" customHeight="1">
      <c r="C303" s="61"/>
    </row>
    <row r="304" ht="15.75" customHeight="1">
      <c r="C304" s="61"/>
    </row>
    <row r="305" ht="15.75" customHeight="1">
      <c r="C305" s="61"/>
    </row>
    <row r="306" ht="15.75" customHeight="1">
      <c r="C306" s="61"/>
    </row>
    <row r="307" ht="15.75" customHeight="1">
      <c r="C307" s="61"/>
    </row>
    <row r="308" ht="15.75" customHeight="1">
      <c r="C308" s="61"/>
    </row>
    <row r="309" ht="15.75" customHeight="1">
      <c r="C309" s="61"/>
    </row>
    <row r="310" ht="15.75" customHeight="1">
      <c r="C310" s="61"/>
    </row>
    <row r="311" ht="15.75" customHeight="1">
      <c r="C311" s="61"/>
    </row>
    <row r="312" ht="15.75" customHeight="1">
      <c r="C312" s="61"/>
    </row>
    <row r="313" ht="15.75" customHeight="1">
      <c r="C313" s="61"/>
    </row>
    <row r="314" ht="15.75" customHeight="1">
      <c r="C314" s="61"/>
    </row>
    <row r="315" ht="15.75" customHeight="1">
      <c r="C315" s="61"/>
    </row>
    <row r="316" ht="15.75" customHeight="1">
      <c r="C316" s="61"/>
    </row>
    <row r="317" ht="15.75" customHeight="1">
      <c r="C317" s="61"/>
    </row>
    <row r="318" ht="15.75" customHeight="1">
      <c r="C318" s="61"/>
    </row>
    <row r="319" ht="15.75" customHeight="1">
      <c r="C319" s="61"/>
    </row>
    <row r="320" ht="15.75" customHeight="1">
      <c r="C320" s="61"/>
    </row>
    <row r="321" ht="15.75" customHeight="1">
      <c r="C321" s="61"/>
    </row>
    <row r="322" ht="15.75" customHeight="1">
      <c r="C322" s="61"/>
    </row>
    <row r="323" ht="15.75" customHeight="1">
      <c r="C323" s="61"/>
    </row>
    <row r="324" ht="15.75" customHeight="1">
      <c r="C324" s="61"/>
    </row>
    <row r="325" ht="15.75" customHeight="1">
      <c r="C325" s="61"/>
    </row>
    <row r="326" ht="15.75" customHeight="1">
      <c r="C326" s="61"/>
    </row>
    <row r="327" ht="15.75" customHeight="1">
      <c r="C327" s="61"/>
    </row>
    <row r="328" ht="15.75" customHeight="1">
      <c r="C328" s="61"/>
    </row>
    <row r="329" ht="15.75" customHeight="1">
      <c r="C329" s="61"/>
    </row>
    <row r="330" ht="15.75" customHeight="1">
      <c r="C330" s="61"/>
    </row>
    <row r="331" ht="15.75" customHeight="1">
      <c r="C331" s="61"/>
    </row>
    <row r="332" ht="15.75" customHeight="1">
      <c r="C332" s="61"/>
    </row>
    <row r="333" ht="15.75" customHeight="1">
      <c r="C333" s="61"/>
    </row>
    <row r="334" ht="15.75" customHeight="1">
      <c r="C334" s="61"/>
    </row>
    <row r="335" ht="15.75" customHeight="1">
      <c r="C335" s="61"/>
    </row>
    <row r="336" ht="15.75" customHeight="1">
      <c r="C336" s="61"/>
    </row>
    <row r="337" ht="15.75" customHeight="1">
      <c r="C337" s="61"/>
    </row>
    <row r="338" ht="15.75" customHeight="1">
      <c r="C338" s="61"/>
    </row>
    <row r="339" ht="15.75" customHeight="1">
      <c r="C339" s="61"/>
    </row>
    <row r="340" ht="15.75" customHeight="1">
      <c r="C340" s="61"/>
    </row>
    <row r="341" ht="15.75" customHeight="1">
      <c r="C341" s="61"/>
    </row>
    <row r="342" ht="15.75" customHeight="1">
      <c r="C342" s="61"/>
    </row>
    <row r="343" ht="15.75" customHeight="1">
      <c r="C343" s="61"/>
    </row>
    <row r="344" ht="15.75" customHeight="1">
      <c r="C344" s="61"/>
    </row>
    <row r="345" ht="15.75" customHeight="1">
      <c r="C345" s="61"/>
    </row>
    <row r="346" ht="15.75" customHeight="1">
      <c r="C346" s="61"/>
    </row>
    <row r="347" ht="15.75" customHeight="1">
      <c r="C347" s="61"/>
    </row>
    <row r="348" ht="15.75" customHeight="1">
      <c r="C348" s="61"/>
    </row>
    <row r="349" ht="15.75" customHeight="1">
      <c r="C349" s="61"/>
    </row>
    <row r="350" ht="15.75" customHeight="1">
      <c r="C350" s="61"/>
    </row>
    <row r="351" ht="15.75" customHeight="1">
      <c r="C351" s="61"/>
    </row>
    <row r="352" ht="15.75" customHeight="1">
      <c r="C352" s="61"/>
    </row>
    <row r="353" ht="15.75" customHeight="1">
      <c r="C353" s="61"/>
    </row>
    <row r="354" ht="15.75" customHeight="1">
      <c r="C354" s="61"/>
    </row>
    <row r="355" ht="15.75" customHeight="1">
      <c r="C355" s="61"/>
    </row>
    <row r="356" ht="15.75" customHeight="1">
      <c r="C356" s="61"/>
    </row>
    <row r="357" ht="15.75" customHeight="1">
      <c r="C357" s="61"/>
    </row>
    <row r="358" ht="15.75" customHeight="1">
      <c r="C358" s="61"/>
    </row>
    <row r="359" ht="15.75" customHeight="1">
      <c r="C359" s="61"/>
    </row>
    <row r="360" ht="15.75" customHeight="1">
      <c r="C360" s="61"/>
    </row>
    <row r="361" ht="15.75" customHeight="1">
      <c r="C361" s="61"/>
    </row>
    <row r="362" ht="15.75" customHeight="1">
      <c r="C362" s="61"/>
    </row>
    <row r="363" ht="15.75" customHeight="1">
      <c r="C363" s="61"/>
    </row>
    <row r="364" ht="15.75" customHeight="1">
      <c r="C364" s="61"/>
    </row>
    <row r="365" ht="15.75" customHeight="1">
      <c r="C365" s="61"/>
    </row>
    <row r="366" ht="15.75" customHeight="1">
      <c r="C366" s="61"/>
    </row>
    <row r="367" ht="15.75" customHeight="1">
      <c r="C367" s="61"/>
    </row>
    <row r="368" ht="15.75" customHeight="1">
      <c r="C368" s="61"/>
    </row>
    <row r="369" ht="15.75" customHeight="1">
      <c r="C369" s="61"/>
    </row>
    <row r="370" ht="15.75" customHeight="1">
      <c r="C370" s="61"/>
    </row>
    <row r="371" ht="15.75" customHeight="1">
      <c r="C371" s="61"/>
    </row>
    <row r="372" ht="15.75" customHeight="1">
      <c r="C372" s="61"/>
    </row>
    <row r="373" ht="15.75" customHeight="1">
      <c r="C373" s="61"/>
    </row>
    <row r="374" ht="15.75" customHeight="1">
      <c r="C374" s="61"/>
    </row>
    <row r="375" ht="15.75" customHeight="1">
      <c r="C375" s="61"/>
    </row>
    <row r="376" ht="15.75" customHeight="1">
      <c r="C376" s="61"/>
    </row>
    <row r="377" ht="15.75" customHeight="1">
      <c r="C377" s="61"/>
    </row>
    <row r="378" ht="15.75" customHeight="1">
      <c r="C378" s="61"/>
    </row>
    <row r="379" ht="15.75" customHeight="1">
      <c r="C379" s="61"/>
    </row>
    <row r="380" ht="15.75" customHeight="1">
      <c r="C380" s="61"/>
    </row>
    <row r="381" ht="15.75" customHeight="1">
      <c r="C381" s="61"/>
    </row>
    <row r="382" ht="15.75" customHeight="1">
      <c r="C382" s="61"/>
    </row>
    <row r="383" ht="15.75" customHeight="1">
      <c r="C383" s="61"/>
    </row>
    <row r="384" ht="15.75" customHeight="1">
      <c r="C384" s="61"/>
    </row>
    <row r="385" ht="15.75" customHeight="1">
      <c r="C385" s="61"/>
    </row>
    <row r="386" ht="15.75" customHeight="1">
      <c r="C386" s="61"/>
    </row>
    <row r="387" ht="15.75" customHeight="1">
      <c r="C387" s="61"/>
    </row>
    <row r="388" ht="15.75" customHeight="1">
      <c r="C388" s="61"/>
    </row>
    <row r="389" ht="15.75" customHeight="1">
      <c r="C389" s="61"/>
    </row>
    <row r="390" ht="15.75" customHeight="1">
      <c r="C390" s="61"/>
    </row>
    <row r="391" ht="15.75" customHeight="1">
      <c r="C391" s="61"/>
    </row>
    <row r="392" ht="15.75" customHeight="1">
      <c r="C392" s="61"/>
    </row>
    <row r="393" ht="15.75" customHeight="1">
      <c r="C393" s="61"/>
    </row>
    <row r="394" ht="15.75" customHeight="1">
      <c r="C394" s="61"/>
    </row>
    <row r="395" ht="15.75" customHeight="1">
      <c r="C395" s="61"/>
    </row>
    <row r="396" ht="15.75" customHeight="1">
      <c r="C396" s="61"/>
    </row>
    <row r="397" ht="15.75" customHeight="1">
      <c r="C397" s="61"/>
    </row>
    <row r="398" ht="15.75" customHeight="1">
      <c r="C398" s="61"/>
    </row>
    <row r="399" ht="15.75" customHeight="1">
      <c r="C399" s="61"/>
    </row>
    <row r="400" ht="15.75" customHeight="1">
      <c r="C400" s="61"/>
    </row>
    <row r="401" ht="15.75" customHeight="1">
      <c r="C401" s="61"/>
    </row>
    <row r="402" ht="15.75" customHeight="1">
      <c r="C402" s="61"/>
    </row>
    <row r="403" ht="15.75" customHeight="1">
      <c r="C403" s="61"/>
    </row>
    <row r="404" ht="15.75" customHeight="1">
      <c r="C404" s="61"/>
    </row>
    <row r="405" ht="15.75" customHeight="1">
      <c r="C405" s="61"/>
    </row>
    <row r="406" ht="15.75" customHeight="1">
      <c r="C406" s="61"/>
    </row>
    <row r="407" ht="15.75" customHeight="1">
      <c r="C407" s="61"/>
    </row>
    <row r="408" ht="15.75" customHeight="1">
      <c r="C408" s="61"/>
    </row>
    <row r="409" ht="15.75" customHeight="1">
      <c r="C409" s="61"/>
    </row>
    <row r="410" ht="15.75" customHeight="1">
      <c r="C410" s="61"/>
    </row>
    <row r="411" ht="15.75" customHeight="1">
      <c r="C411" s="61"/>
    </row>
    <row r="412" ht="15.75" customHeight="1">
      <c r="C412" s="61"/>
    </row>
    <row r="413" ht="15.75" customHeight="1">
      <c r="C413" s="61"/>
    </row>
    <row r="414" ht="15.75" customHeight="1">
      <c r="C414" s="61"/>
    </row>
    <row r="415" ht="15.75" customHeight="1">
      <c r="C415" s="61"/>
    </row>
    <row r="416" ht="15.75" customHeight="1">
      <c r="C416" s="61"/>
    </row>
    <row r="417" ht="15.75" customHeight="1">
      <c r="C417" s="61"/>
    </row>
    <row r="418" ht="15.75" customHeight="1">
      <c r="C418" s="61"/>
    </row>
    <row r="419" ht="15.75" customHeight="1">
      <c r="C419" s="61"/>
    </row>
    <row r="420" ht="15.75" customHeight="1">
      <c r="C420" s="61"/>
    </row>
    <row r="421" ht="15.75" customHeight="1">
      <c r="C421" s="61"/>
    </row>
    <row r="422" ht="15.75" customHeight="1">
      <c r="C422" s="61"/>
    </row>
    <row r="423" ht="15.75" customHeight="1">
      <c r="C423" s="61"/>
    </row>
    <row r="424" ht="15.75" customHeight="1">
      <c r="C424" s="61"/>
    </row>
    <row r="425" ht="15.75" customHeight="1">
      <c r="C425" s="61"/>
    </row>
    <row r="426" ht="15.75" customHeight="1">
      <c r="C426" s="61"/>
    </row>
    <row r="427" ht="15.75" customHeight="1">
      <c r="C427" s="61"/>
    </row>
    <row r="428" ht="15.75" customHeight="1">
      <c r="C428" s="61"/>
    </row>
    <row r="429" ht="15.75" customHeight="1">
      <c r="C429" s="61"/>
    </row>
    <row r="430" ht="15.75" customHeight="1">
      <c r="C430" s="61"/>
    </row>
    <row r="431" ht="15.75" customHeight="1">
      <c r="C431" s="61"/>
    </row>
    <row r="432" ht="15.75" customHeight="1">
      <c r="C432" s="61"/>
    </row>
    <row r="433" ht="15.75" customHeight="1">
      <c r="C433" s="61"/>
    </row>
    <row r="434" ht="15.75" customHeight="1">
      <c r="C434" s="61"/>
    </row>
    <row r="435" ht="15.75" customHeight="1">
      <c r="C435" s="61"/>
    </row>
    <row r="436" ht="15.75" customHeight="1">
      <c r="C436" s="61"/>
    </row>
    <row r="437" ht="15.75" customHeight="1">
      <c r="C437" s="61"/>
    </row>
    <row r="438" ht="15.75" customHeight="1">
      <c r="C438" s="61"/>
    </row>
    <row r="439" ht="15.75" customHeight="1">
      <c r="C439" s="61"/>
    </row>
    <row r="440" ht="15.75" customHeight="1">
      <c r="C440" s="61"/>
    </row>
    <row r="441" ht="15.75" customHeight="1">
      <c r="C441" s="61"/>
    </row>
    <row r="442" ht="15.75" customHeight="1">
      <c r="C442" s="61"/>
    </row>
    <row r="443" ht="15.75" customHeight="1">
      <c r="C443" s="61"/>
    </row>
    <row r="444" ht="15.75" customHeight="1">
      <c r="C444" s="61"/>
    </row>
    <row r="445" ht="15.75" customHeight="1">
      <c r="C445" s="61"/>
    </row>
    <row r="446" ht="15.75" customHeight="1">
      <c r="C446" s="61"/>
    </row>
    <row r="447" ht="15.75" customHeight="1">
      <c r="C447" s="61"/>
    </row>
    <row r="448" ht="15.75" customHeight="1">
      <c r="C448" s="61"/>
    </row>
    <row r="449" ht="15.75" customHeight="1">
      <c r="C449" s="61"/>
    </row>
    <row r="450" ht="15.75" customHeight="1">
      <c r="C450" s="61"/>
    </row>
    <row r="451" ht="15.75" customHeight="1">
      <c r="C451" s="61"/>
    </row>
    <row r="452" ht="15.75" customHeight="1">
      <c r="C452" s="61"/>
    </row>
    <row r="453" ht="15.75" customHeight="1">
      <c r="C453" s="61"/>
    </row>
    <row r="454" ht="15.75" customHeight="1">
      <c r="C454" s="61"/>
    </row>
    <row r="455" ht="15.75" customHeight="1">
      <c r="C455" s="61"/>
    </row>
    <row r="456" ht="15.75" customHeight="1">
      <c r="C456" s="61"/>
    </row>
    <row r="457" ht="15.75" customHeight="1">
      <c r="C457" s="61"/>
    </row>
    <row r="458" ht="15.75" customHeight="1">
      <c r="C458" s="61"/>
    </row>
    <row r="459" ht="15.75" customHeight="1">
      <c r="C459" s="61"/>
    </row>
    <row r="460" ht="15.75" customHeight="1">
      <c r="C460" s="61"/>
    </row>
    <row r="461" ht="15.75" customHeight="1">
      <c r="C461" s="61"/>
    </row>
    <row r="462" ht="15.75" customHeight="1">
      <c r="C462" s="61"/>
    </row>
    <row r="463" ht="15.75" customHeight="1">
      <c r="C463" s="61"/>
    </row>
    <row r="464" ht="15.75" customHeight="1">
      <c r="C464" s="61"/>
    </row>
    <row r="465" ht="15.75" customHeight="1">
      <c r="C465" s="61"/>
    </row>
    <row r="466" ht="15.75" customHeight="1">
      <c r="C466" s="61"/>
    </row>
    <row r="467" ht="15.75" customHeight="1">
      <c r="C467" s="61"/>
    </row>
    <row r="468" ht="15.75" customHeight="1">
      <c r="C468" s="61"/>
    </row>
    <row r="469" ht="15.75" customHeight="1">
      <c r="C469" s="61"/>
    </row>
    <row r="470" ht="15.75" customHeight="1">
      <c r="C470" s="61"/>
    </row>
    <row r="471" ht="15.75" customHeight="1">
      <c r="C471" s="61"/>
    </row>
    <row r="472" ht="15.75" customHeight="1">
      <c r="C472" s="61"/>
    </row>
    <row r="473" ht="15.75" customHeight="1">
      <c r="C473" s="61"/>
    </row>
    <row r="474" ht="15.75" customHeight="1">
      <c r="C474" s="61"/>
    </row>
    <row r="475" ht="15.75" customHeight="1">
      <c r="C475" s="61"/>
    </row>
    <row r="476" ht="15.75" customHeight="1">
      <c r="C476" s="61"/>
    </row>
    <row r="477" ht="15.75" customHeight="1">
      <c r="C477" s="61"/>
    </row>
    <row r="478" ht="15.75" customHeight="1">
      <c r="C478" s="61"/>
    </row>
    <row r="479" ht="15.75" customHeight="1">
      <c r="C479" s="61"/>
    </row>
    <row r="480" ht="15.75" customHeight="1">
      <c r="C480" s="61"/>
    </row>
    <row r="481" ht="15.75" customHeight="1">
      <c r="C481" s="61"/>
    </row>
    <row r="482" ht="15.75" customHeight="1">
      <c r="C482" s="61"/>
    </row>
    <row r="483" ht="15.75" customHeight="1">
      <c r="C483" s="61"/>
    </row>
    <row r="484" ht="15.75" customHeight="1">
      <c r="C484" s="61"/>
    </row>
    <row r="485" ht="15.75" customHeight="1">
      <c r="C485" s="61"/>
    </row>
    <row r="486" ht="15.75" customHeight="1">
      <c r="C486" s="61"/>
    </row>
    <row r="487" ht="15.75" customHeight="1">
      <c r="C487" s="61"/>
    </row>
    <row r="488" ht="15.75" customHeight="1">
      <c r="C488" s="61"/>
    </row>
    <row r="489" ht="15.75" customHeight="1">
      <c r="C489" s="61"/>
    </row>
    <row r="490" ht="15.75" customHeight="1">
      <c r="C490" s="61"/>
    </row>
    <row r="491" ht="15.75" customHeight="1">
      <c r="C491" s="61"/>
    </row>
    <row r="492" ht="15.75" customHeight="1">
      <c r="C492" s="61"/>
    </row>
    <row r="493" ht="15.75" customHeight="1">
      <c r="C493" s="61"/>
    </row>
    <row r="494" ht="15.75" customHeight="1">
      <c r="C494" s="61"/>
    </row>
    <row r="495" ht="15.75" customHeight="1">
      <c r="C495" s="61"/>
    </row>
    <row r="496" ht="15.75" customHeight="1">
      <c r="C496" s="61"/>
    </row>
    <row r="497" ht="15.75" customHeight="1">
      <c r="C497" s="61"/>
    </row>
    <row r="498" ht="15.75" customHeight="1">
      <c r="C498" s="61"/>
    </row>
    <row r="499" ht="15.75" customHeight="1">
      <c r="C499" s="61"/>
    </row>
    <row r="500" ht="15.75" customHeight="1">
      <c r="C500" s="61"/>
    </row>
    <row r="501" ht="15.75" customHeight="1">
      <c r="C501" s="61"/>
    </row>
    <row r="502" ht="15.75" customHeight="1">
      <c r="C502" s="61"/>
    </row>
    <row r="503" ht="15.75" customHeight="1">
      <c r="C503" s="61"/>
    </row>
    <row r="504" ht="15.75" customHeight="1">
      <c r="C504" s="61"/>
    </row>
    <row r="505" ht="15.75" customHeight="1">
      <c r="C505" s="61"/>
    </row>
    <row r="506" ht="15.75" customHeight="1">
      <c r="C506" s="61"/>
    </row>
    <row r="507" ht="15.75" customHeight="1">
      <c r="C507" s="61"/>
    </row>
    <row r="508" ht="15.75" customHeight="1">
      <c r="C508" s="61"/>
    </row>
    <row r="509" ht="15.75" customHeight="1">
      <c r="C509" s="61"/>
    </row>
    <row r="510" ht="15.75" customHeight="1">
      <c r="C510" s="61"/>
    </row>
    <row r="511" ht="15.75" customHeight="1">
      <c r="C511" s="61"/>
    </row>
    <row r="512" ht="15.75" customHeight="1">
      <c r="C512" s="61"/>
    </row>
    <row r="513" ht="15.75" customHeight="1">
      <c r="C513" s="61"/>
    </row>
    <row r="514" ht="15.75" customHeight="1">
      <c r="C514" s="61"/>
    </row>
    <row r="515" ht="15.75" customHeight="1">
      <c r="C515" s="61"/>
    </row>
    <row r="516" ht="15.75" customHeight="1">
      <c r="C516" s="61"/>
    </row>
    <row r="517" ht="15.75" customHeight="1">
      <c r="C517" s="61"/>
    </row>
    <row r="518" ht="15.75" customHeight="1">
      <c r="C518" s="61"/>
    </row>
    <row r="519" ht="15.75" customHeight="1">
      <c r="C519" s="61"/>
    </row>
    <row r="520" ht="15.75" customHeight="1">
      <c r="C520" s="61"/>
    </row>
    <row r="521" ht="15.75" customHeight="1">
      <c r="C521" s="61"/>
    </row>
    <row r="522" ht="15.75" customHeight="1">
      <c r="C522" s="61"/>
    </row>
    <row r="523" ht="15.75" customHeight="1">
      <c r="C523" s="61"/>
    </row>
    <row r="524" ht="15.75" customHeight="1">
      <c r="C524" s="61"/>
    </row>
    <row r="525" ht="15.75" customHeight="1">
      <c r="C525" s="61"/>
    </row>
    <row r="526" ht="15.75" customHeight="1">
      <c r="C526" s="61"/>
    </row>
    <row r="527" ht="15.75" customHeight="1">
      <c r="C527" s="61"/>
    </row>
    <row r="528" ht="15.75" customHeight="1">
      <c r="C528" s="61"/>
    </row>
    <row r="529" ht="15.75" customHeight="1">
      <c r="C529" s="61"/>
    </row>
    <row r="530" ht="15.75" customHeight="1">
      <c r="C530" s="61"/>
    </row>
    <row r="531" ht="15.75" customHeight="1">
      <c r="C531" s="61"/>
    </row>
    <row r="532" ht="15.75" customHeight="1">
      <c r="C532" s="61"/>
    </row>
    <row r="533" ht="15.75" customHeight="1">
      <c r="C533" s="61"/>
    </row>
    <row r="534" ht="15.75" customHeight="1">
      <c r="C534" s="61"/>
    </row>
    <row r="535" ht="15.75" customHeight="1">
      <c r="C535" s="61"/>
    </row>
    <row r="536" ht="15.75" customHeight="1">
      <c r="C536" s="61"/>
    </row>
    <row r="537" ht="15.75" customHeight="1">
      <c r="C537" s="61"/>
    </row>
    <row r="538" ht="15.75" customHeight="1">
      <c r="C538" s="61"/>
    </row>
    <row r="539" ht="15.75" customHeight="1">
      <c r="C539" s="61"/>
    </row>
    <row r="540" ht="15.75" customHeight="1">
      <c r="C540" s="61"/>
    </row>
    <row r="541" ht="15.75" customHeight="1">
      <c r="C541" s="61"/>
    </row>
    <row r="542" ht="15.75" customHeight="1">
      <c r="C542" s="61"/>
    </row>
    <row r="543" ht="15.75" customHeight="1">
      <c r="C543" s="61"/>
    </row>
    <row r="544" ht="15.75" customHeight="1">
      <c r="C544" s="61"/>
    </row>
    <row r="545" ht="15.75" customHeight="1">
      <c r="C545" s="61"/>
    </row>
    <row r="546" ht="15.75" customHeight="1">
      <c r="C546" s="61"/>
    </row>
    <row r="547" ht="15.75" customHeight="1">
      <c r="C547" s="61"/>
    </row>
    <row r="548" ht="15.75" customHeight="1">
      <c r="C548" s="61"/>
    </row>
    <row r="549" ht="15.75" customHeight="1">
      <c r="C549" s="61"/>
    </row>
    <row r="550" ht="15.75" customHeight="1">
      <c r="C550" s="61"/>
    </row>
    <row r="551" ht="15.75" customHeight="1">
      <c r="C551" s="61"/>
    </row>
    <row r="552" ht="15.75" customHeight="1">
      <c r="C552" s="61"/>
    </row>
    <row r="553" ht="15.75" customHeight="1">
      <c r="C553" s="61"/>
    </row>
    <row r="554" ht="15.75" customHeight="1">
      <c r="C554" s="61"/>
    </row>
    <row r="555" ht="15.75" customHeight="1">
      <c r="C555" s="61"/>
    </row>
    <row r="556" ht="15.75" customHeight="1">
      <c r="C556" s="61"/>
    </row>
    <row r="557" ht="15.75" customHeight="1">
      <c r="C557" s="61"/>
    </row>
    <row r="558" ht="15.75" customHeight="1">
      <c r="C558" s="61"/>
    </row>
    <row r="559" ht="15.75" customHeight="1">
      <c r="C559" s="61"/>
    </row>
    <row r="560" ht="15.75" customHeight="1">
      <c r="C560" s="61"/>
    </row>
    <row r="561" ht="15.75" customHeight="1">
      <c r="C561" s="61"/>
    </row>
    <row r="562" ht="15.75" customHeight="1">
      <c r="C562" s="61"/>
    </row>
    <row r="563" ht="15.75" customHeight="1">
      <c r="C563" s="61"/>
    </row>
    <row r="564" ht="15.75" customHeight="1">
      <c r="C564" s="61"/>
    </row>
    <row r="565" ht="15.75" customHeight="1">
      <c r="C565" s="61"/>
    </row>
    <row r="566" ht="15.75" customHeight="1">
      <c r="C566" s="61"/>
    </row>
    <row r="567" ht="15.75" customHeight="1">
      <c r="C567" s="61"/>
    </row>
    <row r="568" ht="15.75" customHeight="1">
      <c r="C568" s="61"/>
    </row>
    <row r="569" ht="15.75" customHeight="1">
      <c r="C569" s="61"/>
    </row>
    <row r="570" ht="15.75" customHeight="1">
      <c r="C570" s="61"/>
    </row>
    <row r="571" ht="15.75" customHeight="1">
      <c r="C571" s="61"/>
    </row>
    <row r="572" ht="15.75" customHeight="1">
      <c r="C572" s="61"/>
    </row>
    <row r="573" ht="15.75" customHeight="1">
      <c r="C573" s="61"/>
    </row>
    <row r="574" ht="15.75" customHeight="1">
      <c r="C574" s="61"/>
    </row>
    <row r="575" ht="15.75" customHeight="1">
      <c r="C575" s="61"/>
    </row>
    <row r="576" ht="15.75" customHeight="1">
      <c r="C576" s="61"/>
    </row>
    <row r="577" ht="15.75" customHeight="1">
      <c r="C577" s="61"/>
    </row>
    <row r="578" ht="15.75" customHeight="1">
      <c r="C578" s="61"/>
    </row>
    <row r="579" ht="15.75" customHeight="1">
      <c r="C579" s="61"/>
    </row>
    <row r="580" ht="15.75" customHeight="1">
      <c r="C580" s="61"/>
    </row>
    <row r="581" ht="15.75" customHeight="1">
      <c r="C581" s="61"/>
    </row>
    <row r="582" ht="15.75" customHeight="1">
      <c r="C582" s="61"/>
    </row>
    <row r="583" ht="15.75" customHeight="1">
      <c r="C583" s="61"/>
    </row>
    <row r="584" ht="15.75" customHeight="1">
      <c r="C584" s="61"/>
    </row>
    <row r="585" ht="15.75" customHeight="1">
      <c r="C585" s="61"/>
    </row>
    <row r="586" ht="15.75" customHeight="1">
      <c r="C586" s="61"/>
    </row>
    <row r="587" ht="15.75" customHeight="1">
      <c r="C587" s="61"/>
    </row>
    <row r="588" ht="15.75" customHeight="1">
      <c r="C588" s="61"/>
    </row>
    <row r="589" ht="15.75" customHeight="1">
      <c r="C589" s="61"/>
    </row>
    <row r="590" ht="15.75" customHeight="1">
      <c r="C590" s="61"/>
    </row>
    <row r="591" ht="15.75" customHeight="1">
      <c r="C591" s="61"/>
    </row>
    <row r="592" ht="15.75" customHeight="1">
      <c r="C592" s="61"/>
    </row>
    <row r="593" ht="15.75" customHeight="1">
      <c r="C593" s="61"/>
    </row>
    <row r="594" ht="15.75" customHeight="1">
      <c r="C594" s="61"/>
    </row>
    <row r="595" ht="15.75" customHeight="1">
      <c r="C595" s="61"/>
    </row>
    <row r="596" ht="15.75" customHeight="1">
      <c r="C596" s="61"/>
    </row>
    <row r="597" ht="15.75" customHeight="1">
      <c r="C597" s="61"/>
    </row>
    <row r="598" ht="15.75" customHeight="1">
      <c r="C598" s="61"/>
    </row>
    <row r="599" ht="15.75" customHeight="1">
      <c r="C599" s="61"/>
    </row>
    <row r="600" ht="15.75" customHeight="1">
      <c r="C600" s="61"/>
    </row>
    <row r="601" ht="15.75" customHeight="1">
      <c r="C601" s="61"/>
    </row>
    <row r="602" ht="15.75" customHeight="1">
      <c r="C602" s="61"/>
    </row>
    <row r="603" ht="15.75" customHeight="1">
      <c r="C603" s="61"/>
    </row>
    <row r="604" ht="15.75" customHeight="1">
      <c r="C604" s="61"/>
    </row>
    <row r="605" ht="15.75" customHeight="1">
      <c r="C605" s="61"/>
    </row>
    <row r="606" ht="15.75" customHeight="1">
      <c r="C606" s="61"/>
    </row>
    <row r="607" ht="15.75" customHeight="1">
      <c r="C607" s="61"/>
    </row>
    <row r="608" ht="15.75" customHeight="1">
      <c r="C608" s="61"/>
    </row>
    <row r="609" ht="15.75" customHeight="1">
      <c r="C609" s="61"/>
    </row>
    <row r="610" ht="15.75" customHeight="1">
      <c r="C610" s="61"/>
    </row>
    <row r="611" ht="15.75" customHeight="1">
      <c r="C611" s="61"/>
    </row>
    <row r="612" ht="15.75" customHeight="1">
      <c r="C612" s="61"/>
    </row>
    <row r="613" ht="15.75" customHeight="1">
      <c r="C613" s="61"/>
    </row>
    <row r="614" ht="15.75" customHeight="1">
      <c r="C614" s="61"/>
    </row>
    <row r="615" ht="15.75" customHeight="1">
      <c r="C615" s="61"/>
    </row>
    <row r="616" ht="15.75" customHeight="1">
      <c r="C616" s="61"/>
    </row>
    <row r="617" ht="15.75" customHeight="1">
      <c r="C617" s="61"/>
    </row>
    <row r="618" ht="15.75" customHeight="1">
      <c r="C618" s="61"/>
    </row>
    <row r="619" ht="15.75" customHeight="1">
      <c r="C619" s="61"/>
    </row>
    <row r="620" ht="15.75" customHeight="1">
      <c r="C620" s="61"/>
    </row>
    <row r="621" ht="15.75" customHeight="1">
      <c r="C621" s="61"/>
    </row>
    <row r="622" ht="15.75" customHeight="1">
      <c r="C622" s="61"/>
    </row>
    <row r="623" ht="15.75" customHeight="1">
      <c r="C623" s="61"/>
    </row>
    <row r="624" ht="15.75" customHeight="1">
      <c r="C624" s="61"/>
    </row>
    <row r="625" ht="15.75" customHeight="1">
      <c r="C625" s="61"/>
    </row>
    <row r="626" ht="15.75" customHeight="1">
      <c r="C626" s="61"/>
    </row>
    <row r="627" ht="15.75" customHeight="1">
      <c r="C627" s="61"/>
    </row>
    <row r="628" ht="15.75" customHeight="1">
      <c r="C628" s="61"/>
    </row>
    <row r="629" ht="15.75" customHeight="1">
      <c r="C629" s="61"/>
    </row>
    <row r="630" ht="15.75" customHeight="1">
      <c r="C630" s="61"/>
    </row>
    <row r="631" ht="15.75" customHeight="1">
      <c r="C631" s="61"/>
    </row>
    <row r="632" ht="15.75" customHeight="1">
      <c r="C632" s="61"/>
    </row>
    <row r="633" ht="15.75" customHeight="1">
      <c r="C633" s="61"/>
    </row>
    <row r="634" ht="15.75" customHeight="1">
      <c r="C634" s="61"/>
    </row>
    <row r="635" ht="15.75" customHeight="1">
      <c r="C635" s="61"/>
    </row>
    <row r="636" ht="15.75" customHeight="1">
      <c r="C636" s="61"/>
    </row>
    <row r="637" ht="15.75" customHeight="1">
      <c r="C637" s="61"/>
    </row>
    <row r="638" ht="15.75" customHeight="1">
      <c r="C638" s="61"/>
    </row>
    <row r="639" ht="15.75" customHeight="1">
      <c r="C639" s="61"/>
    </row>
    <row r="640" ht="15.75" customHeight="1">
      <c r="C640" s="61"/>
    </row>
    <row r="641" ht="15.75" customHeight="1">
      <c r="C641" s="61"/>
    </row>
    <row r="642" ht="15.75" customHeight="1">
      <c r="C642" s="61"/>
    </row>
    <row r="643" ht="15.75" customHeight="1">
      <c r="C643" s="61"/>
    </row>
    <row r="644" ht="15.75" customHeight="1">
      <c r="C644" s="61"/>
    </row>
    <row r="645" ht="15.75" customHeight="1">
      <c r="C645" s="61"/>
    </row>
    <row r="646" ht="15.75" customHeight="1">
      <c r="C646" s="61"/>
    </row>
    <row r="647" ht="15.75" customHeight="1">
      <c r="C647" s="61"/>
    </row>
    <row r="648" ht="15.75" customHeight="1">
      <c r="C648" s="61"/>
    </row>
    <row r="649" ht="15.75" customHeight="1">
      <c r="C649" s="61"/>
    </row>
    <row r="650" ht="15.75" customHeight="1">
      <c r="C650" s="61"/>
    </row>
    <row r="651" ht="15.75" customHeight="1">
      <c r="C651" s="61"/>
    </row>
    <row r="652" ht="15.75" customHeight="1">
      <c r="C652" s="61"/>
    </row>
    <row r="653" ht="15.75" customHeight="1">
      <c r="C653" s="61"/>
    </row>
    <row r="654" ht="15.75" customHeight="1">
      <c r="C654" s="61"/>
    </row>
    <row r="655" ht="15.75" customHeight="1">
      <c r="C655" s="61"/>
    </row>
    <row r="656" ht="15.75" customHeight="1">
      <c r="C656" s="61"/>
    </row>
    <row r="657" ht="15.75" customHeight="1">
      <c r="C657" s="61"/>
    </row>
    <row r="658" ht="15.75" customHeight="1">
      <c r="C658" s="61"/>
    </row>
    <row r="659" ht="15.75" customHeight="1">
      <c r="C659" s="61"/>
    </row>
    <row r="660" ht="15.75" customHeight="1">
      <c r="C660" s="61"/>
    </row>
    <row r="661" ht="15.75" customHeight="1">
      <c r="C661" s="61"/>
    </row>
    <row r="662" ht="15.75" customHeight="1">
      <c r="C662" s="61"/>
    </row>
    <row r="663" ht="15.75" customHeight="1">
      <c r="C663" s="61"/>
    </row>
    <row r="664" ht="15.75" customHeight="1">
      <c r="C664" s="61"/>
    </row>
    <row r="665" ht="15.75" customHeight="1">
      <c r="C665" s="61"/>
    </row>
    <row r="666" ht="15.75" customHeight="1">
      <c r="C666" s="61"/>
    </row>
    <row r="667" ht="15.75" customHeight="1">
      <c r="C667" s="61"/>
    </row>
    <row r="668" ht="15.75" customHeight="1">
      <c r="C668" s="61"/>
    </row>
    <row r="669" ht="15.75" customHeight="1">
      <c r="C669" s="61"/>
    </row>
    <row r="670" ht="15.75" customHeight="1">
      <c r="C670" s="61"/>
    </row>
    <row r="671" ht="15.75" customHeight="1">
      <c r="C671" s="61"/>
    </row>
    <row r="672" ht="15.75" customHeight="1">
      <c r="C672" s="61"/>
    </row>
    <row r="673" ht="15.75" customHeight="1">
      <c r="C673" s="61"/>
    </row>
    <row r="674" ht="15.75" customHeight="1">
      <c r="C674" s="61"/>
    </row>
    <row r="675" ht="15.75" customHeight="1">
      <c r="C675" s="61"/>
    </row>
    <row r="676" ht="15.75" customHeight="1">
      <c r="C676" s="61"/>
    </row>
    <row r="677" ht="15.75" customHeight="1">
      <c r="C677" s="61"/>
    </row>
    <row r="678" ht="15.75" customHeight="1">
      <c r="C678" s="61"/>
    </row>
    <row r="679" ht="15.75" customHeight="1">
      <c r="C679" s="61"/>
    </row>
    <row r="680" ht="15.75" customHeight="1">
      <c r="C680" s="61"/>
    </row>
    <row r="681" ht="15.75" customHeight="1">
      <c r="C681" s="61"/>
    </row>
    <row r="682" ht="15.75" customHeight="1">
      <c r="C682" s="61"/>
    </row>
    <row r="683" ht="15.75" customHeight="1">
      <c r="C683" s="61"/>
    </row>
    <row r="684" ht="15.75" customHeight="1">
      <c r="C684" s="61"/>
    </row>
    <row r="685" ht="15.75" customHeight="1">
      <c r="C685" s="61"/>
    </row>
    <row r="686" ht="15.75" customHeight="1">
      <c r="C686" s="61"/>
    </row>
    <row r="687" ht="15.75" customHeight="1">
      <c r="C687" s="61"/>
    </row>
    <row r="688" ht="15.75" customHeight="1">
      <c r="C688" s="61"/>
    </row>
    <row r="689" ht="15.75" customHeight="1">
      <c r="C689" s="61"/>
    </row>
    <row r="690" ht="15.75" customHeight="1">
      <c r="C690" s="61"/>
    </row>
    <row r="691" ht="15.75" customHeight="1">
      <c r="C691" s="61"/>
    </row>
    <row r="692" ht="15.75" customHeight="1">
      <c r="C692" s="61"/>
    </row>
    <row r="693" ht="15.75" customHeight="1">
      <c r="C693" s="61"/>
    </row>
    <row r="694" ht="15.75" customHeight="1">
      <c r="C694" s="61"/>
    </row>
    <row r="695" ht="15.75" customHeight="1">
      <c r="C695" s="61"/>
    </row>
    <row r="696" ht="15.75" customHeight="1">
      <c r="C696" s="61"/>
    </row>
    <row r="697" ht="15.75" customHeight="1">
      <c r="C697" s="61"/>
    </row>
    <row r="698" ht="15.75" customHeight="1">
      <c r="C698" s="61"/>
    </row>
    <row r="699" ht="15.75" customHeight="1">
      <c r="C699" s="61"/>
    </row>
    <row r="700" ht="15.75" customHeight="1">
      <c r="C700" s="61"/>
    </row>
    <row r="701" ht="15.75" customHeight="1">
      <c r="C701" s="61"/>
    </row>
    <row r="702" ht="15.75" customHeight="1">
      <c r="C702" s="61"/>
    </row>
    <row r="703" ht="15.75" customHeight="1">
      <c r="C703" s="61"/>
    </row>
    <row r="704" ht="15.75" customHeight="1">
      <c r="C704" s="61"/>
    </row>
    <row r="705" ht="15.75" customHeight="1">
      <c r="C705" s="61"/>
    </row>
    <row r="706" ht="15.75" customHeight="1">
      <c r="C706" s="61"/>
    </row>
    <row r="707" ht="15.75" customHeight="1">
      <c r="C707" s="61"/>
    </row>
    <row r="708" ht="15.75" customHeight="1">
      <c r="C708" s="61"/>
    </row>
    <row r="709" ht="15.75" customHeight="1">
      <c r="C709" s="61"/>
    </row>
    <row r="710" ht="15.75" customHeight="1">
      <c r="C710" s="61"/>
    </row>
    <row r="711" ht="15.75" customHeight="1">
      <c r="C711" s="61"/>
    </row>
    <row r="712" ht="15.75" customHeight="1">
      <c r="C712" s="61"/>
    </row>
    <row r="713" ht="15.75" customHeight="1">
      <c r="C713" s="61"/>
    </row>
    <row r="714" ht="15.75" customHeight="1">
      <c r="C714" s="61"/>
    </row>
    <row r="715" ht="15.75" customHeight="1">
      <c r="C715" s="61"/>
    </row>
    <row r="716" ht="15.75" customHeight="1">
      <c r="C716" s="61"/>
    </row>
    <row r="717" ht="15.75" customHeight="1">
      <c r="C717" s="61"/>
    </row>
    <row r="718" ht="15.75" customHeight="1">
      <c r="C718" s="61"/>
    </row>
    <row r="719" ht="15.75" customHeight="1">
      <c r="C719" s="61"/>
    </row>
    <row r="720" ht="15.75" customHeight="1">
      <c r="C720" s="61"/>
    </row>
    <row r="721" ht="15.75" customHeight="1">
      <c r="C721" s="61"/>
    </row>
    <row r="722" ht="15.75" customHeight="1">
      <c r="C722" s="61"/>
    </row>
    <row r="723" ht="15.75" customHeight="1">
      <c r="C723" s="61"/>
    </row>
    <row r="724" ht="15.75" customHeight="1">
      <c r="C724" s="61"/>
    </row>
    <row r="725" ht="15.75" customHeight="1">
      <c r="C725" s="61"/>
    </row>
    <row r="726" ht="15.75" customHeight="1">
      <c r="C726" s="61"/>
    </row>
    <row r="727" ht="15.75" customHeight="1">
      <c r="C727" s="61"/>
    </row>
    <row r="728" ht="15.75" customHeight="1">
      <c r="C728" s="61"/>
    </row>
    <row r="729" ht="15.75" customHeight="1">
      <c r="C729" s="61"/>
    </row>
    <row r="730" ht="15.75" customHeight="1">
      <c r="C730" s="61"/>
    </row>
    <row r="731" ht="15.75" customHeight="1">
      <c r="C731" s="61"/>
    </row>
    <row r="732" ht="15.75" customHeight="1">
      <c r="C732" s="61"/>
    </row>
    <row r="733" ht="15.75" customHeight="1">
      <c r="C733" s="61"/>
    </row>
    <row r="734" ht="15.75" customHeight="1">
      <c r="C734" s="61"/>
    </row>
    <row r="735" ht="15.75" customHeight="1">
      <c r="C735" s="61"/>
    </row>
    <row r="736" ht="15.75" customHeight="1">
      <c r="C736" s="61"/>
    </row>
    <row r="737" ht="15.75" customHeight="1">
      <c r="C737" s="61"/>
    </row>
    <row r="738" ht="15.75" customHeight="1">
      <c r="C738" s="61"/>
    </row>
    <row r="739" ht="15.75" customHeight="1">
      <c r="C739" s="61"/>
    </row>
    <row r="740" ht="15.75" customHeight="1">
      <c r="C740" s="61"/>
    </row>
    <row r="741" ht="15.75" customHeight="1">
      <c r="C741" s="61"/>
    </row>
    <row r="742" ht="15.75" customHeight="1">
      <c r="C742" s="61"/>
    </row>
    <row r="743" ht="15.75" customHeight="1">
      <c r="C743" s="61"/>
    </row>
    <row r="744" ht="15.75" customHeight="1">
      <c r="C744" s="61"/>
    </row>
    <row r="745" ht="15.75" customHeight="1">
      <c r="C745" s="61"/>
    </row>
    <row r="746" ht="15.75" customHeight="1">
      <c r="C746" s="61"/>
    </row>
    <row r="747" ht="15.75" customHeight="1">
      <c r="C747" s="61"/>
    </row>
    <row r="748" ht="15.75" customHeight="1">
      <c r="C748" s="61"/>
    </row>
    <row r="749" ht="15.75" customHeight="1">
      <c r="C749" s="61"/>
    </row>
    <row r="750" ht="15.75" customHeight="1">
      <c r="C750" s="61"/>
    </row>
    <row r="751" ht="15.75" customHeight="1">
      <c r="C751" s="61"/>
    </row>
    <row r="752" ht="15.75" customHeight="1">
      <c r="C752" s="61"/>
    </row>
    <row r="753" ht="15.75" customHeight="1">
      <c r="C753" s="61"/>
    </row>
    <row r="754" ht="15.75" customHeight="1">
      <c r="C754" s="61"/>
    </row>
    <row r="755" ht="15.75" customHeight="1">
      <c r="C755" s="61"/>
    </row>
    <row r="756" ht="15.75" customHeight="1">
      <c r="C756" s="61"/>
    </row>
    <row r="757" ht="15.75" customHeight="1">
      <c r="C757" s="61"/>
    </row>
    <row r="758" ht="15.75" customHeight="1">
      <c r="C758" s="61"/>
    </row>
    <row r="759" ht="15.75" customHeight="1">
      <c r="C759" s="61"/>
    </row>
    <row r="760" ht="15.75" customHeight="1">
      <c r="C760" s="61"/>
    </row>
    <row r="761" ht="15.75" customHeight="1">
      <c r="C761" s="61"/>
    </row>
    <row r="762" ht="15.75" customHeight="1">
      <c r="C762" s="61"/>
    </row>
    <row r="763" ht="15.75" customHeight="1">
      <c r="C763" s="61"/>
    </row>
    <row r="764" ht="15.75" customHeight="1">
      <c r="C764" s="61"/>
    </row>
    <row r="765" ht="15.75" customHeight="1">
      <c r="C765" s="61"/>
    </row>
    <row r="766" ht="15.75" customHeight="1">
      <c r="C766" s="61"/>
    </row>
    <row r="767" ht="15.75" customHeight="1">
      <c r="C767" s="61"/>
    </row>
    <row r="768" ht="15.75" customHeight="1">
      <c r="C768" s="61"/>
    </row>
    <row r="769" ht="15.75" customHeight="1">
      <c r="C769" s="61"/>
    </row>
    <row r="770" ht="15.75" customHeight="1">
      <c r="C770" s="61"/>
    </row>
    <row r="771" ht="15.75" customHeight="1">
      <c r="C771" s="61"/>
    </row>
    <row r="772" ht="15.75" customHeight="1">
      <c r="C772" s="61"/>
    </row>
    <row r="773" ht="15.75" customHeight="1">
      <c r="C773" s="61"/>
    </row>
    <row r="774" ht="15.75" customHeight="1">
      <c r="C774" s="61"/>
    </row>
    <row r="775" ht="15.75" customHeight="1">
      <c r="C775" s="61"/>
    </row>
    <row r="776" ht="15.75" customHeight="1">
      <c r="C776" s="61"/>
    </row>
    <row r="777" ht="15.75" customHeight="1">
      <c r="C777" s="61"/>
    </row>
    <row r="778" ht="15.75" customHeight="1">
      <c r="C778" s="61"/>
    </row>
    <row r="779" ht="15.75" customHeight="1">
      <c r="C779" s="61"/>
    </row>
    <row r="780" ht="15.75" customHeight="1">
      <c r="C780" s="61"/>
    </row>
    <row r="781" ht="15.75" customHeight="1">
      <c r="C781" s="61"/>
    </row>
    <row r="782" ht="15.75" customHeight="1">
      <c r="C782" s="61"/>
    </row>
    <row r="783" ht="15.75" customHeight="1">
      <c r="C783" s="61"/>
    </row>
    <row r="784" ht="15.75" customHeight="1">
      <c r="C784" s="61"/>
    </row>
    <row r="785" ht="15.75" customHeight="1">
      <c r="C785" s="61"/>
    </row>
    <row r="786" ht="15.75" customHeight="1">
      <c r="C786" s="61"/>
    </row>
    <row r="787" ht="15.75" customHeight="1">
      <c r="C787" s="61"/>
    </row>
    <row r="788" ht="15.75" customHeight="1">
      <c r="C788" s="61"/>
    </row>
    <row r="789" ht="15.75" customHeight="1">
      <c r="C789" s="61"/>
    </row>
    <row r="790" ht="15.75" customHeight="1">
      <c r="C790" s="61"/>
    </row>
    <row r="791" ht="15.75" customHeight="1">
      <c r="C791" s="61"/>
    </row>
    <row r="792" ht="15.75" customHeight="1">
      <c r="C792" s="61"/>
    </row>
    <row r="793" ht="15.75" customHeight="1">
      <c r="C793" s="61"/>
    </row>
    <row r="794" ht="15.75" customHeight="1">
      <c r="C794" s="61"/>
    </row>
    <row r="795" ht="15.75" customHeight="1">
      <c r="C795" s="61"/>
    </row>
    <row r="796" ht="15.75" customHeight="1">
      <c r="C796" s="61"/>
    </row>
    <row r="797" ht="15.75" customHeight="1">
      <c r="C797" s="61"/>
    </row>
    <row r="798" ht="15.75" customHeight="1">
      <c r="C798" s="61"/>
    </row>
    <row r="799" ht="15.75" customHeight="1">
      <c r="C799" s="61"/>
    </row>
    <row r="800" ht="15.75" customHeight="1">
      <c r="C800" s="61"/>
    </row>
    <row r="801" ht="15.75" customHeight="1">
      <c r="C801" s="61"/>
    </row>
    <row r="802" ht="15.75" customHeight="1">
      <c r="C802" s="61"/>
    </row>
    <row r="803" ht="15.75" customHeight="1">
      <c r="C803" s="61"/>
    </row>
    <row r="804" ht="15.75" customHeight="1">
      <c r="C804" s="61"/>
    </row>
    <row r="805" ht="15.75" customHeight="1">
      <c r="C805" s="61"/>
    </row>
    <row r="806" ht="15.75" customHeight="1">
      <c r="C806" s="61"/>
    </row>
    <row r="807" ht="15.75" customHeight="1">
      <c r="C807" s="61"/>
    </row>
    <row r="808" ht="15.75" customHeight="1">
      <c r="C808" s="61"/>
    </row>
    <row r="809" ht="15.75" customHeight="1">
      <c r="C809" s="61"/>
    </row>
    <row r="810" ht="15.75" customHeight="1">
      <c r="C810" s="61"/>
    </row>
    <row r="811" ht="15.75" customHeight="1">
      <c r="C811" s="61"/>
    </row>
    <row r="812" ht="15.75" customHeight="1">
      <c r="C812" s="61"/>
    </row>
    <row r="813" ht="15.75" customHeight="1">
      <c r="C813" s="61"/>
    </row>
    <row r="814" ht="15.75" customHeight="1">
      <c r="C814" s="61"/>
    </row>
    <row r="815" ht="15.75" customHeight="1">
      <c r="C815" s="61"/>
    </row>
    <row r="816" ht="15.75" customHeight="1">
      <c r="C816" s="61"/>
    </row>
    <row r="817" ht="15.75" customHeight="1">
      <c r="C817" s="61"/>
    </row>
    <row r="818" ht="15.75" customHeight="1">
      <c r="C818" s="61"/>
    </row>
    <row r="819" ht="15.75" customHeight="1">
      <c r="C819" s="61"/>
    </row>
    <row r="820" ht="15.75" customHeight="1">
      <c r="C820" s="61"/>
    </row>
    <row r="821" ht="15.75" customHeight="1">
      <c r="C821" s="61"/>
    </row>
    <row r="822" ht="15.75" customHeight="1">
      <c r="C822" s="61"/>
    </row>
    <row r="823" ht="15.75" customHeight="1">
      <c r="C823" s="61"/>
    </row>
    <row r="824" ht="15.75" customHeight="1">
      <c r="C824" s="61"/>
    </row>
    <row r="825" ht="15.75" customHeight="1">
      <c r="C825" s="61"/>
    </row>
    <row r="826" ht="15.75" customHeight="1">
      <c r="C826" s="61"/>
    </row>
    <row r="827" ht="15.75" customHeight="1">
      <c r="C827" s="61"/>
    </row>
    <row r="828" ht="15.75" customHeight="1">
      <c r="C828" s="61"/>
    </row>
    <row r="829" ht="15.75" customHeight="1">
      <c r="C829" s="61"/>
    </row>
    <row r="830" ht="15.75" customHeight="1">
      <c r="C830" s="61"/>
    </row>
    <row r="831" ht="15.75" customHeight="1">
      <c r="C831" s="61"/>
    </row>
    <row r="832" ht="15.75" customHeight="1">
      <c r="C832" s="61"/>
    </row>
    <row r="833" ht="15.75" customHeight="1">
      <c r="C833" s="61"/>
    </row>
    <row r="834" ht="15.75" customHeight="1">
      <c r="C834" s="61"/>
    </row>
    <row r="835" ht="15.75" customHeight="1">
      <c r="C835" s="61"/>
    </row>
    <row r="836" ht="15.75" customHeight="1">
      <c r="C836" s="61"/>
    </row>
    <row r="837" ht="15.75" customHeight="1">
      <c r="C837" s="61"/>
    </row>
    <row r="838" ht="15.75" customHeight="1">
      <c r="C838" s="61"/>
    </row>
    <row r="839" ht="15.75" customHeight="1">
      <c r="C839" s="61"/>
    </row>
    <row r="840" ht="15.75" customHeight="1">
      <c r="C840" s="61"/>
    </row>
    <row r="841" ht="15.75" customHeight="1">
      <c r="C841" s="61"/>
    </row>
    <row r="842" ht="15.75" customHeight="1">
      <c r="C842" s="61"/>
    </row>
    <row r="843" ht="15.75" customHeight="1">
      <c r="C843" s="61"/>
    </row>
    <row r="844" ht="15.75" customHeight="1">
      <c r="C844" s="61"/>
    </row>
    <row r="845" ht="15.75" customHeight="1">
      <c r="C845" s="61"/>
    </row>
    <row r="846" ht="15.75" customHeight="1">
      <c r="C846" s="61"/>
    </row>
    <row r="847" ht="15.75" customHeight="1">
      <c r="C847" s="61"/>
    </row>
    <row r="848" ht="15.75" customHeight="1">
      <c r="C848" s="61"/>
    </row>
    <row r="849" ht="15.75" customHeight="1">
      <c r="C849" s="61"/>
    </row>
    <row r="850" ht="15.75" customHeight="1">
      <c r="C850" s="61"/>
    </row>
    <row r="851" ht="15.75" customHeight="1">
      <c r="C851" s="61"/>
    </row>
    <row r="852" ht="15.75" customHeight="1">
      <c r="C852" s="61"/>
    </row>
    <row r="853" ht="15.75" customHeight="1">
      <c r="C853" s="61"/>
    </row>
    <row r="854" ht="15.75" customHeight="1">
      <c r="C854" s="61"/>
    </row>
    <row r="855" ht="15.75" customHeight="1">
      <c r="C855" s="61"/>
    </row>
    <row r="856" ht="15.75" customHeight="1">
      <c r="C856" s="61"/>
    </row>
    <row r="857" ht="15.75" customHeight="1">
      <c r="C857" s="61"/>
    </row>
    <row r="858" ht="15.75" customHeight="1">
      <c r="C858" s="61"/>
    </row>
    <row r="859" ht="15.75" customHeight="1">
      <c r="C859" s="61"/>
    </row>
    <row r="860" ht="15.75" customHeight="1">
      <c r="C860" s="61"/>
    </row>
    <row r="861" ht="15.75" customHeight="1">
      <c r="C861" s="61"/>
    </row>
    <row r="862" ht="15.75" customHeight="1">
      <c r="C862" s="61"/>
    </row>
    <row r="863" ht="15.75" customHeight="1">
      <c r="C863" s="61"/>
    </row>
    <row r="864" ht="15.75" customHeight="1">
      <c r="C864" s="61"/>
    </row>
    <row r="865" ht="15.75" customHeight="1">
      <c r="C865" s="61"/>
    </row>
    <row r="866" ht="15.75" customHeight="1">
      <c r="C866" s="61"/>
    </row>
    <row r="867" ht="15.75" customHeight="1">
      <c r="C867" s="61"/>
    </row>
    <row r="868" ht="15.75" customHeight="1">
      <c r="C868" s="61"/>
    </row>
    <row r="869" ht="15.75" customHeight="1">
      <c r="C869" s="61"/>
    </row>
    <row r="870" ht="15.75" customHeight="1">
      <c r="C870" s="61"/>
    </row>
    <row r="871" ht="15.75" customHeight="1">
      <c r="C871" s="61"/>
    </row>
    <row r="872" ht="15.75" customHeight="1">
      <c r="C872" s="61"/>
    </row>
    <row r="873" ht="15.75" customHeight="1">
      <c r="C873" s="61"/>
    </row>
    <row r="874" ht="15.75" customHeight="1">
      <c r="C874" s="61"/>
    </row>
    <row r="875" ht="15.75" customHeight="1">
      <c r="C875" s="61"/>
    </row>
    <row r="876" ht="15.75" customHeight="1">
      <c r="C876" s="61"/>
    </row>
    <row r="877" ht="15.75" customHeight="1">
      <c r="C877" s="61"/>
    </row>
    <row r="878" ht="15.75" customHeight="1">
      <c r="C878" s="61"/>
    </row>
    <row r="879" ht="15.75" customHeight="1">
      <c r="C879" s="61"/>
    </row>
    <row r="880" ht="15.75" customHeight="1">
      <c r="C880" s="61"/>
    </row>
    <row r="881" ht="15.75" customHeight="1">
      <c r="C881" s="61"/>
    </row>
    <row r="882" ht="15.75" customHeight="1">
      <c r="C882" s="61"/>
    </row>
    <row r="883" ht="15.75" customHeight="1">
      <c r="C883" s="61"/>
    </row>
    <row r="884" ht="15.75" customHeight="1">
      <c r="C884" s="61"/>
    </row>
    <row r="885" ht="15.75" customHeight="1">
      <c r="C885" s="61"/>
    </row>
    <row r="886" ht="15.75" customHeight="1">
      <c r="C886" s="61"/>
    </row>
    <row r="887" ht="15.75" customHeight="1">
      <c r="C887" s="61"/>
    </row>
    <row r="888" ht="15.75" customHeight="1">
      <c r="C888" s="61"/>
    </row>
    <row r="889" ht="15.75" customHeight="1">
      <c r="C889" s="61"/>
    </row>
    <row r="890" ht="15.75" customHeight="1">
      <c r="C890" s="61"/>
    </row>
    <row r="891" ht="15.75" customHeight="1">
      <c r="C891" s="61"/>
    </row>
    <row r="892" ht="15.75" customHeight="1">
      <c r="C892" s="61"/>
    </row>
    <row r="893" ht="15.75" customHeight="1">
      <c r="C893" s="61"/>
    </row>
    <row r="894" ht="15.75" customHeight="1">
      <c r="C894" s="61"/>
    </row>
    <row r="895" ht="15.75" customHeight="1">
      <c r="C895" s="61"/>
    </row>
    <row r="896" ht="15.75" customHeight="1">
      <c r="C896" s="61"/>
    </row>
    <row r="897" ht="15.75" customHeight="1">
      <c r="C897" s="61"/>
    </row>
    <row r="898" ht="15.75" customHeight="1">
      <c r="C898" s="61"/>
    </row>
    <row r="899" ht="15.75" customHeight="1">
      <c r="C899" s="61"/>
    </row>
    <row r="900" ht="15.75" customHeight="1">
      <c r="C900" s="61"/>
    </row>
    <row r="901" ht="15.75" customHeight="1">
      <c r="C901" s="61"/>
    </row>
    <row r="902" ht="15.75" customHeight="1">
      <c r="C902" s="61"/>
    </row>
    <row r="903" ht="15.75" customHeight="1">
      <c r="C903" s="61"/>
    </row>
    <row r="904" ht="15.75" customHeight="1">
      <c r="C904" s="61"/>
    </row>
    <row r="905" ht="15.75" customHeight="1">
      <c r="C905" s="61"/>
    </row>
    <row r="906" ht="15.75" customHeight="1">
      <c r="C906" s="61"/>
    </row>
    <row r="907" ht="15.75" customHeight="1">
      <c r="C907" s="61"/>
    </row>
    <row r="908" ht="15.75" customHeight="1">
      <c r="C908" s="61"/>
    </row>
    <row r="909" ht="15.75" customHeight="1">
      <c r="C909" s="61"/>
    </row>
    <row r="910" ht="15.75" customHeight="1">
      <c r="C910" s="61"/>
    </row>
    <row r="911" ht="15.75" customHeight="1">
      <c r="C911" s="61"/>
    </row>
    <row r="912" ht="15.75" customHeight="1">
      <c r="C912" s="61"/>
    </row>
    <row r="913" ht="15.75" customHeight="1">
      <c r="C913" s="61"/>
    </row>
    <row r="914" ht="15.75" customHeight="1">
      <c r="C914" s="61"/>
    </row>
    <row r="915" ht="15.75" customHeight="1">
      <c r="C915" s="61"/>
    </row>
    <row r="916" ht="15.75" customHeight="1">
      <c r="C916" s="61"/>
    </row>
    <row r="917" ht="15.75" customHeight="1">
      <c r="C917" s="61"/>
    </row>
    <row r="918" ht="15.75" customHeight="1">
      <c r="C918" s="61"/>
    </row>
    <row r="919" ht="15.75" customHeight="1">
      <c r="C919" s="61"/>
    </row>
    <row r="920" ht="15.75" customHeight="1">
      <c r="C920" s="61"/>
    </row>
    <row r="921" ht="15.75" customHeight="1">
      <c r="C921" s="61"/>
    </row>
    <row r="922" ht="15.75" customHeight="1">
      <c r="C922" s="61"/>
    </row>
    <row r="923" ht="15.75" customHeight="1">
      <c r="C923" s="61"/>
    </row>
    <row r="924" ht="15.75" customHeight="1">
      <c r="C924" s="61"/>
    </row>
    <row r="925" ht="15.75" customHeight="1">
      <c r="C925" s="61"/>
    </row>
    <row r="926" ht="15.75" customHeight="1">
      <c r="C926" s="61"/>
    </row>
    <row r="927" ht="15.75" customHeight="1">
      <c r="C927" s="61"/>
    </row>
    <row r="928" ht="15.75" customHeight="1">
      <c r="C928" s="61"/>
    </row>
    <row r="929" ht="15.75" customHeight="1">
      <c r="C929" s="61"/>
    </row>
    <row r="930" ht="15.75" customHeight="1">
      <c r="C930" s="61"/>
    </row>
    <row r="931" ht="15.75" customHeight="1">
      <c r="C931" s="61"/>
    </row>
    <row r="932" ht="15.75" customHeight="1">
      <c r="C932" s="61"/>
    </row>
    <row r="933" ht="15.75" customHeight="1">
      <c r="C933" s="61"/>
    </row>
    <row r="934" ht="15.75" customHeight="1">
      <c r="C934" s="61"/>
    </row>
    <row r="935" ht="15.75" customHeight="1">
      <c r="C935" s="61"/>
    </row>
    <row r="936" ht="15.75" customHeight="1">
      <c r="C936" s="61"/>
    </row>
    <row r="937" ht="15.75" customHeight="1">
      <c r="C937" s="61"/>
    </row>
    <row r="938" ht="15.75" customHeight="1">
      <c r="C938" s="61"/>
    </row>
    <row r="939" ht="15.75" customHeight="1">
      <c r="C939" s="61"/>
    </row>
    <row r="940" ht="15.75" customHeight="1">
      <c r="C940" s="61"/>
    </row>
    <row r="941" ht="15.75" customHeight="1">
      <c r="C941" s="61"/>
    </row>
    <row r="942" ht="15.75" customHeight="1">
      <c r="C942" s="61"/>
    </row>
    <row r="943" ht="15.75" customHeight="1">
      <c r="C943" s="61"/>
    </row>
    <row r="944" ht="15.75" customHeight="1">
      <c r="C944" s="61"/>
    </row>
    <row r="945" ht="15.75" customHeight="1">
      <c r="C945" s="61"/>
    </row>
    <row r="946" ht="15.75" customHeight="1">
      <c r="C946" s="61"/>
    </row>
    <row r="947" ht="15.75" customHeight="1">
      <c r="C947" s="61"/>
    </row>
    <row r="948" ht="15.75" customHeight="1">
      <c r="C948" s="61"/>
    </row>
    <row r="949" ht="15.75" customHeight="1">
      <c r="C949" s="61"/>
    </row>
    <row r="950" ht="15.75" customHeight="1">
      <c r="C950" s="61"/>
    </row>
    <row r="951" ht="15.75" customHeight="1">
      <c r="C951" s="61"/>
    </row>
    <row r="952" ht="15.75" customHeight="1">
      <c r="C952" s="61"/>
    </row>
    <row r="953" ht="15.75" customHeight="1">
      <c r="C953" s="61"/>
    </row>
    <row r="954" ht="15.75" customHeight="1">
      <c r="C954" s="61"/>
    </row>
    <row r="955" ht="15.75" customHeight="1">
      <c r="C955" s="61"/>
    </row>
    <row r="956" ht="15.75" customHeight="1">
      <c r="C956" s="61"/>
    </row>
    <row r="957" ht="15.75" customHeight="1">
      <c r="C957" s="61"/>
    </row>
    <row r="958" ht="15.75" customHeight="1">
      <c r="C958" s="61"/>
    </row>
    <row r="959" ht="15.75" customHeight="1">
      <c r="C959" s="61"/>
    </row>
    <row r="960" ht="15.75" customHeight="1">
      <c r="C960" s="61"/>
    </row>
    <row r="961" ht="15.75" customHeight="1">
      <c r="C961" s="61"/>
    </row>
    <row r="962" ht="15.75" customHeight="1">
      <c r="C962" s="61"/>
    </row>
    <row r="963" ht="15.75" customHeight="1">
      <c r="C963" s="61"/>
    </row>
    <row r="964" ht="15.75" customHeight="1">
      <c r="C964" s="61"/>
    </row>
    <row r="965" ht="15.75" customHeight="1">
      <c r="C965" s="61"/>
    </row>
    <row r="966" ht="15.75" customHeight="1">
      <c r="C966" s="61"/>
    </row>
    <row r="967" ht="15.75" customHeight="1">
      <c r="C967" s="61"/>
    </row>
    <row r="968" ht="15.75" customHeight="1">
      <c r="C968" s="61"/>
    </row>
    <row r="969" ht="15.75" customHeight="1">
      <c r="C969" s="61"/>
    </row>
    <row r="970" ht="15.75" customHeight="1">
      <c r="C970" s="61"/>
    </row>
    <row r="971" ht="15.75" customHeight="1">
      <c r="C971" s="61"/>
    </row>
    <row r="972" ht="15.75" customHeight="1">
      <c r="C972" s="61"/>
    </row>
    <row r="973" ht="15.75" customHeight="1">
      <c r="C973" s="61"/>
    </row>
    <row r="974" ht="15.75" customHeight="1">
      <c r="C974" s="61"/>
    </row>
    <row r="975" ht="15.75" customHeight="1">
      <c r="C975" s="61"/>
    </row>
    <row r="976" ht="15.75" customHeight="1">
      <c r="C976" s="61"/>
    </row>
    <row r="977" ht="15.75" customHeight="1">
      <c r="C977" s="61"/>
    </row>
    <row r="978" ht="15.75" customHeight="1">
      <c r="C978" s="61"/>
    </row>
    <row r="979" ht="15.75" customHeight="1">
      <c r="C979" s="61"/>
    </row>
    <row r="980" ht="15.75" customHeight="1">
      <c r="C980" s="61"/>
    </row>
    <row r="981" ht="15.75" customHeight="1">
      <c r="C981" s="61"/>
    </row>
    <row r="982" ht="15.75" customHeight="1">
      <c r="C982" s="61"/>
    </row>
    <row r="983" ht="15.75" customHeight="1">
      <c r="C983" s="61"/>
    </row>
    <row r="984" ht="15.75" customHeight="1">
      <c r="C984" s="61"/>
    </row>
    <row r="985" ht="15.75" customHeight="1">
      <c r="C985" s="61"/>
    </row>
    <row r="986" ht="15.75" customHeight="1">
      <c r="C986" s="61"/>
    </row>
    <row r="987" ht="15.75" customHeight="1">
      <c r="C987" s="61"/>
    </row>
    <row r="988" ht="15.75" customHeight="1">
      <c r="C988" s="61"/>
    </row>
    <row r="989" ht="15.75" customHeight="1">
      <c r="C989" s="61"/>
    </row>
    <row r="990" ht="15.75" customHeight="1">
      <c r="C990" s="61"/>
    </row>
    <row r="991" ht="15.75" customHeight="1">
      <c r="C991" s="61"/>
    </row>
    <row r="992" ht="15.75" customHeight="1">
      <c r="C992" s="61"/>
    </row>
    <row r="993" ht="15.75" customHeight="1">
      <c r="C993" s="61"/>
    </row>
    <row r="994" ht="15.75" customHeight="1">
      <c r="C994" s="61"/>
    </row>
    <row r="995" ht="15.75" customHeight="1">
      <c r="C995" s="61"/>
    </row>
    <row r="996" ht="15.75" customHeight="1">
      <c r="C996" s="61"/>
    </row>
    <row r="997" ht="15.75" customHeight="1">
      <c r="C997" s="61"/>
    </row>
    <row r="998" ht="15.75" customHeight="1">
      <c r="C998" s="61"/>
    </row>
    <row r="999" ht="15.75" customHeight="1">
      <c r="C999" s="61"/>
    </row>
    <row r="1000" ht="15.75" customHeight="1">
      <c r="C1000" s="61"/>
    </row>
  </sheetData>
  <hyperlinks>
    <hyperlink r:id="rId1" ref="B2"/>
    <hyperlink r:id="rId2" ref="B3"/>
    <hyperlink r:id="rId3" ref="B4"/>
    <hyperlink r:id="rId4" ref="B5"/>
    <hyperlink r:id="rId5" ref="B6"/>
    <hyperlink r:id="rId6" ref="B7"/>
    <hyperlink r:id="rId7" ref="B8"/>
    <hyperlink r:id="rId8" location=".WnjXGfnibIU" ref="B9"/>
    <hyperlink r:id="rId9" ref="B10"/>
    <hyperlink r:id="rId10" ref="B11"/>
    <hyperlink r:id="rId11" ref="B12"/>
    <hyperlink r:id="rId12" ref="B13"/>
    <hyperlink r:id="rId13" ref="B14"/>
    <hyperlink r:id="rId14" ref="B15"/>
    <hyperlink r:id="rId15" ref="B16"/>
    <hyperlink r:id="rId16" ref="B17"/>
    <hyperlink r:id="rId17" ref="B18"/>
    <hyperlink r:id="rId18" ref="B19"/>
    <hyperlink r:id="rId19" ref="B20"/>
    <hyperlink r:id="rId20" ref="B21"/>
    <hyperlink r:id="rId21" ref="B22"/>
    <hyperlink r:id="rId22" ref="B23"/>
    <hyperlink r:id="rId23" ref="B24"/>
    <hyperlink r:id="rId24" ref="B25"/>
    <hyperlink r:id="rId25" ref="B26"/>
    <hyperlink r:id="rId26" ref="B27"/>
    <hyperlink r:id="rId27" ref="B28"/>
    <hyperlink r:id="rId28" ref="B29"/>
    <hyperlink r:id="rId29" ref="B30"/>
    <hyperlink r:id="rId30" ref="B31"/>
    <hyperlink r:id="rId31" ref="B32"/>
    <hyperlink r:id="rId32" ref="B33"/>
    <hyperlink r:id="rId33" ref="B34"/>
    <hyperlink r:id="rId34" ref="B35"/>
    <hyperlink r:id="rId35" ref="B36"/>
    <hyperlink r:id="rId36" ref="B37"/>
    <hyperlink r:id="rId37" ref="B38"/>
    <hyperlink r:id="rId38" ref="B39"/>
    <hyperlink r:id="rId39" ref="B40"/>
    <hyperlink r:id="rId40" ref="B41"/>
    <hyperlink r:id="rId41" location=".Wq_us_nOXIV" ref="B42"/>
    <hyperlink r:id="rId42" ref="B43"/>
    <hyperlink r:id="rId43" ref="B44"/>
    <hyperlink r:id="rId44" ref="B45"/>
    <hyperlink r:id="rId45" ref="F45"/>
    <hyperlink r:id="rId46" ref="B46"/>
    <hyperlink r:id="rId47" ref="B47"/>
    <hyperlink r:id="rId48" ref="B48"/>
    <hyperlink r:id="rId49" ref="B49"/>
    <hyperlink r:id="rId50" ref="B50"/>
    <hyperlink r:id="rId51" ref="B51"/>
    <hyperlink r:id="rId52" ref="B52"/>
    <hyperlink r:id="rId53" ref="B53"/>
    <hyperlink r:id="rId54" ref="B54"/>
    <hyperlink r:id="rId55" ref="B55"/>
    <hyperlink r:id="rId56" ref="B56"/>
    <hyperlink r:id="rId57" ref="B57"/>
    <hyperlink r:id="rId58" ref="B58"/>
    <hyperlink r:id="rId59" location=".WqmhL_nOXIV" ref="B59"/>
    <hyperlink r:id="rId60" ref="B60"/>
    <hyperlink r:id="rId61" ref="B61"/>
    <hyperlink r:id="rId62" ref="B62"/>
    <hyperlink r:id="rId63" ref="B63"/>
    <hyperlink r:id="rId64" ref="B64"/>
    <hyperlink r:id="rId65" ref="B65"/>
    <hyperlink r:id="rId66" ref="B66"/>
    <hyperlink r:id="rId67" ref="B67"/>
    <hyperlink r:id="rId68" ref="B68"/>
    <hyperlink r:id="rId69" ref="B69"/>
    <hyperlink r:id="rId70" ref="B70"/>
    <hyperlink r:id="rId71" ref="B71"/>
    <hyperlink r:id="rId72" ref="B72"/>
    <hyperlink r:id="rId73" ref="B73"/>
    <hyperlink r:id="rId74" ref="B74"/>
    <hyperlink r:id="rId75" ref="B75"/>
    <hyperlink r:id="rId76" ref="B76"/>
    <hyperlink r:id="rId77" ref="B77"/>
    <hyperlink r:id="rId78" ref="B78"/>
    <hyperlink r:id="rId79" location=".XE5-MMHQjDe" ref="B79"/>
    <hyperlink r:id="rId80" ref="B80"/>
    <hyperlink r:id="rId81" ref="B81"/>
    <hyperlink r:id="rId82" ref="B82"/>
    <hyperlink r:id="rId83" ref="B83"/>
    <hyperlink r:id="rId84" ref="B84"/>
  </hyperlinks>
  <printOptions/>
  <pageMargins bottom="0.75" footer="0.0" header="0.0" left="0.7" right="0.7" top="0.75"/>
  <pageSetup orientation="landscape"/>
  <drawing r:id="rId85"/>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26" width="10.56"/>
  </cols>
  <sheetData>
    <row r="1" ht="15.75" customHeight="1">
      <c r="A1" s="30" t="s">
        <v>371</v>
      </c>
      <c r="B1" s="30" t="s">
        <v>377</v>
      </c>
    </row>
    <row r="2" ht="15.75" customHeight="1">
      <c r="A2">
        <v>1.0</v>
      </c>
      <c r="B2" s="30" t="s">
        <v>378</v>
      </c>
    </row>
    <row r="3" ht="15.75" customHeight="1"/>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cols>
    <col customWidth="1" min="1" max="1" width="6.11"/>
    <col customWidth="1" min="2" max="2" width="12.0"/>
    <col customWidth="1" min="3" max="3" width="6.11"/>
    <col customWidth="1" min="4" max="4" width="15.11"/>
    <col customWidth="1" min="5" max="5" width="3.44"/>
    <col customWidth="1" min="7" max="7" width="13.56"/>
    <col customWidth="1" min="9" max="9" width="13.56"/>
    <col customWidth="1" min="10" max="10" width="2.78"/>
    <col customWidth="1" min="11" max="11" width="10.22"/>
    <col customWidth="1" min="13" max="13" width="5.56"/>
    <col customWidth="1" min="15" max="15" width="2.78"/>
    <col customWidth="1" min="16" max="16" width="6.33"/>
    <col customWidth="1" min="17" max="17" width="22.44"/>
    <col customWidth="1" min="18" max="18" width="6.33"/>
    <col customWidth="1" min="19" max="19" width="22.44"/>
    <col customWidth="1" min="20" max="20" width="3.44"/>
  </cols>
  <sheetData>
    <row r="1">
      <c r="A1" s="1" t="s">
        <v>470</v>
      </c>
      <c r="B1" s="1" t="s">
        <v>471</v>
      </c>
      <c r="C1" s="1" t="s">
        <v>470</v>
      </c>
      <c r="D1" s="1" t="s">
        <v>471</v>
      </c>
      <c r="E1" s="35"/>
      <c r="F1" s="1" t="s">
        <v>475</v>
      </c>
      <c r="G1" s="1" t="s">
        <v>476</v>
      </c>
      <c r="H1" s="1" t="s">
        <v>475</v>
      </c>
      <c r="I1" s="1" t="s">
        <v>476</v>
      </c>
      <c r="J1" s="35"/>
      <c r="K1" s="1" t="s">
        <v>478</v>
      </c>
      <c r="L1" s="1" t="s">
        <v>29</v>
      </c>
      <c r="M1" s="1" t="s">
        <v>479</v>
      </c>
      <c r="N1" s="1" t="s">
        <v>480</v>
      </c>
      <c r="O1" s="35"/>
      <c r="P1" s="1" t="s">
        <v>482</v>
      </c>
      <c r="Q1" s="1" t="s">
        <v>25</v>
      </c>
      <c r="R1" s="4" t="s">
        <v>482</v>
      </c>
      <c r="S1" s="36" t="s">
        <v>25</v>
      </c>
      <c r="T1" s="35"/>
    </row>
    <row r="2">
      <c r="A2" s="1">
        <v>1.0</v>
      </c>
      <c r="B2" s="1" t="s">
        <v>487</v>
      </c>
      <c r="C2" s="37">
        <v>1.0</v>
      </c>
      <c r="D2" s="37" t="s">
        <v>61</v>
      </c>
      <c r="E2" s="35"/>
      <c r="F2" s="1">
        <v>1.0</v>
      </c>
      <c r="G2" s="1" t="s">
        <v>60</v>
      </c>
      <c r="H2" s="38">
        <v>1.0</v>
      </c>
      <c r="I2" s="37" t="s">
        <v>60</v>
      </c>
      <c r="J2" s="35"/>
      <c r="K2" s="1">
        <v>1.0</v>
      </c>
      <c r="L2" s="1" t="s">
        <v>59</v>
      </c>
      <c r="M2" s="37">
        <v>1.0</v>
      </c>
      <c r="N2" s="37" t="s">
        <v>59</v>
      </c>
      <c r="O2" s="35"/>
      <c r="P2" s="1">
        <v>1.0</v>
      </c>
      <c r="Q2" s="1" t="s">
        <v>58</v>
      </c>
      <c r="R2" s="38">
        <v>1.0</v>
      </c>
      <c r="S2" s="39" t="s">
        <v>58</v>
      </c>
      <c r="T2" s="35"/>
    </row>
    <row r="3">
      <c r="A3" s="1">
        <v>2.0</v>
      </c>
      <c r="B3" s="1" t="s">
        <v>98</v>
      </c>
      <c r="C3" s="37">
        <v>2.0</v>
      </c>
      <c r="D3" s="37" t="s">
        <v>98</v>
      </c>
      <c r="E3" s="35"/>
      <c r="F3" s="1">
        <v>2.0</v>
      </c>
      <c r="G3" s="1" t="s">
        <v>282</v>
      </c>
      <c r="H3" s="38">
        <v>1.0</v>
      </c>
      <c r="I3" s="37" t="s">
        <v>60</v>
      </c>
      <c r="J3" s="35"/>
      <c r="K3" s="1">
        <v>2.0</v>
      </c>
      <c r="L3" s="1" t="s">
        <v>500</v>
      </c>
      <c r="M3" s="37">
        <v>1.0</v>
      </c>
      <c r="N3" s="37" t="s">
        <v>59</v>
      </c>
      <c r="O3" s="35"/>
      <c r="P3" s="1">
        <v>2.0</v>
      </c>
      <c r="Q3" s="1" t="s">
        <v>208</v>
      </c>
      <c r="R3" s="38">
        <v>2.0</v>
      </c>
      <c r="S3" s="40" t="s">
        <v>95</v>
      </c>
      <c r="T3" s="35"/>
    </row>
    <row r="4">
      <c r="A4" s="1">
        <v>3.0</v>
      </c>
      <c r="B4" s="1" t="s">
        <v>150</v>
      </c>
      <c r="C4" s="37">
        <v>2.0</v>
      </c>
      <c r="D4" s="37" t="s">
        <v>98</v>
      </c>
      <c r="E4" s="35"/>
      <c r="F4" s="1">
        <v>3.0</v>
      </c>
      <c r="G4" s="1" t="s">
        <v>283</v>
      </c>
      <c r="H4" s="38">
        <v>1.0</v>
      </c>
      <c r="I4" s="37" t="s">
        <v>60</v>
      </c>
      <c r="J4" s="35"/>
      <c r="K4" s="1">
        <v>3.0</v>
      </c>
      <c r="L4" s="1" t="s">
        <v>505</v>
      </c>
      <c r="M4" s="37">
        <v>1.0</v>
      </c>
      <c r="N4" s="37" t="s">
        <v>59</v>
      </c>
      <c r="O4" s="35"/>
      <c r="P4" s="1">
        <v>3.0</v>
      </c>
      <c r="Q4" s="1" t="s">
        <v>506</v>
      </c>
      <c r="R4" s="38">
        <v>2.0</v>
      </c>
      <c r="S4" s="40" t="s">
        <v>95</v>
      </c>
      <c r="T4" s="35"/>
    </row>
    <row r="5">
      <c r="A5" s="1">
        <v>4.0</v>
      </c>
      <c r="B5" s="1" t="s">
        <v>392</v>
      </c>
      <c r="C5" s="37">
        <v>3.0</v>
      </c>
      <c r="D5" s="37" t="s">
        <v>150</v>
      </c>
      <c r="E5" s="35"/>
      <c r="F5" s="1">
        <v>4.0</v>
      </c>
      <c r="G5" s="1" t="s">
        <v>509</v>
      </c>
      <c r="H5" s="38">
        <v>5.0</v>
      </c>
      <c r="I5" s="41"/>
      <c r="J5" s="35"/>
      <c r="M5" s="37">
        <v>1.0</v>
      </c>
      <c r="N5" s="37" t="s">
        <v>59</v>
      </c>
      <c r="O5" s="35"/>
      <c r="P5" s="1">
        <v>4.0</v>
      </c>
      <c r="Q5" s="1" t="s">
        <v>168</v>
      </c>
      <c r="R5" s="38">
        <v>3.0</v>
      </c>
      <c r="S5" s="39" t="s">
        <v>147</v>
      </c>
      <c r="T5" s="35"/>
    </row>
    <row r="6">
      <c r="A6" s="1">
        <v>5.0</v>
      </c>
      <c r="B6" s="1" t="s">
        <v>507</v>
      </c>
      <c r="C6" s="37">
        <v>1.0</v>
      </c>
      <c r="D6" s="37" t="s">
        <v>61</v>
      </c>
      <c r="E6" s="35"/>
      <c r="F6" s="1">
        <v>5.0</v>
      </c>
      <c r="G6" s="1" t="s">
        <v>505</v>
      </c>
      <c r="H6" s="38">
        <v>1.0</v>
      </c>
      <c r="I6" s="37" t="s">
        <v>60</v>
      </c>
      <c r="J6" s="35"/>
      <c r="M6" s="37">
        <v>1.0</v>
      </c>
      <c r="N6" s="37" t="s">
        <v>59</v>
      </c>
      <c r="O6" s="35"/>
      <c r="P6" s="1">
        <v>5.0</v>
      </c>
      <c r="Q6" s="1" t="s">
        <v>280</v>
      </c>
      <c r="R6" s="38">
        <v>4.0</v>
      </c>
      <c r="S6" s="39" t="s">
        <v>168</v>
      </c>
      <c r="T6" s="35"/>
    </row>
    <row r="7">
      <c r="A7" s="1">
        <v>6.0</v>
      </c>
      <c r="B7" s="1" t="s">
        <v>522</v>
      </c>
      <c r="C7" s="37">
        <v>1.0</v>
      </c>
      <c r="D7" s="37" t="s">
        <v>61</v>
      </c>
      <c r="E7" s="35"/>
      <c r="H7" s="38">
        <v>1.0</v>
      </c>
      <c r="I7" s="37" t="s">
        <v>60</v>
      </c>
      <c r="J7" s="35"/>
      <c r="M7" s="37">
        <v>1.0</v>
      </c>
      <c r="N7" s="37" t="s">
        <v>59</v>
      </c>
      <c r="O7" s="35"/>
      <c r="P7" s="1">
        <v>6.0</v>
      </c>
      <c r="Q7" s="1" t="s">
        <v>525</v>
      </c>
      <c r="R7" s="38">
        <v>1.0</v>
      </c>
      <c r="S7" s="39" t="s">
        <v>58</v>
      </c>
      <c r="T7" s="35"/>
    </row>
    <row r="8">
      <c r="A8" s="1">
        <v>7.0</v>
      </c>
      <c r="B8" s="1" t="s">
        <v>528</v>
      </c>
      <c r="C8" s="37">
        <v>2.0</v>
      </c>
      <c r="D8" s="37" t="s">
        <v>98</v>
      </c>
      <c r="E8" s="35"/>
      <c r="H8" s="38">
        <v>1.0</v>
      </c>
      <c r="I8" s="37" t="s">
        <v>60</v>
      </c>
      <c r="J8" s="35"/>
      <c r="M8" s="37">
        <v>1.0</v>
      </c>
      <c r="N8" s="37" t="s">
        <v>59</v>
      </c>
      <c r="O8" s="35"/>
      <c r="P8" s="1">
        <v>7.0</v>
      </c>
      <c r="Q8" s="1" t="s">
        <v>247</v>
      </c>
      <c r="R8" s="38">
        <v>2.0</v>
      </c>
      <c r="S8" s="39" t="s">
        <v>208</v>
      </c>
      <c r="T8" s="35"/>
    </row>
    <row r="9">
      <c r="A9" s="1">
        <v>8.0</v>
      </c>
      <c r="B9" s="1" t="s">
        <v>505</v>
      </c>
      <c r="C9" s="37">
        <v>1.0</v>
      </c>
      <c r="D9" s="37" t="s">
        <v>61</v>
      </c>
      <c r="E9" s="35"/>
      <c r="H9" s="38">
        <v>1.0</v>
      </c>
      <c r="I9" s="37" t="s">
        <v>60</v>
      </c>
      <c r="J9" s="35"/>
      <c r="M9" s="37">
        <v>1.0</v>
      </c>
      <c r="N9" s="37" t="s">
        <v>59</v>
      </c>
      <c r="O9" s="35"/>
      <c r="P9" s="1">
        <v>8.0</v>
      </c>
      <c r="Q9" s="1" t="s">
        <v>530</v>
      </c>
      <c r="R9" s="38">
        <v>1.0</v>
      </c>
      <c r="S9" s="39" t="s">
        <v>58</v>
      </c>
      <c r="T9" s="35"/>
    </row>
    <row r="10">
      <c r="C10" s="37">
        <v>4.0</v>
      </c>
      <c r="D10" s="37" t="s">
        <v>247</v>
      </c>
      <c r="E10" s="35"/>
      <c r="H10" s="38">
        <v>1.0</v>
      </c>
      <c r="I10" s="37" t="s">
        <v>60</v>
      </c>
      <c r="J10" s="35"/>
      <c r="M10" s="37">
        <v>1.0</v>
      </c>
      <c r="N10" s="37" t="s">
        <v>59</v>
      </c>
      <c r="O10" s="35"/>
      <c r="P10" s="1">
        <v>9.0</v>
      </c>
      <c r="Q10" s="1" t="s">
        <v>505</v>
      </c>
      <c r="R10" s="38">
        <v>7.0</v>
      </c>
      <c r="S10" s="43" t="s">
        <v>247</v>
      </c>
      <c r="T10" s="35"/>
    </row>
    <row r="11">
      <c r="C11" s="37">
        <v>2.0</v>
      </c>
      <c r="D11" s="37" t="s">
        <v>98</v>
      </c>
      <c r="E11" s="35"/>
      <c r="H11" s="38">
        <v>1.0</v>
      </c>
      <c r="I11" s="37" t="s">
        <v>60</v>
      </c>
      <c r="J11" s="35"/>
      <c r="M11" s="37">
        <v>1.0</v>
      </c>
      <c r="N11" s="37" t="s">
        <v>59</v>
      </c>
      <c r="O11" s="35"/>
      <c r="R11" s="38">
        <v>2.0</v>
      </c>
      <c r="S11" s="39" t="s">
        <v>208</v>
      </c>
      <c r="T11" s="35"/>
    </row>
    <row r="12">
      <c r="C12" s="37">
        <v>1.0</v>
      </c>
      <c r="D12" s="37" t="s">
        <v>61</v>
      </c>
      <c r="E12" s="35"/>
      <c r="H12" s="38">
        <v>2.0</v>
      </c>
      <c r="I12" s="37" t="s">
        <v>282</v>
      </c>
      <c r="J12" s="35"/>
      <c r="M12" s="37">
        <v>2.0</v>
      </c>
      <c r="N12" s="37" t="s">
        <v>281</v>
      </c>
      <c r="O12" s="35"/>
      <c r="R12" s="38">
        <v>5.0</v>
      </c>
      <c r="S12" s="39" t="s">
        <v>280</v>
      </c>
      <c r="T12" s="35"/>
    </row>
    <row r="13">
      <c r="C13" s="37">
        <v>1.0</v>
      </c>
      <c r="D13" s="37" t="s">
        <v>61</v>
      </c>
      <c r="E13" s="35"/>
      <c r="H13" s="38">
        <v>1.0</v>
      </c>
      <c r="I13" s="37" t="s">
        <v>60</v>
      </c>
      <c r="J13" s="35"/>
      <c r="M13" s="37">
        <v>1.0</v>
      </c>
      <c r="N13" s="37" t="s">
        <v>59</v>
      </c>
      <c r="O13" s="35"/>
      <c r="R13" s="38">
        <v>6.0</v>
      </c>
      <c r="S13" s="39" t="s">
        <v>305</v>
      </c>
      <c r="T13" s="35"/>
    </row>
    <row r="14">
      <c r="C14" s="37">
        <v>2.0</v>
      </c>
      <c r="D14" s="37" t="s">
        <v>98</v>
      </c>
      <c r="E14" s="35"/>
      <c r="H14" s="38">
        <v>1.0</v>
      </c>
      <c r="I14" s="37" t="s">
        <v>60</v>
      </c>
      <c r="J14" s="35"/>
      <c r="M14" s="37">
        <v>1.0</v>
      </c>
      <c r="N14" s="37" t="s">
        <v>59</v>
      </c>
      <c r="O14" s="35"/>
      <c r="R14" s="38">
        <v>2.0</v>
      </c>
      <c r="S14" s="39" t="s">
        <v>208</v>
      </c>
      <c r="T14" s="35"/>
    </row>
    <row r="15">
      <c r="C15" s="37">
        <v>2.0</v>
      </c>
      <c r="D15" s="37" t="s">
        <v>98</v>
      </c>
      <c r="E15" s="35"/>
      <c r="H15" s="38">
        <v>1.0</v>
      </c>
      <c r="I15" s="37" t="s">
        <v>60</v>
      </c>
      <c r="J15" s="35"/>
      <c r="M15" s="37">
        <v>1.0</v>
      </c>
      <c r="N15" s="37" t="s">
        <v>59</v>
      </c>
      <c r="O15" s="35"/>
      <c r="R15" s="38">
        <v>2.0</v>
      </c>
      <c r="S15" s="39" t="s">
        <v>208</v>
      </c>
      <c r="T15" s="35"/>
    </row>
    <row r="16">
      <c r="C16" s="37">
        <v>4.0</v>
      </c>
      <c r="D16" s="37" t="s">
        <v>247</v>
      </c>
      <c r="E16" s="35"/>
      <c r="H16" s="38">
        <v>2.0</v>
      </c>
      <c r="I16" s="37" t="s">
        <v>282</v>
      </c>
      <c r="J16" s="35"/>
      <c r="M16" s="37">
        <v>2.0</v>
      </c>
      <c r="N16" s="37" t="s">
        <v>281</v>
      </c>
      <c r="O16" s="35"/>
      <c r="R16" s="38">
        <v>7.0</v>
      </c>
      <c r="S16" s="39" t="s">
        <v>247</v>
      </c>
      <c r="T16" s="35"/>
    </row>
    <row r="17">
      <c r="C17" s="37">
        <v>1.0</v>
      </c>
      <c r="D17" s="37" t="s">
        <v>61</v>
      </c>
      <c r="E17" s="35"/>
      <c r="H17" s="38">
        <v>2.0</v>
      </c>
      <c r="I17" s="37" t="s">
        <v>282</v>
      </c>
      <c r="J17" s="35"/>
      <c r="M17" s="37">
        <v>1.0</v>
      </c>
      <c r="N17" s="37" t="s">
        <v>59</v>
      </c>
      <c r="O17" s="35"/>
      <c r="R17" s="38">
        <v>5.0</v>
      </c>
      <c r="S17" s="39" t="s">
        <v>280</v>
      </c>
      <c r="T17" s="35"/>
    </row>
    <row r="18">
      <c r="C18" s="37">
        <v>2.0</v>
      </c>
      <c r="D18" s="37" t="s">
        <v>98</v>
      </c>
      <c r="E18" s="35"/>
      <c r="H18" s="38">
        <v>1.0</v>
      </c>
      <c r="I18" s="37" t="s">
        <v>60</v>
      </c>
      <c r="J18" s="35"/>
      <c r="M18" s="37">
        <v>1.0</v>
      </c>
      <c r="N18" s="37" t="s">
        <v>59</v>
      </c>
      <c r="O18" s="35"/>
      <c r="R18" s="38">
        <v>2.0</v>
      </c>
      <c r="S18" s="39" t="s">
        <v>208</v>
      </c>
      <c r="T18" s="35"/>
    </row>
    <row r="19">
      <c r="C19" s="37">
        <v>1.0</v>
      </c>
      <c r="D19" s="37" t="s">
        <v>61</v>
      </c>
      <c r="E19" s="35"/>
      <c r="H19" s="38">
        <v>1.0</v>
      </c>
      <c r="I19" s="37" t="s">
        <v>60</v>
      </c>
      <c r="J19" s="35"/>
      <c r="M19" s="37">
        <v>1.0</v>
      </c>
      <c r="N19" s="37" t="s">
        <v>59</v>
      </c>
      <c r="O19" s="35"/>
      <c r="R19" s="38">
        <v>5.0</v>
      </c>
      <c r="S19" s="39" t="s">
        <v>280</v>
      </c>
      <c r="T19" s="35"/>
    </row>
    <row r="20">
      <c r="C20" s="37">
        <v>4.0</v>
      </c>
      <c r="D20" s="37" t="s">
        <v>247</v>
      </c>
      <c r="E20" s="35"/>
      <c r="H20" s="38">
        <v>1.0</v>
      </c>
      <c r="I20" s="37" t="s">
        <v>60</v>
      </c>
      <c r="J20" s="35"/>
      <c r="M20" s="37">
        <v>1.0</v>
      </c>
      <c r="N20" s="37" t="s">
        <v>59</v>
      </c>
      <c r="O20" s="35"/>
      <c r="R20" s="38">
        <v>7.0</v>
      </c>
      <c r="S20" s="39" t="s">
        <v>247</v>
      </c>
      <c r="T20" s="35"/>
    </row>
    <row r="21">
      <c r="C21" s="37">
        <v>4.0</v>
      </c>
      <c r="D21" s="37" t="s">
        <v>247</v>
      </c>
      <c r="E21" s="35"/>
      <c r="H21" s="38">
        <v>1.0</v>
      </c>
      <c r="I21" s="37" t="s">
        <v>60</v>
      </c>
      <c r="J21" s="35"/>
      <c r="M21" s="37">
        <v>1.0</v>
      </c>
      <c r="N21" s="37" t="s">
        <v>59</v>
      </c>
      <c r="O21" s="35"/>
      <c r="R21" s="38">
        <v>7.0</v>
      </c>
      <c r="S21" s="39" t="s">
        <v>247</v>
      </c>
      <c r="T21" s="35"/>
    </row>
    <row r="22">
      <c r="C22" s="37">
        <v>4.0</v>
      </c>
      <c r="D22" s="37" t="s">
        <v>392</v>
      </c>
      <c r="E22" s="35"/>
      <c r="H22" s="38">
        <v>2.0</v>
      </c>
      <c r="I22" s="37" t="s">
        <v>282</v>
      </c>
      <c r="J22" s="35"/>
      <c r="M22" s="37">
        <v>1.0</v>
      </c>
      <c r="N22" s="37" t="s">
        <v>59</v>
      </c>
      <c r="O22" s="35"/>
      <c r="R22" s="38">
        <v>4.0</v>
      </c>
      <c r="S22" s="39" t="s">
        <v>168</v>
      </c>
      <c r="T22" s="35"/>
    </row>
    <row r="23">
      <c r="C23" s="37">
        <v>2.0</v>
      </c>
      <c r="D23" s="37" t="s">
        <v>98</v>
      </c>
      <c r="E23" s="35"/>
      <c r="H23" s="38">
        <v>1.0</v>
      </c>
      <c r="I23" s="37" t="s">
        <v>60</v>
      </c>
      <c r="J23" s="35"/>
      <c r="M23" s="37">
        <v>1.0</v>
      </c>
      <c r="N23" s="37" t="s">
        <v>59</v>
      </c>
      <c r="O23" s="35"/>
      <c r="R23" s="38">
        <v>2.0</v>
      </c>
      <c r="S23" s="39" t="s">
        <v>208</v>
      </c>
      <c r="T23" s="35"/>
    </row>
    <row r="24">
      <c r="C24" s="37">
        <v>1.0</v>
      </c>
      <c r="D24" s="37" t="s">
        <v>61</v>
      </c>
      <c r="E24" s="35"/>
      <c r="H24" s="38">
        <v>1.0</v>
      </c>
      <c r="I24" s="37" t="s">
        <v>60</v>
      </c>
      <c r="J24" s="35"/>
      <c r="M24" s="37">
        <v>1.0</v>
      </c>
      <c r="N24" s="37" t="s">
        <v>59</v>
      </c>
      <c r="O24" s="35"/>
      <c r="R24" s="38">
        <v>1.0</v>
      </c>
      <c r="S24" s="39" t="s">
        <v>409</v>
      </c>
      <c r="T24" s="35"/>
    </row>
    <row r="25">
      <c r="C25" s="37">
        <v>8.0</v>
      </c>
      <c r="D25" s="41"/>
      <c r="E25" s="35"/>
      <c r="H25" s="38">
        <v>1.0</v>
      </c>
      <c r="I25" s="37" t="s">
        <v>60</v>
      </c>
      <c r="J25" s="35"/>
      <c r="M25" s="37">
        <v>1.0</v>
      </c>
      <c r="N25" s="37" t="s">
        <v>59</v>
      </c>
      <c r="O25" s="35"/>
      <c r="R25" s="38">
        <v>9.0</v>
      </c>
      <c r="S25" s="46"/>
      <c r="T25" s="35"/>
    </row>
    <row r="26">
      <c r="C26" s="37">
        <v>2.0</v>
      </c>
      <c r="D26" s="37" t="s">
        <v>98</v>
      </c>
      <c r="E26" s="35"/>
      <c r="H26" s="38">
        <v>1.0</v>
      </c>
      <c r="I26" s="37" t="s">
        <v>60</v>
      </c>
      <c r="J26" s="35"/>
      <c r="M26" s="37">
        <v>1.0</v>
      </c>
      <c r="N26" s="37" t="s">
        <v>59</v>
      </c>
      <c r="O26" s="35"/>
      <c r="R26" s="38">
        <v>2.0</v>
      </c>
      <c r="S26" s="39" t="s">
        <v>208</v>
      </c>
      <c r="T26" s="35"/>
    </row>
    <row r="27">
      <c r="C27" s="37">
        <v>2.0</v>
      </c>
      <c r="D27" s="37" t="s">
        <v>98</v>
      </c>
      <c r="E27" s="35"/>
      <c r="H27" s="38">
        <v>1.0</v>
      </c>
      <c r="I27" s="37" t="s">
        <v>60</v>
      </c>
      <c r="J27" s="35"/>
      <c r="M27" s="37">
        <v>1.0</v>
      </c>
      <c r="N27" s="37" t="s">
        <v>59</v>
      </c>
      <c r="O27" s="35"/>
      <c r="R27" s="38">
        <v>2.0</v>
      </c>
      <c r="S27" s="39" t="s">
        <v>208</v>
      </c>
      <c r="T27" s="35"/>
    </row>
    <row r="28">
      <c r="C28" s="37">
        <v>2.0</v>
      </c>
      <c r="D28" s="37" t="s">
        <v>98</v>
      </c>
      <c r="E28" s="35"/>
      <c r="H28" s="38">
        <v>1.0</v>
      </c>
      <c r="I28" s="37" t="s">
        <v>60</v>
      </c>
      <c r="J28" s="35"/>
      <c r="M28" s="37">
        <v>1.0</v>
      </c>
      <c r="N28" s="37" t="s">
        <v>59</v>
      </c>
      <c r="O28" s="35"/>
      <c r="R28" s="38">
        <v>2.0</v>
      </c>
      <c r="S28" s="39" t="s">
        <v>208</v>
      </c>
      <c r="T28" s="35"/>
    </row>
    <row r="29">
      <c r="C29" s="37">
        <v>2.0</v>
      </c>
      <c r="D29" s="37" t="s">
        <v>98</v>
      </c>
      <c r="E29" s="35"/>
      <c r="H29" s="38">
        <v>2.0</v>
      </c>
      <c r="I29" s="37" t="s">
        <v>282</v>
      </c>
      <c r="J29" s="35"/>
      <c r="M29" s="37">
        <v>2.0</v>
      </c>
      <c r="N29" s="37" t="s">
        <v>281</v>
      </c>
      <c r="O29" s="35"/>
      <c r="R29" s="38">
        <v>2.0</v>
      </c>
      <c r="S29" s="39" t="s">
        <v>208</v>
      </c>
      <c r="T29" s="35"/>
    </row>
    <row r="30">
      <c r="C30" s="37">
        <v>4.0</v>
      </c>
      <c r="D30" s="37" t="s">
        <v>392</v>
      </c>
      <c r="E30" s="35"/>
      <c r="H30" s="38">
        <v>2.0</v>
      </c>
      <c r="I30" s="37" t="s">
        <v>282</v>
      </c>
      <c r="J30" s="35"/>
      <c r="M30" s="37">
        <v>1.0</v>
      </c>
      <c r="N30" s="37" t="s">
        <v>59</v>
      </c>
      <c r="O30" s="35"/>
      <c r="R30" s="38">
        <v>6.0</v>
      </c>
      <c r="S30" s="39" t="s">
        <v>305</v>
      </c>
      <c r="T30" s="35"/>
    </row>
    <row r="31">
      <c r="C31" s="37">
        <v>1.0</v>
      </c>
      <c r="D31" s="37" t="s">
        <v>61</v>
      </c>
      <c r="E31" s="35"/>
      <c r="H31" s="38">
        <v>2.0</v>
      </c>
      <c r="I31" s="37" t="s">
        <v>282</v>
      </c>
      <c r="J31" s="35"/>
      <c r="M31" s="37">
        <v>1.0</v>
      </c>
      <c r="N31" s="37" t="s">
        <v>59</v>
      </c>
      <c r="O31" s="35"/>
      <c r="R31" s="38">
        <v>5.0</v>
      </c>
      <c r="S31" s="39" t="s">
        <v>280</v>
      </c>
      <c r="T31" s="35"/>
    </row>
    <row r="32">
      <c r="C32" s="37">
        <v>1.0</v>
      </c>
      <c r="D32" s="37" t="s">
        <v>61</v>
      </c>
      <c r="E32" s="35"/>
      <c r="H32" s="38">
        <v>1.0</v>
      </c>
      <c r="I32" s="37" t="s">
        <v>60</v>
      </c>
      <c r="J32" s="35"/>
      <c r="M32" s="37">
        <v>1.0</v>
      </c>
      <c r="N32" s="37" t="s">
        <v>59</v>
      </c>
      <c r="O32" s="35"/>
      <c r="R32" s="38">
        <v>5.0</v>
      </c>
      <c r="S32" s="39" t="s">
        <v>280</v>
      </c>
      <c r="T32" s="35"/>
    </row>
    <row r="33">
      <c r="C33" s="37">
        <v>2.0</v>
      </c>
      <c r="D33" s="37" t="s">
        <v>98</v>
      </c>
      <c r="E33" s="35"/>
      <c r="H33" s="38">
        <v>1.0</v>
      </c>
      <c r="I33" s="37" t="s">
        <v>60</v>
      </c>
      <c r="J33" s="35"/>
      <c r="M33" s="37">
        <v>1.0</v>
      </c>
      <c r="N33" s="37" t="s">
        <v>59</v>
      </c>
      <c r="O33" s="35"/>
      <c r="R33" s="38">
        <v>2.0</v>
      </c>
      <c r="S33" s="39" t="s">
        <v>208</v>
      </c>
      <c r="T33" s="35"/>
    </row>
    <row r="34">
      <c r="C34" s="37">
        <v>4.0</v>
      </c>
      <c r="D34" s="37" t="s">
        <v>392</v>
      </c>
      <c r="E34" s="35"/>
      <c r="H34" s="38">
        <v>1.0</v>
      </c>
      <c r="I34" s="37" t="s">
        <v>60</v>
      </c>
      <c r="J34" s="35"/>
      <c r="M34" s="37">
        <v>1.0</v>
      </c>
      <c r="N34" s="37" t="s">
        <v>59</v>
      </c>
      <c r="O34" s="35"/>
      <c r="R34" s="38">
        <v>6.0</v>
      </c>
      <c r="S34" s="39" t="s">
        <v>305</v>
      </c>
      <c r="T34" s="35"/>
    </row>
    <row r="35">
      <c r="C35" s="37">
        <v>5.0</v>
      </c>
      <c r="D35" s="37" t="s">
        <v>507</v>
      </c>
      <c r="E35" s="35"/>
      <c r="H35" s="38">
        <v>1.0</v>
      </c>
      <c r="I35" s="37" t="s">
        <v>60</v>
      </c>
      <c r="J35" s="35"/>
      <c r="M35" s="37">
        <v>1.0</v>
      </c>
      <c r="N35" s="37" t="s">
        <v>59</v>
      </c>
      <c r="O35" s="35"/>
      <c r="R35" s="38">
        <v>6.0</v>
      </c>
      <c r="S35" s="39" t="s">
        <v>305</v>
      </c>
      <c r="T35" s="35"/>
    </row>
    <row r="36">
      <c r="C36" s="37">
        <v>2.0</v>
      </c>
      <c r="D36" s="37" t="s">
        <v>98</v>
      </c>
      <c r="E36" s="35"/>
      <c r="H36" s="38">
        <v>2.0</v>
      </c>
      <c r="I36" s="37" t="s">
        <v>282</v>
      </c>
      <c r="J36" s="35"/>
      <c r="M36" s="37">
        <v>2.0</v>
      </c>
      <c r="N36" s="37" t="s">
        <v>281</v>
      </c>
      <c r="O36" s="35"/>
      <c r="R36" s="38">
        <v>2.0</v>
      </c>
      <c r="S36" s="39" t="s">
        <v>208</v>
      </c>
      <c r="T36" s="35"/>
    </row>
    <row r="37">
      <c r="C37" s="37">
        <v>1.0</v>
      </c>
      <c r="D37" s="37" t="s">
        <v>61</v>
      </c>
      <c r="E37" s="35"/>
      <c r="H37" s="38">
        <v>1.0</v>
      </c>
      <c r="I37" s="37" t="s">
        <v>60</v>
      </c>
      <c r="J37" s="35"/>
      <c r="M37" s="37">
        <v>1.0</v>
      </c>
      <c r="N37" s="37" t="s">
        <v>59</v>
      </c>
      <c r="O37" s="35"/>
      <c r="R37" s="38">
        <v>5.0</v>
      </c>
      <c r="S37" s="39" t="s">
        <v>280</v>
      </c>
      <c r="T37" s="35"/>
    </row>
    <row r="38">
      <c r="C38" s="37">
        <v>2.0</v>
      </c>
      <c r="D38" s="37" t="s">
        <v>98</v>
      </c>
      <c r="E38" s="35"/>
      <c r="H38" s="38">
        <v>2.0</v>
      </c>
      <c r="I38" s="37" t="s">
        <v>282</v>
      </c>
      <c r="J38" s="35"/>
      <c r="M38" s="37">
        <v>1.0</v>
      </c>
      <c r="N38" s="37" t="s">
        <v>59</v>
      </c>
      <c r="O38" s="35"/>
      <c r="R38" s="38">
        <v>2.0</v>
      </c>
      <c r="S38" s="39" t="s">
        <v>208</v>
      </c>
      <c r="T38" s="35"/>
    </row>
    <row r="39">
      <c r="C39" s="37">
        <v>1.0</v>
      </c>
      <c r="D39" s="37" t="s">
        <v>61</v>
      </c>
      <c r="E39" s="35"/>
      <c r="H39" s="38">
        <v>2.0</v>
      </c>
      <c r="I39" s="37" t="s">
        <v>282</v>
      </c>
      <c r="J39" s="35"/>
      <c r="M39" s="37">
        <v>1.0</v>
      </c>
      <c r="N39" s="37" t="s">
        <v>59</v>
      </c>
      <c r="O39" s="35"/>
      <c r="R39" s="38">
        <v>5.0</v>
      </c>
      <c r="S39" s="39" t="s">
        <v>280</v>
      </c>
      <c r="T39" s="35"/>
    </row>
    <row r="40">
      <c r="C40" s="37">
        <v>2.0</v>
      </c>
      <c r="D40" s="37" t="s">
        <v>98</v>
      </c>
      <c r="E40" s="35"/>
      <c r="H40" s="38">
        <v>1.0</v>
      </c>
      <c r="I40" s="37" t="s">
        <v>60</v>
      </c>
      <c r="J40" s="35"/>
      <c r="M40" s="37">
        <v>3.0</v>
      </c>
      <c r="N40" s="41"/>
      <c r="O40" s="35"/>
      <c r="R40" s="38">
        <v>2.0</v>
      </c>
      <c r="S40" s="39" t="s">
        <v>561</v>
      </c>
      <c r="T40" s="35"/>
    </row>
    <row r="41">
      <c r="C41" s="37">
        <v>2.0</v>
      </c>
      <c r="D41" s="37" t="s">
        <v>98</v>
      </c>
      <c r="E41" s="35"/>
      <c r="H41" s="38">
        <v>1.0</v>
      </c>
      <c r="I41" s="37" t="s">
        <v>60</v>
      </c>
      <c r="J41" s="35"/>
      <c r="M41" s="37">
        <v>3.0</v>
      </c>
      <c r="N41" s="41"/>
      <c r="O41" s="35"/>
      <c r="R41" s="38">
        <v>2.0</v>
      </c>
      <c r="S41" s="39" t="s">
        <v>561</v>
      </c>
      <c r="T41" s="35"/>
    </row>
    <row r="42">
      <c r="C42" s="37">
        <v>8.0</v>
      </c>
      <c r="D42" s="41"/>
      <c r="E42" s="35"/>
      <c r="H42" s="38">
        <v>1.0</v>
      </c>
      <c r="I42" s="37" t="s">
        <v>60</v>
      </c>
      <c r="J42" s="35"/>
      <c r="M42" s="37">
        <v>3.0</v>
      </c>
      <c r="N42" s="41"/>
      <c r="O42" s="35"/>
      <c r="R42" s="38">
        <v>9.0</v>
      </c>
      <c r="S42" s="46"/>
      <c r="T42" s="35"/>
    </row>
    <row r="43">
      <c r="C43" s="37">
        <v>8.0</v>
      </c>
      <c r="D43" s="41"/>
      <c r="E43" s="35"/>
      <c r="H43" s="38">
        <v>5.0</v>
      </c>
      <c r="I43" s="41"/>
      <c r="J43" s="35"/>
      <c r="M43" s="37">
        <v>3.0</v>
      </c>
      <c r="N43" s="41"/>
      <c r="O43" s="35"/>
      <c r="R43" s="38">
        <v>9.0</v>
      </c>
      <c r="S43" s="46"/>
      <c r="T43" s="35"/>
    </row>
    <row r="44">
      <c r="C44" s="37">
        <v>8.0</v>
      </c>
      <c r="D44" s="41"/>
      <c r="E44" s="35"/>
      <c r="H44" s="38">
        <v>1.0</v>
      </c>
      <c r="I44" s="37" t="s">
        <v>60</v>
      </c>
      <c r="J44" s="35"/>
      <c r="M44" s="37">
        <v>3.0</v>
      </c>
      <c r="N44" s="41"/>
      <c r="O44" s="35"/>
      <c r="R44" s="38">
        <v>1.0</v>
      </c>
      <c r="S44" s="39" t="s">
        <v>409</v>
      </c>
      <c r="T44" s="35"/>
    </row>
    <row r="45">
      <c r="C45" s="37">
        <v>2.0</v>
      </c>
      <c r="D45" s="37" t="s">
        <v>98</v>
      </c>
      <c r="E45" s="35"/>
      <c r="H45" s="38">
        <v>1.0</v>
      </c>
      <c r="I45" s="37" t="s">
        <v>60</v>
      </c>
      <c r="J45" s="35"/>
      <c r="M45" s="37">
        <v>1.0</v>
      </c>
      <c r="N45" s="37" t="s">
        <v>59</v>
      </c>
      <c r="O45" s="35"/>
      <c r="R45" s="38">
        <v>2.0</v>
      </c>
      <c r="S45" s="39" t="s">
        <v>208</v>
      </c>
      <c r="T45" s="35"/>
    </row>
    <row r="46">
      <c r="C46" s="37">
        <v>1.0</v>
      </c>
      <c r="D46" s="37" t="s">
        <v>487</v>
      </c>
      <c r="E46" s="35"/>
      <c r="H46" s="38">
        <v>1.0</v>
      </c>
      <c r="I46" s="37" t="s">
        <v>60</v>
      </c>
      <c r="J46" s="35"/>
      <c r="M46" s="37">
        <v>1.0</v>
      </c>
      <c r="N46" s="37" t="s">
        <v>59</v>
      </c>
      <c r="O46" s="35"/>
      <c r="R46" s="38">
        <v>5.0</v>
      </c>
      <c r="S46" s="39" t="s">
        <v>280</v>
      </c>
      <c r="T46" s="35"/>
    </row>
    <row r="47">
      <c r="C47" s="37">
        <v>2.0</v>
      </c>
      <c r="D47" s="37" t="s">
        <v>98</v>
      </c>
      <c r="E47" s="35"/>
      <c r="H47" s="38">
        <v>1.0</v>
      </c>
      <c r="I47" s="37" t="s">
        <v>60</v>
      </c>
      <c r="J47" s="35"/>
      <c r="M47" s="37">
        <v>1.0</v>
      </c>
      <c r="N47" s="37" t="s">
        <v>59</v>
      </c>
      <c r="O47" s="35"/>
      <c r="R47" s="38">
        <v>2.0</v>
      </c>
      <c r="S47" s="39" t="s">
        <v>561</v>
      </c>
      <c r="T47" s="35"/>
    </row>
    <row r="48">
      <c r="C48" s="37">
        <v>4.0</v>
      </c>
      <c r="D48" s="37" t="s">
        <v>392</v>
      </c>
      <c r="E48" s="35"/>
      <c r="H48" s="38">
        <v>1.0</v>
      </c>
      <c r="I48" s="37" t="s">
        <v>60</v>
      </c>
      <c r="J48" s="35"/>
      <c r="M48" s="37">
        <v>1.0</v>
      </c>
      <c r="N48" s="37" t="s">
        <v>59</v>
      </c>
      <c r="O48" s="35"/>
      <c r="R48" s="38">
        <v>6.0</v>
      </c>
      <c r="S48" s="39" t="s">
        <v>580</v>
      </c>
      <c r="T48" s="35"/>
    </row>
    <row r="49">
      <c r="C49" s="37">
        <v>6.0</v>
      </c>
      <c r="D49" s="37" t="s">
        <v>522</v>
      </c>
      <c r="E49" s="35"/>
      <c r="H49" s="38">
        <v>1.0</v>
      </c>
      <c r="I49" s="37" t="s">
        <v>60</v>
      </c>
      <c r="J49" s="35"/>
      <c r="M49" s="37">
        <v>1.0</v>
      </c>
      <c r="N49" s="37" t="s">
        <v>59</v>
      </c>
      <c r="O49" s="35"/>
      <c r="R49" s="38">
        <v>9.0</v>
      </c>
      <c r="S49" s="46"/>
      <c r="T49" s="35"/>
    </row>
    <row r="50">
      <c r="C50" s="37">
        <v>1.0</v>
      </c>
      <c r="D50" s="37" t="s">
        <v>582</v>
      </c>
      <c r="E50" s="35"/>
      <c r="H50" s="38">
        <v>1.0</v>
      </c>
      <c r="I50" s="37" t="s">
        <v>60</v>
      </c>
      <c r="J50" s="35"/>
      <c r="M50" s="37">
        <v>1.0</v>
      </c>
      <c r="N50" s="37" t="s">
        <v>59</v>
      </c>
      <c r="O50" s="35"/>
      <c r="R50" s="38">
        <v>5.0</v>
      </c>
      <c r="S50" s="40" t="s">
        <v>583</v>
      </c>
      <c r="T50" s="35"/>
    </row>
    <row r="51">
      <c r="C51" s="37">
        <v>2.0</v>
      </c>
      <c r="D51" s="37" t="s">
        <v>98</v>
      </c>
      <c r="E51" s="35"/>
      <c r="H51" s="38">
        <v>1.0</v>
      </c>
      <c r="I51" s="37" t="s">
        <v>60</v>
      </c>
      <c r="J51" s="35"/>
      <c r="M51" s="37">
        <v>1.0</v>
      </c>
      <c r="N51" s="37" t="s">
        <v>59</v>
      </c>
      <c r="O51" s="35"/>
      <c r="R51" s="38">
        <v>2.0</v>
      </c>
      <c r="S51" s="39" t="s">
        <v>585</v>
      </c>
      <c r="T51" s="35"/>
    </row>
    <row r="52">
      <c r="C52" s="37">
        <v>8.0</v>
      </c>
      <c r="D52" s="41"/>
      <c r="E52" s="35"/>
      <c r="H52" s="38">
        <v>2.0</v>
      </c>
      <c r="I52" s="37" t="s">
        <v>282</v>
      </c>
      <c r="J52" s="35"/>
      <c r="M52" s="37">
        <v>1.0</v>
      </c>
      <c r="N52" s="37" t="s">
        <v>59</v>
      </c>
      <c r="O52" s="35"/>
      <c r="R52" s="38">
        <v>9.0</v>
      </c>
      <c r="S52" s="46"/>
      <c r="T52" s="35"/>
    </row>
    <row r="53">
      <c r="C53" s="37">
        <v>8.0</v>
      </c>
      <c r="D53" s="41"/>
      <c r="E53" s="35"/>
      <c r="H53" s="38">
        <v>1.0</v>
      </c>
      <c r="I53" s="37" t="s">
        <v>60</v>
      </c>
      <c r="J53" s="35"/>
      <c r="M53" s="37">
        <v>1.0</v>
      </c>
      <c r="N53" s="37" t="s">
        <v>59</v>
      </c>
      <c r="O53" s="35"/>
      <c r="R53" s="38">
        <v>9.0</v>
      </c>
      <c r="S53" s="46"/>
      <c r="T53" s="35"/>
    </row>
    <row r="54">
      <c r="C54" s="37">
        <v>8.0</v>
      </c>
      <c r="D54" s="41"/>
      <c r="E54" s="35"/>
      <c r="H54" s="38">
        <v>5.0</v>
      </c>
      <c r="I54" s="41"/>
      <c r="J54" s="35"/>
      <c r="M54" s="37">
        <v>1.0</v>
      </c>
      <c r="N54" s="37" t="s">
        <v>59</v>
      </c>
      <c r="O54" s="35"/>
      <c r="R54" s="38">
        <v>9.0</v>
      </c>
      <c r="S54" s="39"/>
      <c r="T54" s="35"/>
    </row>
    <row r="55">
      <c r="C55" s="37">
        <v>2.0</v>
      </c>
      <c r="D55" s="37" t="s">
        <v>98</v>
      </c>
      <c r="E55" s="35"/>
      <c r="H55" s="38">
        <v>1.0</v>
      </c>
      <c r="I55" s="37" t="s">
        <v>60</v>
      </c>
      <c r="J55" s="35"/>
      <c r="M55" s="37">
        <v>1.0</v>
      </c>
      <c r="N55" s="37" t="s">
        <v>59</v>
      </c>
      <c r="O55" s="35"/>
      <c r="R55" s="38">
        <v>2.0</v>
      </c>
      <c r="S55" s="39" t="s">
        <v>561</v>
      </c>
      <c r="T55" s="35"/>
    </row>
    <row r="56">
      <c r="C56" s="37">
        <v>1.0</v>
      </c>
      <c r="D56" s="37" t="s">
        <v>487</v>
      </c>
      <c r="E56" s="35"/>
      <c r="H56" s="38">
        <v>1.0</v>
      </c>
      <c r="I56" s="37" t="s">
        <v>60</v>
      </c>
      <c r="J56" s="35"/>
      <c r="M56" s="37">
        <v>1.0</v>
      </c>
      <c r="N56" s="37" t="s">
        <v>59</v>
      </c>
      <c r="O56" s="35"/>
      <c r="R56" s="38">
        <v>1.0</v>
      </c>
      <c r="S56" s="39" t="s">
        <v>409</v>
      </c>
      <c r="T56" s="35"/>
    </row>
    <row r="57">
      <c r="C57" s="37">
        <v>4.0</v>
      </c>
      <c r="D57" s="37" t="s">
        <v>392</v>
      </c>
      <c r="E57" s="35"/>
      <c r="H57" s="38">
        <v>1.0</v>
      </c>
      <c r="I57" s="37" t="s">
        <v>60</v>
      </c>
      <c r="J57" s="35"/>
      <c r="M57" s="37">
        <v>1.0</v>
      </c>
      <c r="N57" s="37" t="s">
        <v>59</v>
      </c>
      <c r="O57" s="35"/>
      <c r="R57" s="38">
        <v>6.0</v>
      </c>
      <c r="S57" s="39" t="s">
        <v>305</v>
      </c>
      <c r="T57" s="35"/>
    </row>
    <row r="58">
      <c r="C58" s="37">
        <v>1.0</v>
      </c>
      <c r="D58" s="37" t="s">
        <v>487</v>
      </c>
      <c r="E58" s="35"/>
      <c r="H58" s="38">
        <v>1.0</v>
      </c>
      <c r="I58" s="37" t="s">
        <v>60</v>
      </c>
      <c r="J58" s="35"/>
      <c r="M58" s="37">
        <v>1.0</v>
      </c>
      <c r="N58" s="37" t="s">
        <v>59</v>
      </c>
      <c r="O58" s="35"/>
      <c r="R58" s="38">
        <v>5.0</v>
      </c>
      <c r="S58" s="39" t="s">
        <v>280</v>
      </c>
      <c r="T58" s="35"/>
    </row>
    <row r="59">
      <c r="C59" s="37">
        <v>7.0</v>
      </c>
      <c r="D59" s="37" t="s">
        <v>528</v>
      </c>
      <c r="E59" s="35"/>
      <c r="H59" s="38">
        <v>3.0</v>
      </c>
      <c r="I59" s="37" t="s">
        <v>283</v>
      </c>
      <c r="J59" s="35"/>
      <c r="M59" s="37">
        <v>1.0</v>
      </c>
      <c r="N59" s="37" t="s">
        <v>59</v>
      </c>
      <c r="O59" s="35"/>
      <c r="R59" s="38">
        <v>8.0</v>
      </c>
      <c r="S59" s="40" t="s">
        <v>530</v>
      </c>
      <c r="T59" s="35"/>
    </row>
    <row r="60">
      <c r="C60" s="37">
        <v>2.0</v>
      </c>
      <c r="D60" s="37" t="s">
        <v>98</v>
      </c>
      <c r="E60" s="35"/>
      <c r="H60" s="38">
        <v>1.0</v>
      </c>
      <c r="I60" s="37" t="s">
        <v>60</v>
      </c>
      <c r="J60" s="35"/>
      <c r="M60" s="37">
        <v>1.0</v>
      </c>
      <c r="N60" s="37" t="s">
        <v>59</v>
      </c>
      <c r="O60" s="35"/>
      <c r="R60" s="38">
        <v>2.0</v>
      </c>
      <c r="S60" s="39" t="s">
        <v>561</v>
      </c>
      <c r="T60" s="35"/>
    </row>
    <row r="61">
      <c r="C61" s="37">
        <v>1.0</v>
      </c>
      <c r="D61" s="37" t="s">
        <v>487</v>
      </c>
      <c r="E61" s="35"/>
      <c r="H61" s="38">
        <v>1.0</v>
      </c>
      <c r="I61" s="37" t="s">
        <v>60</v>
      </c>
      <c r="J61" s="35"/>
      <c r="M61" s="37">
        <v>1.0</v>
      </c>
      <c r="N61" s="37" t="s">
        <v>59</v>
      </c>
      <c r="O61" s="35"/>
      <c r="R61" s="38">
        <v>5.0</v>
      </c>
      <c r="S61" s="39" t="s">
        <v>280</v>
      </c>
      <c r="T61" s="35"/>
    </row>
    <row r="62">
      <c r="C62" s="37">
        <v>4.0</v>
      </c>
      <c r="D62" s="37" t="s">
        <v>392</v>
      </c>
      <c r="E62" s="35"/>
      <c r="H62" s="38">
        <v>1.0</v>
      </c>
      <c r="I62" s="37" t="s">
        <v>60</v>
      </c>
      <c r="J62" s="35"/>
      <c r="M62" s="37">
        <v>1.0</v>
      </c>
      <c r="N62" s="37" t="s">
        <v>59</v>
      </c>
      <c r="O62" s="35"/>
      <c r="R62" s="38">
        <v>4.0</v>
      </c>
      <c r="S62" s="40" t="s">
        <v>602</v>
      </c>
      <c r="T62" s="35"/>
    </row>
    <row r="63">
      <c r="C63" s="37">
        <v>2.0</v>
      </c>
      <c r="D63" s="37" t="s">
        <v>98</v>
      </c>
      <c r="E63" s="35"/>
      <c r="H63" s="38">
        <v>1.0</v>
      </c>
      <c r="I63" s="37" t="s">
        <v>60</v>
      </c>
      <c r="J63" s="35"/>
      <c r="M63" s="37">
        <v>1.0</v>
      </c>
      <c r="N63" s="37" t="s">
        <v>59</v>
      </c>
      <c r="O63" s="35"/>
      <c r="R63" s="38">
        <v>2.0</v>
      </c>
      <c r="S63" s="39" t="s">
        <v>561</v>
      </c>
      <c r="T63" s="35"/>
    </row>
    <row r="64">
      <c r="C64" s="37">
        <v>8.0</v>
      </c>
      <c r="D64" s="41"/>
      <c r="E64" s="35"/>
      <c r="H64" s="38">
        <v>1.0</v>
      </c>
      <c r="I64" s="37" t="s">
        <v>60</v>
      </c>
      <c r="J64" s="35"/>
      <c r="M64" s="37">
        <v>1.0</v>
      </c>
      <c r="N64" s="37" t="s">
        <v>59</v>
      </c>
      <c r="O64" s="35"/>
      <c r="R64" s="38">
        <v>8.0</v>
      </c>
      <c r="S64" s="40" t="s">
        <v>604</v>
      </c>
      <c r="T64" s="35"/>
    </row>
    <row r="65">
      <c r="C65" s="37">
        <v>1.0</v>
      </c>
      <c r="D65" s="37" t="s">
        <v>487</v>
      </c>
      <c r="E65" s="35"/>
      <c r="H65" s="38">
        <v>3.0</v>
      </c>
      <c r="I65" s="37" t="s">
        <v>605</v>
      </c>
      <c r="J65" s="35"/>
      <c r="M65" s="37">
        <v>1.0</v>
      </c>
      <c r="N65" s="37" t="s">
        <v>59</v>
      </c>
      <c r="O65" s="35"/>
      <c r="R65" s="38">
        <v>5.0</v>
      </c>
      <c r="S65" s="39" t="s">
        <v>280</v>
      </c>
      <c r="T65" s="35"/>
    </row>
    <row r="66">
      <c r="C66" s="37">
        <v>8.0</v>
      </c>
      <c r="D66" s="41"/>
      <c r="E66" s="35"/>
      <c r="H66" s="38">
        <v>2.0</v>
      </c>
      <c r="I66" s="37" t="s">
        <v>282</v>
      </c>
      <c r="J66" s="35"/>
      <c r="M66" s="37">
        <v>1.0</v>
      </c>
      <c r="N66" s="37" t="s">
        <v>59</v>
      </c>
      <c r="O66" s="35"/>
      <c r="R66" s="38">
        <v>7.0</v>
      </c>
      <c r="S66" s="39" t="s">
        <v>607</v>
      </c>
      <c r="T66" s="35"/>
    </row>
    <row r="67">
      <c r="C67" s="37">
        <v>4.0</v>
      </c>
      <c r="D67" s="37" t="s">
        <v>392</v>
      </c>
      <c r="E67" s="35"/>
      <c r="H67" s="38">
        <v>4.0</v>
      </c>
      <c r="I67" s="37" t="s">
        <v>509</v>
      </c>
      <c r="J67" s="35"/>
      <c r="M67" s="37">
        <v>2.0</v>
      </c>
      <c r="N67" s="37" t="s">
        <v>281</v>
      </c>
      <c r="O67" s="35"/>
      <c r="R67" s="38">
        <v>7.0</v>
      </c>
      <c r="S67" s="39" t="s">
        <v>247</v>
      </c>
      <c r="T67" s="35"/>
    </row>
    <row r="68">
      <c r="C68" s="37">
        <v>8.0</v>
      </c>
      <c r="D68" s="41"/>
      <c r="E68" s="35"/>
      <c r="H68" s="38">
        <v>2.0</v>
      </c>
      <c r="I68" s="37" t="s">
        <v>282</v>
      </c>
      <c r="J68" s="35"/>
      <c r="M68" s="37">
        <v>1.0</v>
      </c>
      <c r="N68" s="37" t="s">
        <v>59</v>
      </c>
      <c r="O68" s="35"/>
      <c r="R68" s="38">
        <v>7.0</v>
      </c>
      <c r="S68" s="39" t="s">
        <v>613</v>
      </c>
      <c r="T68" s="35"/>
    </row>
    <row r="69">
      <c r="C69" s="37">
        <v>4.0</v>
      </c>
      <c r="D69" s="37" t="s">
        <v>392</v>
      </c>
      <c r="E69" s="35"/>
      <c r="H69" s="38">
        <v>1.0</v>
      </c>
      <c r="I69" s="37" t="s">
        <v>614</v>
      </c>
      <c r="J69" s="35"/>
      <c r="M69" s="37">
        <v>1.0</v>
      </c>
      <c r="N69" s="37" t="s">
        <v>59</v>
      </c>
      <c r="O69" s="35"/>
      <c r="R69" s="38">
        <v>6.0</v>
      </c>
      <c r="S69" s="39" t="s">
        <v>305</v>
      </c>
      <c r="T69" s="35"/>
    </row>
    <row r="70">
      <c r="C70" s="37">
        <v>4.0</v>
      </c>
      <c r="D70" s="37" t="s">
        <v>392</v>
      </c>
      <c r="E70" s="35"/>
      <c r="H70" s="38">
        <v>2.0</v>
      </c>
      <c r="I70" s="37" t="s">
        <v>282</v>
      </c>
      <c r="J70" s="35"/>
      <c r="M70" s="37">
        <v>1.0</v>
      </c>
      <c r="N70" s="37" t="s">
        <v>59</v>
      </c>
      <c r="O70" s="35"/>
      <c r="R70" s="38">
        <v>7.0</v>
      </c>
      <c r="S70" s="39" t="s">
        <v>618</v>
      </c>
      <c r="T70" s="35"/>
    </row>
    <row r="71">
      <c r="A71" s="57"/>
      <c r="B71" s="57"/>
      <c r="C71" s="57"/>
      <c r="D71" s="57"/>
      <c r="E71" s="57"/>
      <c r="F71" s="57"/>
      <c r="G71" s="57"/>
      <c r="H71" s="57"/>
      <c r="I71" s="57"/>
      <c r="J71" s="57"/>
      <c r="K71" s="57"/>
      <c r="L71" s="57"/>
      <c r="M71" s="57"/>
      <c r="N71" s="57"/>
      <c r="O71" s="57"/>
      <c r="P71" s="57"/>
      <c r="Q71" s="57"/>
      <c r="R71" s="57"/>
      <c r="S71" s="58"/>
      <c r="T71" s="57"/>
      <c r="U71" s="57"/>
      <c r="V71" s="57"/>
      <c r="W71" s="57"/>
      <c r="X71" s="57"/>
      <c r="Y71" s="57"/>
      <c r="Z71" s="57"/>
      <c r="AA71" s="57"/>
      <c r="AB71" s="57"/>
      <c r="AC71" s="57"/>
      <c r="AD71" s="57"/>
      <c r="AE71" s="57"/>
    </row>
    <row r="72">
      <c r="E72" s="35"/>
      <c r="J72" s="35"/>
      <c r="O72" s="35"/>
      <c r="T72" s="35"/>
    </row>
    <row r="73">
      <c r="E73" s="35"/>
      <c r="J73" s="35"/>
      <c r="O73" s="35"/>
      <c r="T73" s="35"/>
    </row>
    <row r="74">
      <c r="E74" s="35"/>
      <c r="J74" s="35"/>
      <c r="O74" s="35"/>
      <c r="T74" s="35"/>
    </row>
    <row r="75">
      <c r="E75" s="35"/>
      <c r="J75" s="35"/>
      <c r="O75" s="35"/>
      <c r="T75" s="35"/>
    </row>
    <row r="76">
      <c r="E76" s="35"/>
      <c r="J76" s="35"/>
      <c r="O76" s="35"/>
      <c r="T76" s="35"/>
    </row>
    <row r="77">
      <c r="E77" s="35"/>
      <c r="J77" s="35"/>
      <c r="O77" s="35"/>
      <c r="T77" s="35"/>
    </row>
    <row r="78">
      <c r="E78" s="35"/>
      <c r="J78" s="35"/>
      <c r="O78" s="35"/>
      <c r="T78" s="35"/>
    </row>
    <row r="79">
      <c r="E79" s="35"/>
      <c r="J79" s="35"/>
      <c r="O79" s="35"/>
      <c r="T79" s="35"/>
    </row>
    <row r="80">
      <c r="E80" s="35"/>
      <c r="J80" s="35"/>
      <c r="O80" s="35"/>
      <c r="T80" s="35"/>
    </row>
    <row r="81">
      <c r="E81" s="35"/>
      <c r="J81" s="35"/>
      <c r="O81" s="35"/>
      <c r="T81" s="35"/>
    </row>
    <row r="82">
      <c r="E82" s="35"/>
      <c r="J82" s="35"/>
      <c r="O82" s="35"/>
      <c r="T82" s="35"/>
    </row>
    <row r="83">
      <c r="E83" s="35"/>
      <c r="J83" s="35"/>
      <c r="O83" s="35"/>
      <c r="T83" s="35"/>
    </row>
    <row r="84">
      <c r="E84" s="35"/>
      <c r="J84" s="35"/>
      <c r="O84" s="35"/>
      <c r="T84" s="35"/>
    </row>
    <row r="85">
      <c r="E85" s="35"/>
      <c r="J85" s="35"/>
      <c r="O85" s="35"/>
      <c r="T85" s="35"/>
    </row>
    <row r="86">
      <c r="E86" s="35"/>
      <c r="J86" s="35"/>
      <c r="O86" s="35"/>
      <c r="T86" s="35"/>
    </row>
    <row r="87">
      <c r="E87" s="35"/>
      <c r="J87" s="35"/>
      <c r="O87" s="35"/>
      <c r="T87" s="35"/>
    </row>
    <row r="88">
      <c r="E88" s="35"/>
      <c r="J88" s="35"/>
      <c r="O88" s="35"/>
      <c r="T88" s="35"/>
    </row>
    <row r="89">
      <c r="E89" s="35"/>
      <c r="J89" s="35"/>
      <c r="O89" s="35"/>
      <c r="T89" s="35"/>
    </row>
    <row r="90">
      <c r="E90" s="35"/>
      <c r="J90" s="35"/>
      <c r="O90" s="35"/>
      <c r="T90" s="35"/>
    </row>
    <row r="91">
      <c r="E91" s="35"/>
      <c r="J91" s="35"/>
      <c r="O91" s="35"/>
      <c r="T91" s="35"/>
    </row>
    <row r="92">
      <c r="E92" s="35"/>
      <c r="J92" s="35"/>
      <c r="O92" s="35"/>
      <c r="T92" s="35"/>
    </row>
    <row r="93">
      <c r="E93" s="35"/>
      <c r="J93" s="35"/>
      <c r="O93" s="35"/>
      <c r="T93" s="35"/>
    </row>
    <row r="94">
      <c r="E94" s="35"/>
      <c r="J94" s="35"/>
      <c r="O94" s="35"/>
      <c r="T94" s="35"/>
    </row>
    <row r="95">
      <c r="E95" s="35"/>
      <c r="J95" s="35"/>
      <c r="O95" s="35"/>
      <c r="T95" s="35"/>
    </row>
    <row r="96">
      <c r="E96" s="35"/>
      <c r="J96" s="35"/>
      <c r="O96" s="35"/>
      <c r="T96" s="35"/>
    </row>
    <row r="97">
      <c r="E97" s="35"/>
      <c r="J97" s="35"/>
      <c r="O97" s="35"/>
      <c r="T97" s="35"/>
    </row>
    <row r="98">
      <c r="E98" s="35"/>
      <c r="J98" s="35"/>
      <c r="O98" s="35"/>
      <c r="T98" s="35"/>
    </row>
    <row r="99">
      <c r="E99" s="35"/>
      <c r="J99" s="35"/>
      <c r="O99" s="35"/>
      <c r="T99" s="35"/>
    </row>
    <row r="100">
      <c r="E100" s="35"/>
      <c r="J100" s="35"/>
      <c r="O100" s="35"/>
      <c r="T100" s="35"/>
    </row>
    <row r="101">
      <c r="E101" s="35"/>
      <c r="J101" s="35"/>
      <c r="O101" s="35"/>
      <c r="T101" s="35"/>
    </row>
    <row r="102">
      <c r="E102" s="35"/>
      <c r="J102" s="35"/>
      <c r="O102" s="35"/>
      <c r="T102" s="35"/>
    </row>
    <row r="103">
      <c r="E103" s="35"/>
      <c r="J103" s="35"/>
      <c r="O103" s="35"/>
      <c r="T103" s="35"/>
    </row>
    <row r="104">
      <c r="E104" s="35"/>
      <c r="J104" s="35"/>
      <c r="O104" s="35"/>
      <c r="T104" s="35"/>
    </row>
    <row r="105">
      <c r="E105" s="35"/>
      <c r="J105" s="35"/>
      <c r="O105" s="35"/>
      <c r="T105" s="35"/>
    </row>
    <row r="106">
      <c r="E106" s="35"/>
      <c r="J106" s="35"/>
      <c r="O106" s="35"/>
      <c r="T106" s="35"/>
    </row>
    <row r="107">
      <c r="E107" s="35"/>
      <c r="J107" s="35"/>
      <c r="O107" s="35"/>
      <c r="T107" s="35"/>
    </row>
    <row r="108">
      <c r="E108" s="35"/>
      <c r="J108" s="35"/>
      <c r="O108" s="35"/>
      <c r="T108" s="35"/>
    </row>
    <row r="109">
      <c r="E109" s="35"/>
      <c r="J109" s="35"/>
      <c r="O109" s="35"/>
      <c r="T109" s="35"/>
    </row>
    <row r="110">
      <c r="E110" s="35"/>
      <c r="J110" s="35"/>
      <c r="O110" s="35"/>
      <c r="T110" s="35"/>
    </row>
    <row r="111">
      <c r="E111" s="35"/>
      <c r="J111" s="35"/>
      <c r="O111" s="35"/>
      <c r="T111" s="35"/>
    </row>
    <row r="112">
      <c r="E112" s="35"/>
      <c r="J112" s="35"/>
      <c r="O112" s="35"/>
      <c r="T112" s="35"/>
    </row>
    <row r="113">
      <c r="E113" s="35"/>
      <c r="J113" s="35"/>
      <c r="O113" s="35"/>
      <c r="T113" s="35"/>
    </row>
    <row r="114">
      <c r="E114" s="35"/>
      <c r="J114" s="35"/>
      <c r="O114" s="35"/>
      <c r="T114" s="35"/>
    </row>
    <row r="115">
      <c r="E115" s="35"/>
      <c r="J115" s="35"/>
      <c r="O115" s="35"/>
      <c r="T115" s="35"/>
    </row>
    <row r="116">
      <c r="E116" s="35"/>
      <c r="J116" s="35"/>
      <c r="O116" s="35"/>
      <c r="T116" s="35"/>
    </row>
    <row r="117">
      <c r="E117" s="35"/>
      <c r="J117" s="35"/>
      <c r="O117" s="35"/>
      <c r="T117" s="35"/>
    </row>
    <row r="118">
      <c r="E118" s="35"/>
      <c r="J118" s="35"/>
      <c r="O118" s="35"/>
      <c r="T118" s="35"/>
    </row>
    <row r="119">
      <c r="E119" s="35"/>
      <c r="J119" s="35"/>
      <c r="O119" s="35"/>
      <c r="T119" s="35"/>
    </row>
    <row r="120">
      <c r="E120" s="35"/>
      <c r="J120" s="35"/>
      <c r="O120" s="35"/>
      <c r="T120" s="35"/>
    </row>
    <row r="121">
      <c r="E121" s="35"/>
      <c r="J121" s="35"/>
      <c r="O121" s="35"/>
      <c r="T121" s="35"/>
    </row>
    <row r="122">
      <c r="E122" s="35"/>
      <c r="J122" s="35"/>
      <c r="O122" s="35"/>
      <c r="T122" s="35"/>
    </row>
    <row r="123">
      <c r="E123" s="35"/>
      <c r="J123" s="35"/>
      <c r="O123" s="35"/>
      <c r="T123" s="35"/>
    </row>
    <row r="124">
      <c r="E124" s="35"/>
      <c r="J124" s="35"/>
      <c r="O124" s="35"/>
      <c r="T124" s="35"/>
    </row>
    <row r="125">
      <c r="E125" s="35"/>
      <c r="J125" s="35"/>
      <c r="O125" s="35"/>
      <c r="T125" s="35"/>
    </row>
    <row r="126">
      <c r="E126" s="35"/>
      <c r="J126" s="35"/>
      <c r="O126" s="35"/>
      <c r="T126" s="35"/>
    </row>
    <row r="127">
      <c r="E127" s="35"/>
      <c r="J127" s="35"/>
      <c r="O127" s="35"/>
      <c r="T127" s="35"/>
    </row>
    <row r="128">
      <c r="E128" s="35"/>
      <c r="J128" s="35"/>
      <c r="O128" s="35"/>
      <c r="T128" s="35"/>
    </row>
    <row r="129">
      <c r="E129" s="35"/>
      <c r="J129" s="35"/>
      <c r="O129" s="35"/>
      <c r="T129" s="35"/>
    </row>
    <row r="130">
      <c r="E130" s="35"/>
      <c r="J130" s="35"/>
      <c r="O130" s="35"/>
      <c r="T130" s="35"/>
    </row>
    <row r="131">
      <c r="E131" s="35"/>
      <c r="J131" s="35"/>
      <c r="O131" s="35"/>
      <c r="T131" s="35"/>
    </row>
    <row r="132">
      <c r="E132" s="35"/>
      <c r="J132" s="35"/>
      <c r="O132" s="35"/>
      <c r="T132" s="35"/>
    </row>
    <row r="133">
      <c r="E133" s="35"/>
      <c r="J133" s="35"/>
      <c r="O133" s="35"/>
      <c r="T133" s="35"/>
    </row>
    <row r="134">
      <c r="E134" s="35"/>
      <c r="J134" s="35"/>
      <c r="O134" s="35"/>
      <c r="T134" s="35"/>
    </row>
    <row r="135">
      <c r="E135" s="35"/>
      <c r="J135" s="35"/>
      <c r="O135" s="35"/>
      <c r="T135" s="35"/>
    </row>
    <row r="136">
      <c r="E136" s="35"/>
      <c r="J136" s="35"/>
      <c r="O136" s="35"/>
      <c r="T136" s="35"/>
    </row>
    <row r="137">
      <c r="E137" s="35"/>
      <c r="J137" s="35"/>
      <c r="O137" s="35"/>
      <c r="T137" s="35"/>
    </row>
    <row r="138">
      <c r="E138" s="35"/>
      <c r="J138" s="35"/>
      <c r="O138" s="35"/>
      <c r="T138" s="35"/>
    </row>
    <row r="139">
      <c r="E139" s="35"/>
      <c r="J139" s="35"/>
      <c r="O139" s="35"/>
      <c r="T139" s="35"/>
    </row>
    <row r="140">
      <c r="E140" s="35"/>
      <c r="J140" s="35"/>
      <c r="O140" s="35"/>
      <c r="T140" s="35"/>
    </row>
    <row r="141">
      <c r="E141" s="35"/>
      <c r="J141" s="35"/>
      <c r="O141" s="35"/>
      <c r="T141" s="35"/>
    </row>
    <row r="142">
      <c r="E142" s="35"/>
      <c r="J142" s="35"/>
      <c r="O142" s="35"/>
      <c r="T142" s="35"/>
    </row>
    <row r="143">
      <c r="E143" s="35"/>
      <c r="J143" s="35"/>
      <c r="O143" s="35"/>
      <c r="T143" s="35"/>
    </row>
    <row r="144">
      <c r="E144" s="35"/>
      <c r="J144" s="35"/>
      <c r="O144" s="35"/>
      <c r="T144" s="35"/>
    </row>
    <row r="145">
      <c r="E145" s="35"/>
      <c r="J145" s="35"/>
      <c r="O145" s="35"/>
      <c r="T145" s="35"/>
    </row>
    <row r="146">
      <c r="E146" s="35"/>
      <c r="J146" s="35"/>
      <c r="O146" s="35"/>
      <c r="T146" s="35"/>
    </row>
    <row r="147">
      <c r="E147" s="35"/>
      <c r="J147" s="35"/>
      <c r="O147" s="35"/>
      <c r="T147" s="35"/>
    </row>
    <row r="148">
      <c r="E148" s="35"/>
      <c r="J148" s="35"/>
      <c r="O148" s="35"/>
      <c r="T148" s="35"/>
    </row>
    <row r="149">
      <c r="E149" s="35"/>
      <c r="J149" s="35"/>
      <c r="O149" s="35"/>
      <c r="T149" s="35"/>
    </row>
    <row r="150">
      <c r="E150" s="35"/>
      <c r="J150" s="35"/>
      <c r="O150" s="35"/>
      <c r="T150" s="35"/>
    </row>
    <row r="151">
      <c r="E151" s="35"/>
      <c r="J151" s="35"/>
      <c r="O151" s="35"/>
      <c r="T151" s="35"/>
    </row>
    <row r="152">
      <c r="E152" s="35"/>
      <c r="J152" s="35"/>
      <c r="O152" s="35"/>
      <c r="T152" s="35"/>
    </row>
    <row r="153">
      <c r="E153" s="35"/>
      <c r="J153" s="35"/>
      <c r="O153" s="35"/>
      <c r="T153" s="35"/>
    </row>
    <row r="154">
      <c r="E154" s="35"/>
      <c r="J154" s="35"/>
      <c r="O154" s="35"/>
      <c r="T154" s="35"/>
    </row>
    <row r="155">
      <c r="E155" s="35"/>
      <c r="J155" s="35"/>
      <c r="O155" s="35"/>
      <c r="T155" s="35"/>
    </row>
    <row r="156">
      <c r="E156" s="35"/>
      <c r="J156" s="35"/>
      <c r="O156" s="35"/>
      <c r="T156" s="35"/>
    </row>
    <row r="157">
      <c r="E157" s="35"/>
      <c r="J157" s="35"/>
      <c r="O157" s="35"/>
      <c r="T157" s="35"/>
    </row>
    <row r="158">
      <c r="E158" s="35"/>
      <c r="J158" s="35"/>
      <c r="O158" s="35"/>
      <c r="T158" s="35"/>
    </row>
    <row r="159">
      <c r="E159" s="35"/>
      <c r="J159" s="35"/>
      <c r="O159" s="35"/>
      <c r="T159" s="35"/>
    </row>
    <row r="160">
      <c r="E160" s="35"/>
      <c r="J160" s="35"/>
      <c r="O160" s="35"/>
      <c r="T160" s="35"/>
    </row>
    <row r="161">
      <c r="E161" s="35"/>
      <c r="J161" s="35"/>
      <c r="O161" s="35"/>
      <c r="T161" s="35"/>
    </row>
    <row r="162">
      <c r="E162" s="35"/>
      <c r="J162" s="35"/>
      <c r="O162" s="35"/>
      <c r="T162" s="35"/>
    </row>
    <row r="163">
      <c r="E163" s="35"/>
      <c r="J163" s="35"/>
      <c r="O163" s="35"/>
      <c r="T163" s="35"/>
    </row>
    <row r="164">
      <c r="E164" s="35"/>
      <c r="J164" s="35"/>
      <c r="O164" s="35"/>
      <c r="T164" s="35"/>
    </row>
    <row r="165">
      <c r="E165" s="35"/>
      <c r="J165" s="35"/>
      <c r="O165" s="35"/>
      <c r="T165" s="35"/>
    </row>
    <row r="166">
      <c r="E166" s="35"/>
      <c r="J166" s="35"/>
      <c r="O166" s="35"/>
      <c r="T166" s="35"/>
    </row>
    <row r="167">
      <c r="E167" s="35"/>
      <c r="J167" s="35"/>
      <c r="O167" s="35"/>
      <c r="T167" s="35"/>
    </row>
    <row r="168">
      <c r="E168" s="35"/>
      <c r="J168" s="35"/>
      <c r="O168" s="35"/>
      <c r="T168" s="35"/>
    </row>
    <row r="169">
      <c r="E169" s="35"/>
      <c r="J169" s="35"/>
      <c r="O169" s="35"/>
      <c r="T169" s="35"/>
    </row>
    <row r="170">
      <c r="E170" s="35"/>
      <c r="J170" s="35"/>
      <c r="O170" s="35"/>
      <c r="T170" s="35"/>
    </row>
    <row r="171">
      <c r="E171" s="35"/>
      <c r="J171" s="35"/>
      <c r="O171" s="35"/>
      <c r="T171" s="35"/>
    </row>
    <row r="172">
      <c r="E172" s="35"/>
      <c r="J172" s="35"/>
      <c r="O172" s="35"/>
      <c r="T172" s="35"/>
    </row>
    <row r="173">
      <c r="E173" s="35"/>
      <c r="J173" s="35"/>
      <c r="O173" s="35"/>
      <c r="T173" s="35"/>
    </row>
    <row r="174">
      <c r="E174" s="35"/>
      <c r="J174" s="35"/>
      <c r="O174" s="35"/>
      <c r="T174" s="35"/>
    </row>
    <row r="175">
      <c r="E175" s="35"/>
      <c r="J175" s="35"/>
      <c r="O175" s="35"/>
      <c r="T175" s="35"/>
    </row>
    <row r="176">
      <c r="E176" s="35"/>
      <c r="J176" s="35"/>
      <c r="O176" s="35"/>
      <c r="T176" s="35"/>
    </row>
    <row r="177">
      <c r="E177" s="35"/>
      <c r="J177" s="35"/>
      <c r="O177" s="35"/>
      <c r="T177" s="35"/>
    </row>
    <row r="178">
      <c r="E178" s="35"/>
      <c r="J178" s="35"/>
      <c r="O178" s="35"/>
      <c r="T178" s="35"/>
    </row>
    <row r="179">
      <c r="E179" s="35"/>
      <c r="J179" s="35"/>
      <c r="O179" s="35"/>
      <c r="T179" s="35"/>
    </row>
    <row r="180">
      <c r="E180" s="35"/>
      <c r="J180" s="35"/>
      <c r="O180" s="35"/>
      <c r="T180" s="35"/>
    </row>
    <row r="181">
      <c r="E181" s="35"/>
      <c r="J181" s="35"/>
      <c r="O181" s="35"/>
      <c r="T181" s="35"/>
    </row>
    <row r="182">
      <c r="E182" s="35"/>
      <c r="J182" s="35"/>
      <c r="O182" s="35"/>
      <c r="T182" s="35"/>
    </row>
    <row r="183">
      <c r="E183" s="35"/>
      <c r="J183" s="35"/>
      <c r="O183" s="35"/>
      <c r="T183" s="35"/>
    </row>
    <row r="184">
      <c r="E184" s="35"/>
      <c r="J184" s="35"/>
      <c r="O184" s="35"/>
      <c r="T184" s="35"/>
    </row>
    <row r="185">
      <c r="E185" s="35"/>
      <c r="J185" s="35"/>
      <c r="O185" s="35"/>
      <c r="T185" s="35"/>
    </row>
    <row r="186">
      <c r="E186" s="35"/>
      <c r="J186" s="35"/>
      <c r="O186" s="35"/>
      <c r="T186" s="35"/>
    </row>
    <row r="187">
      <c r="E187" s="35"/>
      <c r="J187" s="35"/>
      <c r="O187" s="35"/>
      <c r="T187" s="35"/>
    </row>
    <row r="188">
      <c r="E188" s="35"/>
      <c r="J188" s="35"/>
      <c r="O188" s="35"/>
      <c r="T188" s="35"/>
    </row>
    <row r="189">
      <c r="E189" s="35"/>
      <c r="J189" s="35"/>
      <c r="O189" s="35"/>
      <c r="T189" s="35"/>
    </row>
    <row r="190">
      <c r="E190" s="35"/>
      <c r="J190" s="35"/>
      <c r="O190" s="35"/>
      <c r="T190" s="35"/>
    </row>
    <row r="191">
      <c r="E191" s="35"/>
      <c r="J191" s="35"/>
      <c r="O191" s="35"/>
      <c r="T191" s="35"/>
    </row>
    <row r="192">
      <c r="E192" s="35"/>
      <c r="J192" s="35"/>
      <c r="O192" s="35"/>
      <c r="T192" s="35"/>
    </row>
    <row r="193">
      <c r="E193" s="35"/>
      <c r="J193" s="35"/>
      <c r="O193" s="35"/>
      <c r="T193" s="35"/>
    </row>
    <row r="194">
      <c r="E194" s="35"/>
      <c r="J194" s="35"/>
      <c r="O194" s="35"/>
      <c r="T194" s="35"/>
    </row>
    <row r="195">
      <c r="E195" s="35"/>
      <c r="J195" s="35"/>
      <c r="O195" s="35"/>
      <c r="T195" s="35"/>
    </row>
    <row r="196">
      <c r="E196" s="35"/>
      <c r="J196" s="35"/>
      <c r="O196" s="35"/>
      <c r="T196" s="35"/>
    </row>
    <row r="197">
      <c r="E197" s="35"/>
      <c r="J197" s="35"/>
      <c r="O197" s="35"/>
      <c r="T197" s="35"/>
    </row>
    <row r="198">
      <c r="E198" s="35"/>
      <c r="J198" s="35"/>
      <c r="O198" s="35"/>
      <c r="T198" s="35"/>
    </row>
    <row r="199">
      <c r="E199" s="35"/>
      <c r="J199" s="35"/>
      <c r="O199" s="35"/>
      <c r="T199" s="35"/>
    </row>
    <row r="200">
      <c r="E200" s="35"/>
      <c r="J200" s="35"/>
      <c r="O200" s="35"/>
      <c r="T200" s="35"/>
    </row>
    <row r="201">
      <c r="E201" s="35"/>
      <c r="J201" s="35"/>
      <c r="O201" s="35"/>
      <c r="T201" s="35"/>
    </row>
    <row r="202">
      <c r="E202" s="35"/>
      <c r="J202" s="35"/>
      <c r="O202" s="35"/>
      <c r="T202" s="35"/>
    </row>
    <row r="203">
      <c r="E203" s="35"/>
      <c r="J203" s="35"/>
      <c r="O203" s="35"/>
      <c r="T203" s="35"/>
    </row>
    <row r="204">
      <c r="E204" s="35"/>
      <c r="J204" s="35"/>
      <c r="O204" s="35"/>
      <c r="T204" s="35"/>
    </row>
    <row r="205">
      <c r="E205" s="35"/>
      <c r="J205" s="35"/>
      <c r="O205" s="35"/>
      <c r="T205" s="35"/>
    </row>
    <row r="206">
      <c r="E206" s="35"/>
      <c r="J206" s="35"/>
      <c r="O206" s="35"/>
      <c r="T206" s="35"/>
    </row>
    <row r="207">
      <c r="E207" s="35"/>
      <c r="J207" s="35"/>
      <c r="O207" s="35"/>
      <c r="T207" s="35"/>
    </row>
    <row r="208">
      <c r="E208" s="35"/>
      <c r="J208" s="35"/>
      <c r="O208" s="35"/>
      <c r="T208" s="35"/>
    </row>
    <row r="209">
      <c r="E209" s="35"/>
      <c r="J209" s="35"/>
      <c r="O209" s="35"/>
      <c r="T209" s="35"/>
    </row>
    <row r="210">
      <c r="E210" s="35"/>
      <c r="J210" s="35"/>
      <c r="O210" s="35"/>
      <c r="T210" s="35"/>
    </row>
    <row r="211">
      <c r="E211" s="35"/>
      <c r="J211" s="35"/>
      <c r="O211" s="35"/>
      <c r="T211" s="35"/>
    </row>
    <row r="212">
      <c r="E212" s="35"/>
      <c r="J212" s="35"/>
      <c r="O212" s="35"/>
      <c r="T212" s="35"/>
    </row>
    <row r="213">
      <c r="E213" s="35"/>
      <c r="J213" s="35"/>
      <c r="O213" s="35"/>
      <c r="T213" s="35"/>
    </row>
    <row r="214">
      <c r="E214" s="35"/>
      <c r="J214" s="35"/>
      <c r="O214" s="35"/>
      <c r="T214" s="35"/>
    </row>
    <row r="215">
      <c r="E215" s="35"/>
      <c r="J215" s="35"/>
      <c r="O215" s="35"/>
      <c r="T215" s="35"/>
    </row>
    <row r="216">
      <c r="E216" s="35"/>
      <c r="J216" s="35"/>
      <c r="O216" s="35"/>
      <c r="T216" s="35"/>
    </row>
    <row r="217">
      <c r="E217" s="35"/>
      <c r="J217" s="35"/>
      <c r="O217" s="35"/>
      <c r="T217" s="35"/>
    </row>
    <row r="218">
      <c r="E218" s="35"/>
      <c r="J218" s="35"/>
      <c r="O218" s="35"/>
      <c r="T218" s="35"/>
    </row>
    <row r="219">
      <c r="E219" s="35"/>
      <c r="J219" s="35"/>
      <c r="O219" s="35"/>
      <c r="T219" s="35"/>
    </row>
    <row r="220">
      <c r="E220" s="35"/>
      <c r="J220" s="35"/>
      <c r="O220" s="35"/>
      <c r="T220" s="35"/>
    </row>
    <row r="221">
      <c r="E221" s="35"/>
      <c r="J221" s="35"/>
      <c r="O221" s="35"/>
      <c r="T221" s="35"/>
    </row>
    <row r="222">
      <c r="E222" s="35"/>
      <c r="J222" s="35"/>
      <c r="O222" s="35"/>
      <c r="T222" s="35"/>
    </row>
    <row r="223">
      <c r="E223" s="35"/>
      <c r="J223" s="35"/>
      <c r="O223" s="35"/>
      <c r="T223" s="35"/>
    </row>
    <row r="224">
      <c r="E224" s="35"/>
      <c r="J224" s="35"/>
      <c r="O224" s="35"/>
      <c r="T224" s="35"/>
    </row>
    <row r="225">
      <c r="E225" s="35"/>
      <c r="J225" s="35"/>
      <c r="O225" s="35"/>
      <c r="T225" s="35"/>
    </row>
    <row r="226">
      <c r="E226" s="35"/>
      <c r="J226" s="35"/>
      <c r="O226" s="35"/>
      <c r="T226" s="35"/>
    </row>
    <row r="227">
      <c r="E227" s="35"/>
      <c r="J227" s="35"/>
      <c r="O227" s="35"/>
      <c r="T227" s="35"/>
    </row>
    <row r="228">
      <c r="E228" s="35"/>
      <c r="J228" s="35"/>
      <c r="O228" s="35"/>
      <c r="T228" s="35"/>
    </row>
    <row r="229">
      <c r="E229" s="35"/>
      <c r="J229" s="35"/>
      <c r="O229" s="35"/>
      <c r="T229" s="35"/>
    </row>
    <row r="230">
      <c r="E230" s="35"/>
      <c r="J230" s="35"/>
      <c r="O230" s="35"/>
      <c r="T230" s="35"/>
    </row>
    <row r="231">
      <c r="E231" s="35"/>
      <c r="J231" s="35"/>
      <c r="O231" s="35"/>
      <c r="T231" s="35"/>
    </row>
    <row r="232">
      <c r="E232" s="35"/>
      <c r="J232" s="35"/>
      <c r="O232" s="35"/>
      <c r="T232" s="35"/>
    </row>
    <row r="233">
      <c r="E233" s="35"/>
      <c r="J233" s="35"/>
      <c r="O233" s="35"/>
      <c r="T233" s="35"/>
    </row>
    <row r="234">
      <c r="E234" s="35"/>
      <c r="J234" s="35"/>
      <c r="O234" s="35"/>
      <c r="T234" s="35"/>
    </row>
    <row r="235">
      <c r="E235" s="35"/>
      <c r="J235" s="35"/>
      <c r="O235" s="35"/>
      <c r="T235" s="35"/>
    </row>
    <row r="236">
      <c r="E236" s="35"/>
      <c r="J236" s="35"/>
      <c r="O236" s="35"/>
      <c r="T236" s="35"/>
    </row>
    <row r="237">
      <c r="E237" s="35"/>
      <c r="J237" s="35"/>
      <c r="O237" s="35"/>
      <c r="T237" s="35"/>
    </row>
    <row r="238">
      <c r="E238" s="35"/>
      <c r="J238" s="35"/>
      <c r="O238" s="35"/>
      <c r="T238" s="35"/>
    </row>
    <row r="239">
      <c r="E239" s="35"/>
      <c r="J239" s="35"/>
      <c r="O239" s="35"/>
      <c r="T239" s="35"/>
    </row>
    <row r="240">
      <c r="E240" s="35"/>
      <c r="J240" s="35"/>
      <c r="O240" s="35"/>
      <c r="T240" s="35"/>
    </row>
    <row r="241">
      <c r="E241" s="35"/>
      <c r="J241" s="35"/>
      <c r="O241" s="35"/>
      <c r="T241" s="35"/>
    </row>
    <row r="242">
      <c r="E242" s="35"/>
      <c r="J242" s="35"/>
      <c r="O242" s="35"/>
      <c r="T242" s="35"/>
    </row>
    <row r="243">
      <c r="E243" s="35"/>
      <c r="J243" s="35"/>
      <c r="O243" s="35"/>
      <c r="T243" s="35"/>
    </row>
    <row r="244">
      <c r="E244" s="35"/>
      <c r="J244" s="35"/>
      <c r="O244" s="35"/>
      <c r="T244" s="35"/>
    </row>
    <row r="245">
      <c r="E245" s="35"/>
      <c r="J245" s="35"/>
      <c r="O245" s="35"/>
      <c r="T245" s="35"/>
    </row>
    <row r="246">
      <c r="E246" s="35"/>
      <c r="J246" s="35"/>
      <c r="O246" s="35"/>
      <c r="T246" s="35"/>
    </row>
    <row r="247">
      <c r="E247" s="35"/>
      <c r="J247" s="35"/>
      <c r="O247" s="35"/>
      <c r="T247" s="35"/>
    </row>
    <row r="248">
      <c r="E248" s="35"/>
      <c r="J248" s="35"/>
      <c r="O248" s="35"/>
      <c r="T248" s="35"/>
    </row>
    <row r="249">
      <c r="E249" s="35"/>
      <c r="J249" s="35"/>
      <c r="O249" s="35"/>
      <c r="T249" s="35"/>
    </row>
    <row r="250">
      <c r="E250" s="35"/>
      <c r="J250" s="35"/>
      <c r="O250" s="35"/>
      <c r="T250" s="35"/>
    </row>
    <row r="251">
      <c r="E251" s="35"/>
      <c r="J251" s="35"/>
      <c r="O251" s="35"/>
      <c r="T251" s="35"/>
    </row>
    <row r="252">
      <c r="E252" s="35"/>
      <c r="J252" s="35"/>
      <c r="O252" s="35"/>
      <c r="T252" s="35"/>
    </row>
    <row r="253">
      <c r="E253" s="35"/>
      <c r="J253" s="35"/>
      <c r="O253" s="35"/>
      <c r="T253" s="35"/>
    </row>
    <row r="254">
      <c r="E254" s="35"/>
      <c r="J254" s="35"/>
      <c r="O254" s="35"/>
      <c r="T254" s="35"/>
    </row>
    <row r="255">
      <c r="E255" s="35"/>
      <c r="J255" s="35"/>
      <c r="O255" s="35"/>
      <c r="T255" s="35"/>
    </row>
    <row r="256">
      <c r="E256" s="35"/>
      <c r="J256" s="35"/>
      <c r="O256" s="35"/>
      <c r="T256" s="35"/>
    </row>
    <row r="257">
      <c r="E257" s="35"/>
      <c r="J257" s="35"/>
      <c r="O257" s="35"/>
      <c r="T257" s="35"/>
    </row>
    <row r="258">
      <c r="E258" s="35"/>
      <c r="J258" s="35"/>
      <c r="O258" s="35"/>
      <c r="T258" s="35"/>
    </row>
    <row r="259">
      <c r="E259" s="35"/>
      <c r="J259" s="35"/>
      <c r="O259" s="35"/>
      <c r="T259" s="35"/>
    </row>
    <row r="260">
      <c r="E260" s="35"/>
      <c r="J260" s="35"/>
      <c r="O260" s="35"/>
      <c r="T260" s="35"/>
    </row>
    <row r="261">
      <c r="E261" s="35"/>
      <c r="J261" s="35"/>
      <c r="O261" s="35"/>
      <c r="T261" s="35"/>
    </row>
    <row r="262">
      <c r="E262" s="35"/>
      <c r="J262" s="35"/>
      <c r="O262" s="35"/>
      <c r="T262" s="35"/>
    </row>
    <row r="263">
      <c r="E263" s="35"/>
      <c r="J263" s="35"/>
      <c r="O263" s="35"/>
      <c r="T263" s="35"/>
    </row>
    <row r="264">
      <c r="E264" s="35"/>
      <c r="J264" s="35"/>
      <c r="O264" s="35"/>
      <c r="T264" s="35"/>
    </row>
    <row r="265">
      <c r="E265" s="35"/>
      <c r="J265" s="35"/>
      <c r="O265" s="35"/>
      <c r="T265" s="35"/>
    </row>
    <row r="266">
      <c r="E266" s="35"/>
      <c r="J266" s="35"/>
      <c r="O266" s="35"/>
      <c r="T266" s="35"/>
    </row>
    <row r="267">
      <c r="E267" s="35"/>
      <c r="J267" s="35"/>
      <c r="O267" s="35"/>
      <c r="T267" s="35"/>
    </row>
    <row r="268">
      <c r="E268" s="35"/>
      <c r="J268" s="35"/>
      <c r="O268" s="35"/>
      <c r="T268" s="35"/>
    </row>
    <row r="269">
      <c r="E269" s="35"/>
      <c r="J269" s="35"/>
      <c r="O269" s="35"/>
      <c r="T269" s="35"/>
    </row>
    <row r="270">
      <c r="E270" s="35"/>
      <c r="J270" s="35"/>
      <c r="O270" s="35"/>
      <c r="T270" s="35"/>
    </row>
    <row r="271">
      <c r="E271" s="35"/>
      <c r="J271" s="35"/>
      <c r="O271" s="35"/>
      <c r="T271" s="35"/>
    </row>
    <row r="272">
      <c r="E272" s="35"/>
      <c r="J272" s="35"/>
      <c r="O272" s="35"/>
      <c r="T272" s="35"/>
    </row>
    <row r="273">
      <c r="E273" s="35"/>
      <c r="J273" s="35"/>
      <c r="O273" s="35"/>
      <c r="T273" s="35"/>
    </row>
    <row r="274">
      <c r="E274" s="35"/>
      <c r="J274" s="35"/>
      <c r="O274" s="35"/>
      <c r="T274" s="35"/>
    </row>
    <row r="275">
      <c r="E275" s="35"/>
      <c r="J275" s="35"/>
      <c r="O275" s="35"/>
      <c r="T275" s="35"/>
    </row>
    <row r="276">
      <c r="E276" s="35"/>
      <c r="J276" s="35"/>
      <c r="O276" s="35"/>
      <c r="T276" s="35"/>
    </row>
    <row r="277">
      <c r="E277" s="35"/>
      <c r="J277" s="35"/>
      <c r="O277" s="35"/>
      <c r="T277" s="35"/>
    </row>
    <row r="278">
      <c r="E278" s="35"/>
      <c r="J278" s="35"/>
      <c r="O278" s="35"/>
      <c r="T278" s="35"/>
    </row>
    <row r="279">
      <c r="E279" s="35"/>
      <c r="J279" s="35"/>
      <c r="O279" s="35"/>
      <c r="T279" s="35"/>
    </row>
    <row r="280">
      <c r="E280" s="35"/>
      <c r="J280" s="35"/>
      <c r="O280" s="35"/>
      <c r="T280" s="35"/>
    </row>
    <row r="281">
      <c r="E281" s="35"/>
      <c r="J281" s="35"/>
      <c r="O281" s="35"/>
      <c r="T281" s="35"/>
    </row>
    <row r="282">
      <c r="E282" s="35"/>
      <c r="J282" s="35"/>
      <c r="O282" s="35"/>
      <c r="T282" s="35"/>
    </row>
    <row r="283">
      <c r="E283" s="35"/>
      <c r="J283" s="35"/>
      <c r="O283" s="35"/>
      <c r="T283" s="35"/>
    </row>
    <row r="284">
      <c r="E284" s="35"/>
      <c r="J284" s="35"/>
      <c r="O284" s="35"/>
      <c r="T284" s="35"/>
    </row>
    <row r="285">
      <c r="E285" s="35"/>
      <c r="J285" s="35"/>
      <c r="O285" s="35"/>
      <c r="T285" s="35"/>
    </row>
    <row r="286">
      <c r="E286" s="35"/>
      <c r="J286" s="35"/>
      <c r="O286" s="35"/>
      <c r="T286" s="35"/>
    </row>
    <row r="287">
      <c r="E287" s="35"/>
      <c r="J287" s="35"/>
      <c r="O287" s="35"/>
      <c r="T287" s="35"/>
    </row>
    <row r="288">
      <c r="E288" s="35"/>
      <c r="J288" s="35"/>
      <c r="O288" s="35"/>
      <c r="T288" s="35"/>
    </row>
    <row r="289">
      <c r="E289" s="35"/>
      <c r="J289" s="35"/>
      <c r="O289" s="35"/>
      <c r="T289" s="35"/>
    </row>
    <row r="290">
      <c r="E290" s="35"/>
      <c r="J290" s="35"/>
      <c r="O290" s="35"/>
      <c r="T290" s="35"/>
    </row>
    <row r="291">
      <c r="E291" s="35"/>
      <c r="J291" s="35"/>
      <c r="O291" s="35"/>
      <c r="T291" s="35"/>
    </row>
    <row r="292">
      <c r="E292" s="35"/>
      <c r="J292" s="35"/>
      <c r="O292" s="35"/>
      <c r="T292" s="35"/>
    </row>
    <row r="293">
      <c r="E293" s="35"/>
      <c r="J293" s="35"/>
      <c r="O293" s="35"/>
      <c r="T293" s="35"/>
    </row>
    <row r="294">
      <c r="E294" s="35"/>
      <c r="J294" s="35"/>
      <c r="O294" s="35"/>
      <c r="T294" s="35"/>
    </row>
    <row r="295">
      <c r="E295" s="35"/>
      <c r="J295" s="35"/>
      <c r="O295" s="35"/>
      <c r="T295" s="35"/>
    </row>
    <row r="296">
      <c r="E296" s="35"/>
      <c r="J296" s="35"/>
      <c r="O296" s="35"/>
      <c r="T296" s="35"/>
    </row>
    <row r="297">
      <c r="E297" s="35"/>
      <c r="J297" s="35"/>
      <c r="O297" s="35"/>
      <c r="T297" s="35"/>
    </row>
    <row r="298">
      <c r="E298" s="35"/>
      <c r="J298" s="35"/>
      <c r="O298" s="35"/>
      <c r="T298" s="35"/>
    </row>
    <row r="299">
      <c r="E299" s="35"/>
      <c r="J299" s="35"/>
      <c r="O299" s="35"/>
      <c r="T299" s="35"/>
    </row>
    <row r="300">
      <c r="E300" s="35"/>
      <c r="J300" s="35"/>
      <c r="O300" s="35"/>
      <c r="T300" s="35"/>
    </row>
    <row r="301">
      <c r="E301" s="35"/>
      <c r="J301" s="35"/>
      <c r="O301" s="35"/>
      <c r="T301" s="35"/>
    </row>
    <row r="302">
      <c r="E302" s="35"/>
      <c r="J302" s="35"/>
      <c r="O302" s="35"/>
      <c r="T302" s="35"/>
    </row>
    <row r="303">
      <c r="E303" s="35"/>
      <c r="J303" s="35"/>
      <c r="O303" s="35"/>
      <c r="T303" s="35"/>
    </row>
    <row r="304">
      <c r="E304" s="35"/>
      <c r="J304" s="35"/>
      <c r="O304" s="35"/>
      <c r="T304" s="35"/>
    </row>
    <row r="305">
      <c r="E305" s="35"/>
      <c r="J305" s="35"/>
      <c r="O305" s="35"/>
      <c r="T305" s="35"/>
    </row>
    <row r="306">
      <c r="E306" s="35"/>
      <c r="J306" s="35"/>
      <c r="O306" s="35"/>
      <c r="T306" s="35"/>
    </row>
    <row r="307">
      <c r="E307" s="35"/>
      <c r="J307" s="35"/>
      <c r="O307" s="35"/>
      <c r="T307" s="35"/>
    </row>
    <row r="308">
      <c r="E308" s="35"/>
      <c r="J308" s="35"/>
      <c r="O308" s="35"/>
      <c r="T308" s="35"/>
    </row>
    <row r="309">
      <c r="E309" s="35"/>
      <c r="J309" s="35"/>
      <c r="O309" s="35"/>
      <c r="T309" s="35"/>
    </row>
    <row r="310">
      <c r="E310" s="35"/>
      <c r="J310" s="35"/>
      <c r="O310" s="35"/>
      <c r="T310" s="35"/>
    </row>
    <row r="311">
      <c r="E311" s="35"/>
      <c r="J311" s="35"/>
      <c r="O311" s="35"/>
      <c r="T311" s="35"/>
    </row>
    <row r="312">
      <c r="E312" s="35"/>
      <c r="J312" s="35"/>
      <c r="O312" s="35"/>
      <c r="T312" s="35"/>
    </row>
    <row r="313">
      <c r="E313" s="35"/>
      <c r="J313" s="35"/>
      <c r="O313" s="35"/>
      <c r="T313" s="35"/>
    </row>
    <row r="314">
      <c r="E314" s="35"/>
      <c r="J314" s="35"/>
      <c r="O314" s="35"/>
      <c r="T314" s="35"/>
    </row>
    <row r="315">
      <c r="E315" s="35"/>
      <c r="J315" s="35"/>
      <c r="O315" s="35"/>
      <c r="T315" s="35"/>
    </row>
    <row r="316">
      <c r="E316" s="35"/>
      <c r="J316" s="35"/>
      <c r="O316" s="35"/>
      <c r="T316" s="35"/>
    </row>
    <row r="317">
      <c r="E317" s="35"/>
      <c r="J317" s="35"/>
      <c r="O317" s="35"/>
      <c r="T317" s="35"/>
    </row>
    <row r="318">
      <c r="E318" s="35"/>
      <c r="J318" s="35"/>
      <c r="O318" s="35"/>
      <c r="T318" s="35"/>
    </row>
    <row r="319">
      <c r="E319" s="35"/>
      <c r="J319" s="35"/>
      <c r="O319" s="35"/>
      <c r="T319" s="35"/>
    </row>
    <row r="320">
      <c r="E320" s="35"/>
      <c r="J320" s="35"/>
      <c r="O320" s="35"/>
      <c r="T320" s="35"/>
    </row>
    <row r="321">
      <c r="E321" s="35"/>
      <c r="J321" s="35"/>
      <c r="O321" s="35"/>
      <c r="T321" s="35"/>
    </row>
    <row r="322">
      <c r="E322" s="35"/>
      <c r="J322" s="35"/>
      <c r="O322" s="35"/>
      <c r="T322" s="35"/>
    </row>
    <row r="323">
      <c r="E323" s="35"/>
      <c r="J323" s="35"/>
      <c r="O323" s="35"/>
      <c r="T323" s="35"/>
    </row>
    <row r="324">
      <c r="E324" s="35"/>
      <c r="J324" s="35"/>
      <c r="O324" s="35"/>
      <c r="T324" s="35"/>
    </row>
    <row r="325">
      <c r="E325" s="35"/>
      <c r="J325" s="35"/>
      <c r="O325" s="35"/>
      <c r="T325" s="35"/>
    </row>
    <row r="326">
      <c r="E326" s="35"/>
      <c r="J326" s="35"/>
      <c r="O326" s="35"/>
      <c r="T326" s="35"/>
    </row>
    <row r="327">
      <c r="E327" s="35"/>
      <c r="J327" s="35"/>
      <c r="O327" s="35"/>
      <c r="T327" s="35"/>
    </row>
    <row r="328">
      <c r="E328" s="35"/>
      <c r="J328" s="35"/>
      <c r="O328" s="35"/>
      <c r="T328" s="35"/>
    </row>
    <row r="329">
      <c r="E329" s="35"/>
      <c r="J329" s="35"/>
      <c r="O329" s="35"/>
      <c r="T329" s="35"/>
    </row>
    <row r="330">
      <c r="E330" s="35"/>
      <c r="J330" s="35"/>
      <c r="O330" s="35"/>
      <c r="T330" s="35"/>
    </row>
    <row r="331">
      <c r="E331" s="35"/>
      <c r="J331" s="35"/>
      <c r="O331" s="35"/>
      <c r="T331" s="35"/>
    </row>
    <row r="332">
      <c r="E332" s="35"/>
      <c r="J332" s="35"/>
      <c r="O332" s="35"/>
      <c r="T332" s="35"/>
    </row>
    <row r="333">
      <c r="E333" s="35"/>
      <c r="J333" s="35"/>
      <c r="O333" s="35"/>
      <c r="T333" s="35"/>
    </row>
    <row r="334">
      <c r="E334" s="35"/>
      <c r="J334" s="35"/>
      <c r="O334" s="35"/>
      <c r="T334" s="35"/>
    </row>
    <row r="335">
      <c r="E335" s="35"/>
      <c r="J335" s="35"/>
      <c r="O335" s="35"/>
      <c r="T335" s="35"/>
    </row>
    <row r="336">
      <c r="E336" s="35"/>
      <c r="J336" s="35"/>
      <c r="O336" s="35"/>
      <c r="T336" s="35"/>
    </row>
    <row r="337">
      <c r="E337" s="35"/>
      <c r="J337" s="35"/>
      <c r="O337" s="35"/>
      <c r="T337" s="35"/>
    </row>
    <row r="338">
      <c r="E338" s="35"/>
      <c r="J338" s="35"/>
      <c r="O338" s="35"/>
      <c r="T338" s="35"/>
    </row>
    <row r="339">
      <c r="E339" s="35"/>
      <c r="J339" s="35"/>
      <c r="O339" s="35"/>
      <c r="T339" s="35"/>
    </row>
    <row r="340">
      <c r="E340" s="35"/>
      <c r="J340" s="35"/>
      <c r="O340" s="35"/>
      <c r="T340" s="35"/>
    </row>
    <row r="341">
      <c r="E341" s="35"/>
      <c r="J341" s="35"/>
      <c r="O341" s="35"/>
      <c r="T341" s="35"/>
    </row>
    <row r="342">
      <c r="E342" s="35"/>
      <c r="J342" s="35"/>
      <c r="O342" s="35"/>
      <c r="T342" s="35"/>
    </row>
    <row r="343">
      <c r="E343" s="35"/>
      <c r="J343" s="35"/>
      <c r="O343" s="35"/>
      <c r="T343" s="35"/>
    </row>
    <row r="344">
      <c r="E344" s="35"/>
      <c r="J344" s="35"/>
      <c r="O344" s="35"/>
      <c r="T344" s="35"/>
    </row>
    <row r="345">
      <c r="E345" s="35"/>
      <c r="J345" s="35"/>
      <c r="O345" s="35"/>
      <c r="T345" s="35"/>
    </row>
    <row r="346">
      <c r="E346" s="35"/>
      <c r="J346" s="35"/>
      <c r="O346" s="35"/>
      <c r="T346" s="35"/>
    </row>
    <row r="347">
      <c r="E347" s="35"/>
      <c r="J347" s="35"/>
      <c r="O347" s="35"/>
      <c r="T347" s="35"/>
    </row>
    <row r="348">
      <c r="E348" s="35"/>
      <c r="J348" s="35"/>
      <c r="O348" s="35"/>
      <c r="T348" s="35"/>
    </row>
    <row r="349">
      <c r="E349" s="35"/>
      <c r="J349" s="35"/>
      <c r="O349" s="35"/>
      <c r="T349" s="35"/>
    </row>
    <row r="350">
      <c r="E350" s="35"/>
      <c r="J350" s="35"/>
      <c r="O350" s="35"/>
      <c r="T350" s="35"/>
    </row>
    <row r="351">
      <c r="E351" s="35"/>
      <c r="J351" s="35"/>
      <c r="O351" s="35"/>
      <c r="T351" s="35"/>
    </row>
    <row r="352">
      <c r="E352" s="35"/>
      <c r="J352" s="35"/>
      <c r="O352" s="35"/>
      <c r="T352" s="35"/>
    </row>
    <row r="353">
      <c r="E353" s="35"/>
      <c r="J353" s="35"/>
      <c r="O353" s="35"/>
      <c r="T353" s="35"/>
    </row>
    <row r="354">
      <c r="E354" s="35"/>
      <c r="J354" s="35"/>
      <c r="O354" s="35"/>
      <c r="T354" s="35"/>
    </row>
    <row r="355">
      <c r="E355" s="35"/>
      <c r="J355" s="35"/>
      <c r="O355" s="35"/>
      <c r="T355" s="35"/>
    </row>
    <row r="356">
      <c r="E356" s="35"/>
      <c r="J356" s="35"/>
      <c r="O356" s="35"/>
      <c r="T356" s="35"/>
    </row>
    <row r="357">
      <c r="E357" s="35"/>
      <c r="J357" s="35"/>
      <c r="O357" s="35"/>
      <c r="T357" s="35"/>
    </row>
    <row r="358">
      <c r="E358" s="35"/>
      <c r="J358" s="35"/>
      <c r="O358" s="35"/>
      <c r="T358" s="35"/>
    </row>
    <row r="359">
      <c r="E359" s="35"/>
      <c r="J359" s="35"/>
      <c r="O359" s="35"/>
      <c r="T359" s="35"/>
    </row>
    <row r="360">
      <c r="E360" s="35"/>
      <c r="J360" s="35"/>
      <c r="O360" s="35"/>
      <c r="T360" s="35"/>
    </row>
    <row r="361">
      <c r="E361" s="35"/>
      <c r="J361" s="35"/>
      <c r="O361" s="35"/>
      <c r="T361" s="35"/>
    </row>
    <row r="362">
      <c r="E362" s="35"/>
      <c r="J362" s="35"/>
      <c r="O362" s="35"/>
      <c r="T362" s="35"/>
    </row>
    <row r="363">
      <c r="E363" s="35"/>
      <c r="J363" s="35"/>
      <c r="O363" s="35"/>
      <c r="T363" s="35"/>
    </row>
    <row r="364">
      <c r="E364" s="35"/>
      <c r="J364" s="35"/>
      <c r="O364" s="35"/>
      <c r="T364" s="35"/>
    </row>
    <row r="365">
      <c r="E365" s="35"/>
      <c r="J365" s="35"/>
      <c r="O365" s="35"/>
      <c r="T365" s="35"/>
    </row>
    <row r="366">
      <c r="E366" s="35"/>
      <c r="J366" s="35"/>
      <c r="O366" s="35"/>
      <c r="T366" s="35"/>
    </row>
    <row r="367">
      <c r="E367" s="35"/>
      <c r="J367" s="35"/>
      <c r="O367" s="35"/>
      <c r="T367" s="35"/>
    </row>
    <row r="368">
      <c r="E368" s="35"/>
      <c r="J368" s="35"/>
      <c r="O368" s="35"/>
      <c r="T368" s="35"/>
    </row>
    <row r="369">
      <c r="E369" s="35"/>
      <c r="J369" s="35"/>
      <c r="O369" s="35"/>
      <c r="T369" s="35"/>
    </row>
    <row r="370">
      <c r="E370" s="35"/>
      <c r="J370" s="35"/>
      <c r="O370" s="35"/>
      <c r="T370" s="35"/>
    </row>
    <row r="371">
      <c r="E371" s="35"/>
      <c r="J371" s="35"/>
      <c r="O371" s="35"/>
      <c r="T371" s="35"/>
    </row>
    <row r="372">
      <c r="E372" s="35"/>
      <c r="J372" s="35"/>
      <c r="O372" s="35"/>
      <c r="T372" s="35"/>
    </row>
    <row r="373">
      <c r="E373" s="35"/>
      <c r="J373" s="35"/>
      <c r="O373" s="35"/>
      <c r="T373" s="35"/>
    </row>
    <row r="374">
      <c r="E374" s="35"/>
      <c r="J374" s="35"/>
      <c r="O374" s="35"/>
      <c r="T374" s="35"/>
    </row>
    <row r="375">
      <c r="E375" s="35"/>
      <c r="J375" s="35"/>
      <c r="O375" s="35"/>
      <c r="T375" s="35"/>
    </row>
    <row r="376">
      <c r="E376" s="35"/>
      <c r="J376" s="35"/>
      <c r="O376" s="35"/>
      <c r="T376" s="35"/>
    </row>
    <row r="377">
      <c r="E377" s="35"/>
      <c r="J377" s="35"/>
      <c r="O377" s="35"/>
      <c r="T377" s="35"/>
    </row>
    <row r="378">
      <c r="E378" s="35"/>
      <c r="J378" s="35"/>
      <c r="O378" s="35"/>
      <c r="T378" s="35"/>
    </row>
    <row r="379">
      <c r="E379" s="35"/>
      <c r="J379" s="35"/>
      <c r="O379" s="35"/>
      <c r="T379" s="35"/>
    </row>
    <row r="380">
      <c r="E380" s="35"/>
      <c r="J380" s="35"/>
      <c r="O380" s="35"/>
      <c r="T380" s="35"/>
    </row>
    <row r="381">
      <c r="E381" s="35"/>
      <c r="J381" s="35"/>
      <c r="O381" s="35"/>
      <c r="T381" s="35"/>
    </row>
    <row r="382">
      <c r="E382" s="35"/>
      <c r="J382" s="35"/>
      <c r="O382" s="35"/>
      <c r="T382" s="35"/>
    </row>
    <row r="383">
      <c r="E383" s="35"/>
      <c r="J383" s="35"/>
      <c r="O383" s="35"/>
      <c r="T383" s="35"/>
    </row>
    <row r="384">
      <c r="E384" s="35"/>
      <c r="J384" s="35"/>
      <c r="O384" s="35"/>
      <c r="T384" s="35"/>
    </row>
    <row r="385">
      <c r="E385" s="35"/>
      <c r="J385" s="35"/>
      <c r="O385" s="35"/>
      <c r="T385" s="35"/>
    </row>
    <row r="386">
      <c r="E386" s="35"/>
      <c r="J386" s="35"/>
      <c r="O386" s="35"/>
      <c r="T386" s="35"/>
    </row>
    <row r="387">
      <c r="E387" s="35"/>
      <c r="J387" s="35"/>
      <c r="O387" s="35"/>
      <c r="T387" s="35"/>
    </row>
    <row r="388">
      <c r="E388" s="35"/>
      <c r="J388" s="35"/>
      <c r="O388" s="35"/>
      <c r="T388" s="35"/>
    </row>
    <row r="389">
      <c r="E389" s="35"/>
      <c r="J389" s="35"/>
      <c r="O389" s="35"/>
      <c r="T389" s="35"/>
    </row>
    <row r="390">
      <c r="E390" s="35"/>
      <c r="J390" s="35"/>
      <c r="O390" s="35"/>
      <c r="T390" s="35"/>
    </row>
    <row r="391">
      <c r="E391" s="35"/>
      <c r="J391" s="35"/>
      <c r="O391" s="35"/>
      <c r="T391" s="35"/>
    </row>
    <row r="392">
      <c r="E392" s="35"/>
      <c r="J392" s="35"/>
      <c r="O392" s="35"/>
      <c r="T392" s="35"/>
    </row>
    <row r="393">
      <c r="E393" s="35"/>
      <c r="J393" s="35"/>
      <c r="O393" s="35"/>
      <c r="T393" s="35"/>
    </row>
    <row r="394">
      <c r="E394" s="35"/>
      <c r="J394" s="35"/>
      <c r="O394" s="35"/>
      <c r="T394" s="35"/>
    </row>
    <row r="395">
      <c r="E395" s="35"/>
      <c r="J395" s="35"/>
      <c r="O395" s="35"/>
      <c r="T395" s="35"/>
    </row>
    <row r="396">
      <c r="E396" s="35"/>
      <c r="J396" s="35"/>
      <c r="O396" s="35"/>
      <c r="T396" s="35"/>
    </row>
    <row r="397">
      <c r="E397" s="35"/>
      <c r="J397" s="35"/>
      <c r="O397" s="35"/>
      <c r="T397" s="35"/>
    </row>
    <row r="398">
      <c r="E398" s="35"/>
      <c r="J398" s="35"/>
      <c r="O398" s="35"/>
      <c r="T398" s="35"/>
    </row>
    <row r="399">
      <c r="E399" s="35"/>
      <c r="J399" s="35"/>
      <c r="O399" s="35"/>
      <c r="T399" s="35"/>
    </row>
    <row r="400">
      <c r="E400" s="35"/>
      <c r="J400" s="35"/>
      <c r="O400" s="35"/>
      <c r="T400" s="35"/>
    </row>
    <row r="401">
      <c r="E401" s="35"/>
      <c r="J401" s="35"/>
      <c r="O401" s="35"/>
      <c r="T401" s="35"/>
    </row>
    <row r="402">
      <c r="E402" s="35"/>
      <c r="J402" s="35"/>
      <c r="O402" s="35"/>
      <c r="T402" s="35"/>
    </row>
    <row r="403">
      <c r="E403" s="35"/>
      <c r="J403" s="35"/>
      <c r="O403" s="35"/>
      <c r="T403" s="35"/>
    </row>
    <row r="404">
      <c r="E404" s="35"/>
      <c r="J404" s="35"/>
      <c r="O404" s="35"/>
      <c r="T404" s="35"/>
    </row>
    <row r="405">
      <c r="E405" s="35"/>
      <c r="J405" s="35"/>
      <c r="O405" s="35"/>
      <c r="T405" s="35"/>
    </row>
    <row r="406">
      <c r="E406" s="35"/>
      <c r="J406" s="35"/>
      <c r="O406" s="35"/>
      <c r="T406" s="35"/>
    </row>
    <row r="407">
      <c r="E407" s="35"/>
      <c r="J407" s="35"/>
      <c r="O407" s="35"/>
      <c r="T407" s="35"/>
    </row>
    <row r="408">
      <c r="E408" s="35"/>
      <c r="J408" s="35"/>
      <c r="O408" s="35"/>
      <c r="T408" s="35"/>
    </row>
    <row r="409">
      <c r="E409" s="35"/>
      <c r="J409" s="35"/>
      <c r="O409" s="35"/>
      <c r="T409" s="35"/>
    </row>
    <row r="410">
      <c r="E410" s="35"/>
      <c r="J410" s="35"/>
      <c r="O410" s="35"/>
      <c r="T410" s="35"/>
    </row>
    <row r="411">
      <c r="E411" s="35"/>
      <c r="J411" s="35"/>
      <c r="O411" s="35"/>
      <c r="T411" s="35"/>
    </row>
    <row r="412">
      <c r="E412" s="35"/>
      <c r="J412" s="35"/>
      <c r="O412" s="35"/>
      <c r="T412" s="35"/>
    </row>
    <row r="413">
      <c r="E413" s="35"/>
      <c r="J413" s="35"/>
      <c r="O413" s="35"/>
      <c r="T413" s="35"/>
    </row>
    <row r="414">
      <c r="E414" s="35"/>
      <c r="J414" s="35"/>
      <c r="O414" s="35"/>
      <c r="T414" s="35"/>
    </row>
    <row r="415">
      <c r="E415" s="35"/>
      <c r="J415" s="35"/>
      <c r="O415" s="35"/>
      <c r="T415" s="35"/>
    </row>
    <row r="416">
      <c r="E416" s="35"/>
      <c r="J416" s="35"/>
      <c r="O416" s="35"/>
      <c r="T416" s="35"/>
    </row>
    <row r="417">
      <c r="E417" s="35"/>
      <c r="J417" s="35"/>
      <c r="O417" s="35"/>
      <c r="T417" s="35"/>
    </row>
    <row r="418">
      <c r="E418" s="35"/>
      <c r="J418" s="35"/>
      <c r="O418" s="35"/>
      <c r="T418" s="35"/>
    </row>
    <row r="419">
      <c r="E419" s="35"/>
      <c r="J419" s="35"/>
      <c r="O419" s="35"/>
      <c r="T419" s="35"/>
    </row>
    <row r="420">
      <c r="E420" s="35"/>
      <c r="J420" s="35"/>
      <c r="O420" s="35"/>
      <c r="T420" s="35"/>
    </row>
    <row r="421">
      <c r="E421" s="35"/>
      <c r="J421" s="35"/>
      <c r="O421" s="35"/>
      <c r="T421" s="35"/>
    </row>
    <row r="422">
      <c r="E422" s="35"/>
      <c r="J422" s="35"/>
      <c r="O422" s="35"/>
      <c r="T422" s="35"/>
    </row>
    <row r="423">
      <c r="E423" s="35"/>
      <c r="J423" s="35"/>
      <c r="O423" s="35"/>
      <c r="T423" s="35"/>
    </row>
    <row r="424">
      <c r="E424" s="35"/>
      <c r="J424" s="35"/>
      <c r="O424" s="35"/>
      <c r="T424" s="35"/>
    </row>
    <row r="425">
      <c r="E425" s="35"/>
      <c r="J425" s="35"/>
      <c r="O425" s="35"/>
      <c r="T425" s="35"/>
    </row>
    <row r="426">
      <c r="E426" s="35"/>
      <c r="J426" s="35"/>
      <c r="O426" s="35"/>
      <c r="T426" s="35"/>
    </row>
    <row r="427">
      <c r="E427" s="35"/>
      <c r="J427" s="35"/>
      <c r="O427" s="35"/>
      <c r="T427" s="35"/>
    </row>
    <row r="428">
      <c r="E428" s="35"/>
      <c r="J428" s="35"/>
      <c r="O428" s="35"/>
      <c r="T428" s="35"/>
    </row>
    <row r="429">
      <c r="E429" s="35"/>
      <c r="J429" s="35"/>
      <c r="O429" s="35"/>
      <c r="T429" s="35"/>
    </row>
    <row r="430">
      <c r="E430" s="35"/>
      <c r="J430" s="35"/>
      <c r="O430" s="35"/>
      <c r="T430" s="35"/>
    </row>
    <row r="431">
      <c r="E431" s="35"/>
      <c r="J431" s="35"/>
      <c r="O431" s="35"/>
      <c r="T431" s="35"/>
    </row>
    <row r="432">
      <c r="E432" s="35"/>
      <c r="J432" s="35"/>
      <c r="O432" s="35"/>
      <c r="T432" s="35"/>
    </row>
    <row r="433">
      <c r="E433" s="35"/>
      <c r="J433" s="35"/>
      <c r="O433" s="35"/>
      <c r="T433" s="35"/>
    </row>
    <row r="434">
      <c r="E434" s="35"/>
      <c r="J434" s="35"/>
      <c r="O434" s="35"/>
      <c r="T434" s="35"/>
    </row>
    <row r="435">
      <c r="E435" s="35"/>
      <c r="J435" s="35"/>
      <c r="O435" s="35"/>
      <c r="T435" s="35"/>
    </row>
    <row r="436">
      <c r="E436" s="35"/>
      <c r="J436" s="35"/>
      <c r="O436" s="35"/>
      <c r="T436" s="35"/>
    </row>
    <row r="437">
      <c r="E437" s="35"/>
      <c r="J437" s="35"/>
      <c r="O437" s="35"/>
      <c r="T437" s="35"/>
    </row>
    <row r="438">
      <c r="E438" s="35"/>
      <c r="J438" s="35"/>
      <c r="O438" s="35"/>
      <c r="T438" s="35"/>
    </row>
    <row r="439">
      <c r="E439" s="35"/>
      <c r="J439" s="35"/>
      <c r="O439" s="35"/>
      <c r="T439" s="35"/>
    </row>
    <row r="440">
      <c r="E440" s="35"/>
      <c r="J440" s="35"/>
      <c r="O440" s="35"/>
      <c r="T440" s="35"/>
    </row>
    <row r="441">
      <c r="E441" s="35"/>
      <c r="J441" s="35"/>
      <c r="O441" s="35"/>
      <c r="T441" s="35"/>
    </row>
    <row r="442">
      <c r="E442" s="35"/>
      <c r="J442" s="35"/>
      <c r="O442" s="35"/>
      <c r="T442" s="35"/>
    </row>
    <row r="443">
      <c r="E443" s="35"/>
      <c r="J443" s="35"/>
      <c r="O443" s="35"/>
      <c r="T443" s="35"/>
    </row>
    <row r="444">
      <c r="E444" s="35"/>
      <c r="J444" s="35"/>
      <c r="O444" s="35"/>
      <c r="T444" s="35"/>
    </row>
    <row r="445">
      <c r="E445" s="35"/>
      <c r="J445" s="35"/>
      <c r="O445" s="35"/>
      <c r="T445" s="35"/>
    </row>
    <row r="446">
      <c r="E446" s="35"/>
      <c r="J446" s="35"/>
      <c r="O446" s="35"/>
      <c r="T446" s="35"/>
    </row>
    <row r="447">
      <c r="E447" s="35"/>
      <c r="J447" s="35"/>
      <c r="O447" s="35"/>
      <c r="T447" s="35"/>
    </row>
    <row r="448">
      <c r="E448" s="35"/>
      <c r="J448" s="35"/>
      <c r="O448" s="35"/>
      <c r="T448" s="35"/>
    </row>
    <row r="449">
      <c r="E449" s="35"/>
      <c r="J449" s="35"/>
      <c r="O449" s="35"/>
      <c r="T449" s="35"/>
    </row>
    <row r="450">
      <c r="E450" s="35"/>
      <c r="J450" s="35"/>
      <c r="O450" s="35"/>
      <c r="T450" s="35"/>
    </row>
    <row r="451">
      <c r="E451" s="35"/>
      <c r="J451" s="35"/>
      <c r="O451" s="35"/>
      <c r="T451" s="35"/>
    </row>
    <row r="452">
      <c r="E452" s="35"/>
      <c r="J452" s="35"/>
      <c r="O452" s="35"/>
      <c r="T452" s="35"/>
    </row>
    <row r="453">
      <c r="E453" s="35"/>
      <c r="J453" s="35"/>
      <c r="O453" s="35"/>
      <c r="T453" s="35"/>
    </row>
    <row r="454">
      <c r="E454" s="35"/>
      <c r="J454" s="35"/>
      <c r="O454" s="35"/>
      <c r="T454" s="35"/>
    </row>
    <row r="455">
      <c r="E455" s="35"/>
      <c r="J455" s="35"/>
      <c r="O455" s="35"/>
      <c r="T455" s="35"/>
    </row>
    <row r="456">
      <c r="E456" s="35"/>
      <c r="J456" s="35"/>
      <c r="O456" s="35"/>
      <c r="T456" s="35"/>
    </row>
    <row r="457">
      <c r="E457" s="35"/>
      <c r="J457" s="35"/>
      <c r="O457" s="35"/>
      <c r="T457" s="35"/>
    </row>
    <row r="458">
      <c r="E458" s="35"/>
      <c r="J458" s="35"/>
      <c r="O458" s="35"/>
      <c r="T458" s="35"/>
    </row>
    <row r="459">
      <c r="E459" s="35"/>
      <c r="J459" s="35"/>
      <c r="O459" s="35"/>
      <c r="T459" s="35"/>
    </row>
    <row r="460">
      <c r="E460" s="35"/>
      <c r="J460" s="35"/>
      <c r="O460" s="35"/>
      <c r="T460" s="35"/>
    </row>
    <row r="461">
      <c r="E461" s="35"/>
      <c r="J461" s="35"/>
      <c r="O461" s="35"/>
      <c r="T461" s="35"/>
    </row>
    <row r="462">
      <c r="E462" s="35"/>
      <c r="J462" s="35"/>
      <c r="O462" s="35"/>
      <c r="T462" s="35"/>
    </row>
    <row r="463">
      <c r="E463" s="35"/>
      <c r="J463" s="35"/>
      <c r="O463" s="35"/>
      <c r="T463" s="35"/>
    </row>
    <row r="464">
      <c r="E464" s="35"/>
      <c r="J464" s="35"/>
      <c r="O464" s="35"/>
      <c r="T464" s="35"/>
    </row>
    <row r="465">
      <c r="E465" s="35"/>
      <c r="J465" s="35"/>
      <c r="O465" s="35"/>
      <c r="T465" s="35"/>
    </row>
    <row r="466">
      <c r="E466" s="35"/>
      <c r="J466" s="35"/>
      <c r="O466" s="35"/>
      <c r="T466" s="35"/>
    </row>
    <row r="467">
      <c r="E467" s="35"/>
      <c r="J467" s="35"/>
      <c r="O467" s="35"/>
      <c r="T467" s="35"/>
    </row>
    <row r="468">
      <c r="E468" s="35"/>
      <c r="J468" s="35"/>
      <c r="O468" s="35"/>
      <c r="T468" s="35"/>
    </row>
    <row r="469">
      <c r="E469" s="35"/>
      <c r="J469" s="35"/>
      <c r="O469" s="35"/>
      <c r="T469" s="35"/>
    </row>
    <row r="470">
      <c r="E470" s="35"/>
      <c r="J470" s="35"/>
      <c r="O470" s="35"/>
      <c r="T470" s="35"/>
    </row>
    <row r="471">
      <c r="E471" s="35"/>
      <c r="J471" s="35"/>
      <c r="O471" s="35"/>
      <c r="T471" s="35"/>
    </row>
    <row r="472">
      <c r="E472" s="35"/>
      <c r="J472" s="35"/>
      <c r="O472" s="35"/>
      <c r="T472" s="35"/>
    </row>
    <row r="473">
      <c r="E473" s="35"/>
      <c r="J473" s="35"/>
      <c r="O473" s="35"/>
      <c r="T473" s="35"/>
    </row>
    <row r="474">
      <c r="E474" s="35"/>
      <c r="J474" s="35"/>
      <c r="O474" s="35"/>
      <c r="T474" s="35"/>
    </row>
    <row r="475">
      <c r="E475" s="35"/>
      <c r="J475" s="35"/>
      <c r="O475" s="35"/>
      <c r="T475" s="35"/>
    </row>
    <row r="476">
      <c r="E476" s="35"/>
      <c r="J476" s="35"/>
      <c r="O476" s="35"/>
      <c r="T476" s="35"/>
    </row>
    <row r="477">
      <c r="E477" s="35"/>
      <c r="J477" s="35"/>
      <c r="O477" s="35"/>
      <c r="T477" s="35"/>
    </row>
    <row r="478">
      <c r="E478" s="35"/>
      <c r="J478" s="35"/>
      <c r="O478" s="35"/>
      <c r="T478" s="35"/>
    </row>
    <row r="479">
      <c r="E479" s="35"/>
      <c r="J479" s="35"/>
      <c r="O479" s="35"/>
      <c r="T479" s="35"/>
    </row>
    <row r="480">
      <c r="E480" s="35"/>
      <c r="J480" s="35"/>
      <c r="O480" s="35"/>
      <c r="T480" s="35"/>
    </row>
    <row r="481">
      <c r="E481" s="35"/>
      <c r="J481" s="35"/>
      <c r="O481" s="35"/>
      <c r="T481" s="35"/>
    </row>
    <row r="482">
      <c r="E482" s="35"/>
      <c r="J482" s="35"/>
      <c r="O482" s="35"/>
      <c r="T482" s="35"/>
    </row>
    <row r="483">
      <c r="E483" s="35"/>
      <c r="J483" s="35"/>
      <c r="O483" s="35"/>
      <c r="T483" s="35"/>
    </row>
    <row r="484">
      <c r="E484" s="35"/>
      <c r="J484" s="35"/>
      <c r="O484" s="35"/>
      <c r="T484" s="35"/>
    </row>
    <row r="485">
      <c r="E485" s="35"/>
      <c r="J485" s="35"/>
      <c r="O485" s="35"/>
      <c r="T485" s="35"/>
    </row>
    <row r="486">
      <c r="E486" s="35"/>
      <c r="J486" s="35"/>
      <c r="O486" s="35"/>
      <c r="T486" s="35"/>
    </row>
    <row r="487">
      <c r="E487" s="35"/>
      <c r="J487" s="35"/>
      <c r="O487" s="35"/>
      <c r="T487" s="35"/>
    </row>
    <row r="488">
      <c r="E488" s="35"/>
      <c r="J488" s="35"/>
      <c r="O488" s="35"/>
      <c r="T488" s="35"/>
    </row>
    <row r="489">
      <c r="E489" s="35"/>
      <c r="J489" s="35"/>
      <c r="O489" s="35"/>
      <c r="T489" s="35"/>
    </row>
    <row r="490">
      <c r="E490" s="35"/>
      <c r="J490" s="35"/>
      <c r="O490" s="35"/>
      <c r="T490" s="35"/>
    </row>
    <row r="491">
      <c r="E491" s="35"/>
      <c r="J491" s="35"/>
      <c r="O491" s="35"/>
      <c r="T491" s="35"/>
    </row>
    <row r="492">
      <c r="E492" s="35"/>
      <c r="J492" s="35"/>
      <c r="O492" s="35"/>
      <c r="T492" s="35"/>
    </row>
    <row r="493">
      <c r="E493" s="35"/>
      <c r="J493" s="35"/>
      <c r="O493" s="35"/>
      <c r="T493" s="35"/>
    </row>
    <row r="494">
      <c r="E494" s="35"/>
      <c r="J494" s="35"/>
      <c r="O494" s="35"/>
      <c r="T494" s="35"/>
    </row>
    <row r="495">
      <c r="E495" s="35"/>
      <c r="J495" s="35"/>
      <c r="O495" s="35"/>
      <c r="T495" s="35"/>
    </row>
    <row r="496">
      <c r="E496" s="35"/>
      <c r="J496" s="35"/>
      <c r="O496" s="35"/>
      <c r="T496" s="35"/>
    </row>
    <row r="497">
      <c r="E497" s="35"/>
      <c r="J497" s="35"/>
      <c r="O497" s="35"/>
      <c r="T497" s="35"/>
    </row>
    <row r="498">
      <c r="E498" s="35"/>
      <c r="J498" s="35"/>
      <c r="O498" s="35"/>
      <c r="T498" s="35"/>
    </row>
    <row r="499">
      <c r="E499" s="35"/>
      <c r="J499" s="35"/>
      <c r="O499" s="35"/>
      <c r="T499" s="35"/>
    </row>
    <row r="500">
      <c r="E500" s="35"/>
      <c r="J500" s="35"/>
      <c r="O500" s="35"/>
      <c r="T500" s="35"/>
    </row>
    <row r="501">
      <c r="E501" s="35"/>
      <c r="J501" s="35"/>
      <c r="O501" s="35"/>
      <c r="T501" s="35"/>
    </row>
    <row r="502">
      <c r="E502" s="35"/>
      <c r="J502" s="35"/>
      <c r="O502" s="35"/>
      <c r="T502" s="35"/>
    </row>
    <row r="503">
      <c r="E503" s="35"/>
      <c r="J503" s="35"/>
      <c r="O503" s="35"/>
      <c r="T503" s="35"/>
    </row>
    <row r="504">
      <c r="E504" s="35"/>
      <c r="J504" s="35"/>
      <c r="O504" s="35"/>
      <c r="T504" s="35"/>
    </row>
    <row r="505">
      <c r="E505" s="35"/>
      <c r="J505" s="35"/>
      <c r="O505" s="35"/>
      <c r="T505" s="35"/>
    </row>
    <row r="506">
      <c r="E506" s="35"/>
      <c r="J506" s="35"/>
      <c r="O506" s="35"/>
      <c r="T506" s="35"/>
    </row>
    <row r="507">
      <c r="E507" s="35"/>
      <c r="J507" s="35"/>
      <c r="O507" s="35"/>
      <c r="T507" s="35"/>
    </row>
    <row r="508">
      <c r="E508" s="35"/>
      <c r="J508" s="35"/>
      <c r="O508" s="35"/>
      <c r="T508" s="35"/>
    </row>
    <row r="509">
      <c r="E509" s="35"/>
      <c r="J509" s="35"/>
      <c r="O509" s="35"/>
      <c r="T509" s="35"/>
    </row>
    <row r="510">
      <c r="E510" s="35"/>
      <c r="J510" s="35"/>
      <c r="O510" s="35"/>
      <c r="T510" s="35"/>
    </row>
    <row r="511">
      <c r="E511" s="35"/>
      <c r="J511" s="35"/>
      <c r="O511" s="35"/>
      <c r="T511" s="35"/>
    </row>
    <row r="512">
      <c r="E512" s="35"/>
      <c r="J512" s="35"/>
      <c r="O512" s="35"/>
      <c r="T512" s="35"/>
    </row>
    <row r="513">
      <c r="E513" s="35"/>
      <c r="J513" s="35"/>
      <c r="O513" s="35"/>
      <c r="T513" s="35"/>
    </row>
    <row r="514">
      <c r="E514" s="35"/>
      <c r="J514" s="35"/>
      <c r="O514" s="35"/>
      <c r="T514" s="35"/>
    </row>
    <row r="515">
      <c r="E515" s="35"/>
      <c r="J515" s="35"/>
      <c r="O515" s="35"/>
      <c r="T515" s="35"/>
    </row>
    <row r="516">
      <c r="E516" s="35"/>
      <c r="J516" s="35"/>
      <c r="O516" s="35"/>
      <c r="T516" s="35"/>
    </row>
    <row r="517">
      <c r="E517" s="35"/>
      <c r="J517" s="35"/>
      <c r="O517" s="35"/>
      <c r="T517" s="35"/>
    </row>
    <row r="518">
      <c r="E518" s="35"/>
      <c r="J518" s="35"/>
      <c r="O518" s="35"/>
      <c r="T518" s="35"/>
    </row>
    <row r="519">
      <c r="E519" s="35"/>
      <c r="J519" s="35"/>
      <c r="O519" s="35"/>
      <c r="T519" s="35"/>
    </row>
    <row r="520">
      <c r="E520" s="35"/>
      <c r="J520" s="35"/>
      <c r="O520" s="35"/>
      <c r="T520" s="35"/>
    </row>
    <row r="521">
      <c r="E521" s="35"/>
      <c r="J521" s="35"/>
      <c r="O521" s="35"/>
      <c r="T521" s="35"/>
    </row>
    <row r="522">
      <c r="E522" s="35"/>
      <c r="J522" s="35"/>
      <c r="O522" s="35"/>
      <c r="T522" s="35"/>
    </row>
    <row r="523">
      <c r="E523" s="35"/>
      <c r="J523" s="35"/>
      <c r="O523" s="35"/>
      <c r="T523" s="35"/>
    </row>
    <row r="524">
      <c r="E524" s="35"/>
      <c r="J524" s="35"/>
      <c r="O524" s="35"/>
      <c r="T524" s="35"/>
    </row>
    <row r="525">
      <c r="E525" s="35"/>
      <c r="J525" s="35"/>
      <c r="O525" s="35"/>
      <c r="T525" s="35"/>
    </row>
    <row r="526">
      <c r="E526" s="35"/>
      <c r="J526" s="35"/>
      <c r="O526" s="35"/>
      <c r="T526" s="35"/>
    </row>
    <row r="527">
      <c r="E527" s="35"/>
      <c r="J527" s="35"/>
      <c r="O527" s="35"/>
      <c r="T527" s="35"/>
    </row>
    <row r="528">
      <c r="E528" s="35"/>
      <c r="J528" s="35"/>
      <c r="O528" s="35"/>
      <c r="T528" s="35"/>
    </row>
    <row r="529">
      <c r="E529" s="35"/>
      <c r="J529" s="35"/>
      <c r="O529" s="35"/>
      <c r="T529" s="35"/>
    </row>
    <row r="530">
      <c r="E530" s="35"/>
      <c r="J530" s="35"/>
      <c r="O530" s="35"/>
      <c r="T530" s="35"/>
    </row>
    <row r="531">
      <c r="E531" s="35"/>
      <c r="J531" s="35"/>
      <c r="O531" s="35"/>
      <c r="T531" s="35"/>
    </row>
    <row r="532">
      <c r="E532" s="35"/>
      <c r="J532" s="35"/>
      <c r="O532" s="35"/>
      <c r="T532" s="35"/>
    </row>
    <row r="533">
      <c r="E533" s="35"/>
      <c r="J533" s="35"/>
      <c r="O533" s="35"/>
      <c r="T533" s="35"/>
    </row>
    <row r="534">
      <c r="E534" s="35"/>
      <c r="J534" s="35"/>
      <c r="O534" s="35"/>
      <c r="T534" s="35"/>
    </row>
    <row r="535">
      <c r="E535" s="35"/>
      <c r="J535" s="35"/>
      <c r="O535" s="35"/>
      <c r="T535" s="35"/>
    </row>
    <row r="536">
      <c r="E536" s="35"/>
      <c r="J536" s="35"/>
      <c r="O536" s="35"/>
      <c r="T536" s="35"/>
    </row>
    <row r="537">
      <c r="E537" s="35"/>
      <c r="J537" s="35"/>
      <c r="O537" s="35"/>
      <c r="T537" s="35"/>
    </row>
    <row r="538">
      <c r="E538" s="35"/>
      <c r="J538" s="35"/>
      <c r="O538" s="35"/>
      <c r="T538" s="35"/>
    </row>
    <row r="539">
      <c r="E539" s="35"/>
      <c r="J539" s="35"/>
      <c r="O539" s="35"/>
      <c r="T539" s="35"/>
    </row>
    <row r="540">
      <c r="E540" s="35"/>
      <c r="J540" s="35"/>
      <c r="O540" s="35"/>
      <c r="T540" s="35"/>
    </row>
    <row r="541">
      <c r="E541" s="35"/>
      <c r="J541" s="35"/>
      <c r="O541" s="35"/>
      <c r="T541" s="35"/>
    </row>
    <row r="542">
      <c r="E542" s="35"/>
      <c r="J542" s="35"/>
      <c r="O542" s="35"/>
      <c r="T542" s="35"/>
    </row>
    <row r="543">
      <c r="E543" s="35"/>
      <c r="J543" s="35"/>
      <c r="O543" s="35"/>
      <c r="T543" s="35"/>
    </row>
    <row r="544">
      <c r="E544" s="35"/>
      <c r="J544" s="35"/>
      <c r="O544" s="35"/>
      <c r="T544" s="35"/>
    </row>
    <row r="545">
      <c r="E545" s="35"/>
      <c r="J545" s="35"/>
      <c r="O545" s="35"/>
      <c r="T545" s="35"/>
    </row>
    <row r="546">
      <c r="E546" s="35"/>
      <c r="J546" s="35"/>
      <c r="O546" s="35"/>
      <c r="T546" s="35"/>
    </row>
    <row r="547">
      <c r="E547" s="35"/>
      <c r="J547" s="35"/>
      <c r="O547" s="35"/>
      <c r="T547" s="35"/>
    </row>
    <row r="548">
      <c r="E548" s="35"/>
      <c r="J548" s="35"/>
      <c r="O548" s="35"/>
      <c r="T548" s="35"/>
    </row>
    <row r="549">
      <c r="E549" s="35"/>
      <c r="J549" s="35"/>
      <c r="O549" s="35"/>
      <c r="T549" s="35"/>
    </row>
    <row r="550">
      <c r="E550" s="35"/>
      <c r="J550" s="35"/>
      <c r="O550" s="35"/>
      <c r="T550" s="35"/>
    </row>
    <row r="551">
      <c r="E551" s="35"/>
      <c r="J551" s="35"/>
      <c r="O551" s="35"/>
      <c r="T551" s="35"/>
    </row>
    <row r="552">
      <c r="E552" s="35"/>
      <c r="J552" s="35"/>
      <c r="O552" s="35"/>
      <c r="T552" s="35"/>
    </row>
    <row r="553">
      <c r="E553" s="35"/>
      <c r="J553" s="35"/>
      <c r="O553" s="35"/>
      <c r="T553" s="35"/>
    </row>
    <row r="554">
      <c r="E554" s="35"/>
      <c r="J554" s="35"/>
      <c r="O554" s="35"/>
      <c r="T554" s="35"/>
    </row>
    <row r="555">
      <c r="E555" s="35"/>
      <c r="J555" s="35"/>
      <c r="O555" s="35"/>
      <c r="T555" s="35"/>
    </row>
    <row r="556">
      <c r="E556" s="35"/>
      <c r="J556" s="35"/>
      <c r="O556" s="35"/>
      <c r="T556" s="35"/>
    </row>
    <row r="557">
      <c r="E557" s="35"/>
      <c r="J557" s="35"/>
      <c r="O557" s="35"/>
      <c r="T557" s="35"/>
    </row>
    <row r="558">
      <c r="E558" s="35"/>
      <c r="J558" s="35"/>
      <c r="O558" s="35"/>
      <c r="T558" s="35"/>
    </row>
    <row r="559">
      <c r="E559" s="35"/>
      <c r="J559" s="35"/>
      <c r="O559" s="35"/>
      <c r="T559" s="35"/>
    </row>
    <row r="560">
      <c r="E560" s="35"/>
      <c r="J560" s="35"/>
      <c r="O560" s="35"/>
      <c r="T560" s="35"/>
    </row>
    <row r="561">
      <c r="E561" s="35"/>
      <c r="J561" s="35"/>
      <c r="O561" s="35"/>
      <c r="T561" s="35"/>
    </row>
    <row r="562">
      <c r="E562" s="35"/>
      <c r="J562" s="35"/>
      <c r="O562" s="35"/>
      <c r="T562" s="35"/>
    </row>
    <row r="563">
      <c r="E563" s="35"/>
      <c r="J563" s="35"/>
      <c r="O563" s="35"/>
      <c r="T563" s="35"/>
    </row>
    <row r="564">
      <c r="E564" s="35"/>
      <c r="J564" s="35"/>
      <c r="O564" s="35"/>
      <c r="T564" s="35"/>
    </row>
    <row r="565">
      <c r="E565" s="35"/>
      <c r="J565" s="35"/>
      <c r="O565" s="35"/>
      <c r="T565" s="35"/>
    </row>
    <row r="566">
      <c r="E566" s="35"/>
      <c r="J566" s="35"/>
      <c r="O566" s="35"/>
      <c r="T566" s="35"/>
    </row>
    <row r="567">
      <c r="E567" s="35"/>
      <c r="J567" s="35"/>
      <c r="O567" s="35"/>
      <c r="T567" s="35"/>
    </row>
    <row r="568">
      <c r="E568" s="35"/>
      <c r="J568" s="35"/>
      <c r="O568" s="35"/>
      <c r="T568" s="35"/>
    </row>
    <row r="569">
      <c r="E569" s="35"/>
      <c r="J569" s="35"/>
      <c r="O569" s="35"/>
      <c r="T569" s="35"/>
    </row>
    <row r="570">
      <c r="E570" s="35"/>
      <c r="J570" s="35"/>
      <c r="O570" s="35"/>
      <c r="T570" s="35"/>
    </row>
    <row r="571">
      <c r="E571" s="35"/>
      <c r="J571" s="35"/>
      <c r="O571" s="35"/>
      <c r="T571" s="35"/>
    </row>
    <row r="572">
      <c r="E572" s="35"/>
      <c r="J572" s="35"/>
      <c r="O572" s="35"/>
      <c r="T572" s="35"/>
    </row>
    <row r="573">
      <c r="E573" s="35"/>
      <c r="J573" s="35"/>
      <c r="O573" s="35"/>
      <c r="T573" s="35"/>
    </row>
    <row r="574">
      <c r="E574" s="35"/>
      <c r="J574" s="35"/>
      <c r="O574" s="35"/>
      <c r="T574" s="35"/>
    </row>
    <row r="575">
      <c r="E575" s="35"/>
      <c r="J575" s="35"/>
      <c r="O575" s="35"/>
      <c r="T575" s="35"/>
    </row>
    <row r="576">
      <c r="E576" s="35"/>
      <c r="J576" s="35"/>
      <c r="O576" s="35"/>
      <c r="T576" s="35"/>
    </row>
    <row r="577">
      <c r="E577" s="35"/>
      <c r="J577" s="35"/>
      <c r="O577" s="35"/>
      <c r="T577" s="35"/>
    </row>
    <row r="578">
      <c r="E578" s="35"/>
      <c r="J578" s="35"/>
      <c r="O578" s="35"/>
      <c r="T578" s="35"/>
    </row>
    <row r="579">
      <c r="E579" s="35"/>
      <c r="J579" s="35"/>
      <c r="O579" s="35"/>
      <c r="T579" s="35"/>
    </row>
    <row r="580">
      <c r="E580" s="35"/>
      <c r="J580" s="35"/>
      <c r="O580" s="35"/>
      <c r="T580" s="35"/>
    </row>
    <row r="581">
      <c r="E581" s="35"/>
      <c r="J581" s="35"/>
      <c r="O581" s="35"/>
      <c r="T581" s="35"/>
    </row>
    <row r="582">
      <c r="E582" s="35"/>
      <c r="J582" s="35"/>
      <c r="O582" s="35"/>
      <c r="T582" s="35"/>
    </row>
    <row r="583">
      <c r="E583" s="35"/>
      <c r="J583" s="35"/>
      <c r="O583" s="35"/>
      <c r="T583" s="35"/>
    </row>
    <row r="584">
      <c r="E584" s="35"/>
      <c r="J584" s="35"/>
      <c r="O584" s="35"/>
      <c r="T584" s="35"/>
    </row>
    <row r="585">
      <c r="E585" s="35"/>
      <c r="J585" s="35"/>
      <c r="O585" s="35"/>
      <c r="T585" s="35"/>
    </row>
    <row r="586">
      <c r="E586" s="35"/>
      <c r="J586" s="35"/>
      <c r="O586" s="35"/>
      <c r="T586" s="35"/>
    </row>
    <row r="587">
      <c r="E587" s="35"/>
      <c r="J587" s="35"/>
      <c r="O587" s="35"/>
      <c r="T587" s="35"/>
    </row>
    <row r="588">
      <c r="E588" s="35"/>
      <c r="J588" s="35"/>
      <c r="O588" s="35"/>
      <c r="T588" s="35"/>
    </row>
    <row r="589">
      <c r="E589" s="35"/>
      <c r="J589" s="35"/>
      <c r="O589" s="35"/>
      <c r="T589" s="35"/>
    </row>
    <row r="590">
      <c r="E590" s="35"/>
      <c r="J590" s="35"/>
      <c r="O590" s="35"/>
      <c r="T590" s="35"/>
    </row>
    <row r="591">
      <c r="E591" s="35"/>
      <c r="J591" s="35"/>
      <c r="O591" s="35"/>
      <c r="T591" s="35"/>
    </row>
    <row r="592">
      <c r="E592" s="35"/>
      <c r="J592" s="35"/>
      <c r="O592" s="35"/>
      <c r="T592" s="35"/>
    </row>
    <row r="593">
      <c r="E593" s="35"/>
      <c r="J593" s="35"/>
      <c r="O593" s="35"/>
      <c r="T593" s="35"/>
    </row>
    <row r="594">
      <c r="E594" s="35"/>
      <c r="J594" s="35"/>
      <c r="O594" s="35"/>
      <c r="T594" s="35"/>
    </row>
    <row r="595">
      <c r="E595" s="35"/>
      <c r="J595" s="35"/>
      <c r="O595" s="35"/>
      <c r="T595" s="35"/>
    </row>
    <row r="596">
      <c r="E596" s="35"/>
      <c r="J596" s="35"/>
      <c r="O596" s="35"/>
      <c r="T596" s="35"/>
    </row>
    <row r="597">
      <c r="E597" s="35"/>
      <c r="J597" s="35"/>
      <c r="O597" s="35"/>
      <c r="T597" s="35"/>
    </row>
    <row r="598">
      <c r="E598" s="35"/>
      <c r="J598" s="35"/>
      <c r="O598" s="35"/>
      <c r="T598" s="35"/>
    </row>
    <row r="599">
      <c r="E599" s="35"/>
      <c r="J599" s="35"/>
      <c r="O599" s="35"/>
      <c r="T599" s="35"/>
    </row>
    <row r="600">
      <c r="E600" s="35"/>
      <c r="J600" s="35"/>
      <c r="O600" s="35"/>
      <c r="T600" s="35"/>
    </row>
    <row r="601">
      <c r="E601" s="35"/>
      <c r="J601" s="35"/>
      <c r="O601" s="35"/>
      <c r="T601" s="35"/>
    </row>
    <row r="602">
      <c r="E602" s="35"/>
      <c r="J602" s="35"/>
      <c r="O602" s="35"/>
      <c r="T602" s="35"/>
    </row>
    <row r="603">
      <c r="E603" s="35"/>
      <c r="J603" s="35"/>
      <c r="O603" s="35"/>
      <c r="T603" s="35"/>
    </row>
    <row r="604">
      <c r="E604" s="35"/>
      <c r="J604" s="35"/>
      <c r="O604" s="35"/>
      <c r="T604" s="35"/>
    </row>
    <row r="605">
      <c r="E605" s="35"/>
      <c r="J605" s="35"/>
      <c r="O605" s="35"/>
      <c r="T605" s="35"/>
    </row>
    <row r="606">
      <c r="E606" s="35"/>
      <c r="J606" s="35"/>
      <c r="O606" s="35"/>
      <c r="T606" s="35"/>
    </row>
    <row r="607">
      <c r="E607" s="35"/>
      <c r="J607" s="35"/>
      <c r="O607" s="35"/>
      <c r="T607" s="35"/>
    </row>
    <row r="608">
      <c r="E608" s="35"/>
      <c r="J608" s="35"/>
      <c r="O608" s="35"/>
      <c r="T608" s="35"/>
    </row>
    <row r="609">
      <c r="E609" s="35"/>
      <c r="J609" s="35"/>
      <c r="O609" s="35"/>
      <c r="T609" s="35"/>
    </row>
    <row r="610">
      <c r="E610" s="35"/>
      <c r="J610" s="35"/>
      <c r="O610" s="35"/>
      <c r="T610" s="35"/>
    </row>
    <row r="611">
      <c r="E611" s="35"/>
      <c r="J611" s="35"/>
      <c r="O611" s="35"/>
      <c r="T611" s="35"/>
    </row>
    <row r="612">
      <c r="E612" s="35"/>
      <c r="J612" s="35"/>
      <c r="O612" s="35"/>
      <c r="T612" s="35"/>
    </row>
    <row r="613">
      <c r="E613" s="35"/>
      <c r="J613" s="35"/>
      <c r="O613" s="35"/>
      <c r="T613" s="35"/>
    </row>
    <row r="614">
      <c r="E614" s="35"/>
      <c r="J614" s="35"/>
      <c r="O614" s="35"/>
      <c r="T614" s="35"/>
    </row>
    <row r="615">
      <c r="E615" s="35"/>
      <c r="J615" s="35"/>
      <c r="O615" s="35"/>
      <c r="T615" s="35"/>
    </row>
    <row r="616">
      <c r="E616" s="35"/>
      <c r="J616" s="35"/>
      <c r="O616" s="35"/>
      <c r="T616" s="35"/>
    </row>
    <row r="617">
      <c r="E617" s="35"/>
      <c r="J617" s="35"/>
      <c r="O617" s="35"/>
      <c r="T617" s="35"/>
    </row>
    <row r="618">
      <c r="E618" s="35"/>
      <c r="J618" s="35"/>
      <c r="O618" s="35"/>
      <c r="T618" s="35"/>
    </row>
    <row r="619">
      <c r="E619" s="35"/>
      <c r="J619" s="35"/>
      <c r="O619" s="35"/>
      <c r="T619" s="35"/>
    </row>
    <row r="620">
      <c r="E620" s="35"/>
      <c r="J620" s="35"/>
      <c r="O620" s="35"/>
      <c r="T620" s="35"/>
    </row>
    <row r="621">
      <c r="E621" s="35"/>
      <c r="J621" s="35"/>
      <c r="O621" s="35"/>
      <c r="T621" s="35"/>
    </row>
    <row r="622">
      <c r="E622" s="35"/>
      <c r="J622" s="35"/>
      <c r="O622" s="35"/>
      <c r="T622" s="35"/>
    </row>
    <row r="623">
      <c r="E623" s="35"/>
      <c r="J623" s="35"/>
      <c r="O623" s="35"/>
      <c r="T623" s="35"/>
    </row>
    <row r="624">
      <c r="E624" s="35"/>
      <c r="J624" s="35"/>
      <c r="O624" s="35"/>
      <c r="T624" s="35"/>
    </row>
    <row r="625">
      <c r="E625" s="35"/>
      <c r="J625" s="35"/>
      <c r="O625" s="35"/>
      <c r="T625" s="35"/>
    </row>
    <row r="626">
      <c r="E626" s="35"/>
      <c r="J626" s="35"/>
      <c r="O626" s="35"/>
      <c r="T626" s="35"/>
    </row>
    <row r="627">
      <c r="E627" s="35"/>
      <c r="J627" s="35"/>
      <c r="O627" s="35"/>
      <c r="T627" s="35"/>
    </row>
    <row r="628">
      <c r="E628" s="35"/>
      <c r="J628" s="35"/>
      <c r="O628" s="35"/>
      <c r="T628" s="35"/>
    </row>
    <row r="629">
      <c r="E629" s="35"/>
      <c r="J629" s="35"/>
      <c r="O629" s="35"/>
      <c r="T629" s="35"/>
    </row>
    <row r="630">
      <c r="E630" s="35"/>
      <c r="J630" s="35"/>
      <c r="O630" s="35"/>
      <c r="T630" s="35"/>
    </row>
    <row r="631">
      <c r="E631" s="35"/>
      <c r="J631" s="35"/>
      <c r="O631" s="35"/>
      <c r="T631" s="35"/>
    </row>
    <row r="632">
      <c r="E632" s="35"/>
      <c r="J632" s="35"/>
      <c r="O632" s="35"/>
      <c r="T632" s="35"/>
    </row>
    <row r="633">
      <c r="E633" s="35"/>
      <c r="J633" s="35"/>
      <c r="O633" s="35"/>
      <c r="T633" s="35"/>
    </row>
    <row r="634">
      <c r="E634" s="35"/>
      <c r="J634" s="35"/>
      <c r="O634" s="35"/>
      <c r="T634" s="35"/>
    </row>
    <row r="635">
      <c r="E635" s="35"/>
      <c r="J635" s="35"/>
      <c r="O635" s="35"/>
      <c r="T635" s="35"/>
    </row>
    <row r="636">
      <c r="E636" s="35"/>
      <c r="J636" s="35"/>
      <c r="O636" s="35"/>
      <c r="T636" s="35"/>
    </row>
    <row r="637">
      <c r="E637" s="35"/>
      <c r="J637" s="35"/>
      <c r="O637" s="35"/>
      <c r="T637" s="35"/>
    </row>
    <row r="638">
      <c r="E638" s="35"/>
      <c r="J638" s="35"/>
      <c r="O638" s="35"/>
      <c r="T638" s="35"/>
    </row>
    <row r="639">
      <c r="E639" s="35"/>
      <c r="J639" s="35"/>
      <c r="O639" s="35"/>
      <c r="T639" s="35"/>
    </row>
    <row r="640">
      <c r="E640" s="35"/>
      <c r="J640" s="35"/>
      <c r="O640" s="35"/>
      <c r="T640" s="35"/>
    </row>
    <row r="641">
      <c r="E641" s="35"/>
      <c r="J641" s="35"/>
      <c r="O641" s="35"/>
      <c r="T641" s="35"/>
    </row>
    <row r="642">
      <c r="E642" s="35"/>
      <c r="J642" s="35"/>
      <c r="O642" s="35"/>
      <c r="T642" s="35"/>
    </row>
    <row r="643">
      <c r="E643" s="35"/>
      <c r="J643" s="35"/>
      <c r="O643" s="35"/>
      <c r="T643" s="35"/>
    </row>
    <row r="644">
      <c r="E644" s="35"/>
      <c r="J644" s="35"/>
      <c r="O644" s="35"/>
      <c r="T644" s="35"/>
    </row>
    <row r="645">
      <c r="E645" s="35"/>
      <c r="J645" s="35"/>
      <c r="O645" s="35"/>
      <c r="T645" s="35"/>
    </row>
    <row r="646">
      <c r="E646" s="35"/>
      <c r="J646" s="35"/>
      <c r="O646" s="35"/>
      <c r="T646" s="35"/>
    </row>
    <row r="647">
      <c r="E647" s="35"/>
      <c r="J647" s="35"/>
      <c r="O647" s="35"/>
      <c r="T647" s="35"/>
    </row>
    <row r="648">
      <c r="E648" s="35"/>
      <c r="J648" s="35"/>
      <c r="O648" s="35"/>
      <c r="T648" s="35"/>
    </row>
    <row r="649">
      <c r="E649" s="35"/>
      <c r="J649" s="35"/>
      <c r="O649" s="35"/>
      <c r="T649" s="35"/>
    </row>
    <row r="650">
      <c r="E650" s="35"/>
      <c r="J650" s="35"/>
      <c r="O650" s="35"/>
      <c r="T650" s="35"/>
    </row>
    <row r="651">
      <c r="E651" s="35"/>
      <c r="J651" s="35"/>
      <c r="O651" s="35"/>
      <c r="T651" s="35"/>
    </row>
    <row r="652">
      <c r="E652" s="35"/>
      <c r="J652" s="35"/>
      <c r="O652" s="35"/>
      <c r="T652" s="35"/>
    </row>
    <row r="653">
      <c r="E653" s="35"/>
      <c r="J653" s="35"/>
      <c r="O653" s="35"/>
      <c r="T653" s="35"/>
    </row>
    <row r="654">
      <c r="E654" s="35"/>
      <c r="J654" s="35"/>
      <c r="O654" s="35"/>
      <c r="T654" s="35"/>
    </row>
    <row r="655">
      <c r="E655" s="35"/>
      <c r="J655" s="35"/>
      <c r="O655" s="35"/>
      <c r="T655" s="35"/>
    </row>
    <row r="656">
      <c r="E656" s="35"/>
      <c r="J656" s="35"/>
      <c r="O656" s="35"/>
      <c r="T656" s="35"/>
    </row>
    <row r="657">
      <c r="E657" s="35"/>
      <c r="J657" s="35"/>
      <c r="O657" s="35"/>
      <c r="T657" s="35"/>
    </row>
    <row r="658">
      <c r="E658" s="35"/>
      <c r="J658" s="35"/>
      <c r="O658" s="35"/>
      <c r="T658" s="35"/>
    </row>
    <row r="659">
      <c r="E659" s="35"/>
      <c r="J659" s="35"/>
      <c r="O659" s="35"/>
      <c r="T659" s="35"/>
    </row>
    <row r="660">
      <c r="E660" s="35"/>
      <c r="J660" s="35"/>
      <c r="O660" s="35"/>
      <c r="T660" s="35"/>
    </row>
    <row r="661">
      <c r="E661" s="35"/>
      <c r="J661" s="35"/>
      <c r="O661" s="35"/>
      <c r="T661" s="35"/>
    </row>
    <row r="662">
      <c r="E662" s="35"/>
      <c r="J662" s="35"/>
      <c r="O662" s="35"/>
      <c r="T662" s="35"/>
    </row>
    <row r="663">
      <c r="E663" s="35"/>
      <c r="J663" s="35"/>
      <c r="O663" s="35"/>
      <c r="T663" s="35"/>
    </row>
    <row r="664">
      <c r="E664" s="35"/>
      <c r="J664" s="35"/>
      <c r="O664" s="35"/>
      <c r="T664" s="35"/>
    </row>
    <row r="665">
      <c r="E665" s="35"/>
      <c r="J665" s="35"/>
      <c r="O665" s="35"/>
      <c r="T665" s="35"/>
    </row>
    <row r="666">
      <c r="E666" s="35"/>
      <c r="J666" s="35"/>
      <c r="O666" s="35"/>
      <c r="T666" s="35"/>
    </row>
    <row r="667">
      <c r="E667" s="35"/>
      <c r="J667" s="35"/>
      <c r="O667" s="35"/>
      <c r="T667" s="35"/>
    </row>
    <row r="668">
      <c r="E668" s="35"/>
      <c r="J668" s="35"/>
      <c r="O668" s="35"/>
      <c r="T668" s="35"/>
    </row>
    <row r="669">
      <c r="E669" s="35"/>
      <c r="J669" s="35"/>
      <c r="O669" s="35"/>
      <c r="T669" s="35"/>
    </row>
    <row r="670">
      <c r="E670" s="35"/>
      <c r="J670" s="35"/>
      <c r="O670" s="35"/>
      <c r="T670" s="35"/>
    </row>
    <row r="671">
      <c r="E671" s="35"/>
      <c r="J671" s="35"/>
      <c r="O671" s="35"/>
      <c r="T671" s="35"/>
    </row>
    <row r="672">
      <c r="E672" s="35"/>
      <c r="J672" s="35"/>
      <c r="O672" s="35"/>
      <c r="T672" s="35"/>
    </row>
    <row r="673">
      <c r="E673" s="35"/>
      <c r="J673" s="35"/>
      <c r="O673" s="35"/>
      <c r="T673" s="35"/>
    </row>
    <row r="674">
      <c r="E674" s="35"/>
      <c r="J674" s="35"/>
      <c r="O674" s="35"/>
      <c r="T674" s="35"/>
    </row>
    <row r="675">
      <c r="E675" s="35"/>
      <c r="J675" s="35"/>
      <c r="O675" s="35"/>
      <c r="T675" s="35"/>
    </row>
    <row r="676">
      <c r="E676" s="35"/>
      <c r="J676" s="35"/>
      <c r="O676" s="35"/>
      <c r="T676" s="35"/>
    </row>
    <row r="677">
      <c r="E677" s="35"/>
      <c r="J677" s="35"/>
      <c r="O677" s="35"/>
      <c r="T677" s="35"/>
    </row>
    <row r="678">
      <c r="E678" s="35"/>
      <c r="J678" s="35"/>
      <c r="O678" s="35"/>
      <c r="T678" s="35"/>
    </row>
    <row r="679">
      <c r="E679" s="35"/>
      <c r="J679" s="35"/>
      <c r="O679" s="35"/>
      <c r="T679" s="35"/>
    </row>
    <row r="680">
      <c r="E680" s="35"/>
      <c r="J680" s="35"/>
      <c r="O680" s="35"/>
      <c r="T680" s="35"/>
    </row>
    <row r="681">
      <c r="E681" s="35"/>
      <c r="J681" s="35"/>
      <c r="O681" s="35"/>
      <c r="T681" s="35"/>
    </row>
    <row r="682">
      <c r="E682" s="35"/>
      <c r="J682" s="35"/>
      <c r="O682" s="35"/>
      <c r="T682" s="35"/>
    </row>
    <row r="683">
      <c r="E683" s="35"/>
      <c r="J683" s="35"/>
      <c r="O683" s="35"/>
      <c r="T683" s="35"/>
    </row>
    <row r="684">
      <c r="E684" s="35"/>
      <c r="J684" s="35"/>
      <c r="O684" s="35"/>
      <c r="T684" s="35"/>
    </row>
    <row r="685">
      <c r="E685" s="35"/>
      <c r="J685" s="35"/>
      <c r="O685" s="35"/>
      <c r="T685" s="35"/>
    </row>
    <row r="686">
      <c r="E686" s="35"/>
      <c r="J686" s="35"/>
      <c r="O686" s="35"/>
      <c r="T686" s="35"/>
    </row>
    <row r="687">
      <c r="E687" s="35"/>
      <c r="J687" s="35"/>
      <c r="O687" s="35"/>
      <c r="T687" s="35"/>
    </row>
    <row r="688">
      <c r="E688" s="35"/>
      <c r="J688" s="35"/>
      <c r="O688" s="35"/>
      <c r="T688" s="35"/>
    </row>
    <row r="689">
      <c r="E689" s="35"/>
      <c r="J689" s="35"/>
      <c r="O689" s="35"/>
      <c r="T689" s="35"/>
    </row>
    <row r="690">
      <c r="E690" s="35"/>
      <c r="J690" s="35"/>
      <c r="O690" s="35"/>
      <c r="T690" s="35"/>
    </row>
    <row r="691">
      <c r="E691" s="35"/>
      <c r="J691" s="35"/>
      <c r="O691" s="35"/>
      <c r="T691" s="35"/>
    </row>
    <row r="692">
      <c r="E692" s="35"/>
      <c r="J692" s="35"/>
      <c r="O692" s="35"/>
      <c r="T692" s="35"/>
    </row>
    <row r="693">
      <c r="E693" s="35"/>
      <c r="J693" s="35"/>
      <c r="O693" s="35"/>
      <c r="T693" s="35"/>
    </row>
    <row r="694">
      <c r="E694" s="35"/>
      <c r="J694" s="35"/>
      <c r="O694" s="35"/>
      <c r="T694" s="35"/>
    </row>
    <row r="695">
      <c r="E695" s="35"/>
      <c r="J695" s="35"/>
      <c r="O695" s="35"/>
      <c r="T695" s="35"/>
    </row>
    <row r="696">
      <c r="E696" s="35"/>
      <c r="J696" s="35"/>
      <c r="O696" s="35"/>
      <c r="T696" s="35"/>
    </row>
    <row r="697">
      <c r="E697" s="35"/>
      <c r="J697" s="35"/>
      <c r="O697" s="35"/>
      <c r="T697" s="35"/>
    </row>
    <row r="698">
      <c r="E698" s="35"/>
      <c r="J698" s="35"/>
      <c r="O698" s="35"/>
      <c r="T698" s="35"/>
    </row>
    <row r="699">
      <c r="E699" s="35"/>
      <c r="J699" s="35"/>
      <c r="O699" s="35"/>
      <c r="T699" s="35"/>
    </row>
    <row r="700">
      <c r="E700" s="35"/>
      <c r="J700" s="35"/>
      <c r="O700" s="35"/>
      <c r="T700" s="35"/>
    </row>
    <row r="701">
      <c r="E701" s="35"/>
      <c r="J701" s="35"/>
      <c r="O701" s="35"/>
      <c r="T701" s="35"/>
    </row>
    <row r="702">
      <c r="E702" s="35"/>
      <c r="J702" s="35"/>
      <c r="O702" s="35"/>
      <c r="T702" s="35"/>
    </row>
    <row r="703">
      <c r="E703" s="35"/>
      <c r="J703" s="35"/>
      <c r="O703" s="35"/>
      <c r="T703" s="35"/>
    </row>
    <row r="704">
      <c r="E704" s="35"/>
      <c r="J704" s="35"/>
      <c r="O704" s="35"/>
      <c r="T704" s="35"/>
    </row>
    <row r="705">
      <c r="E705" s="35"/>
      <c r="J705" s="35"/>
      <c r="O705" s="35"/>
      <c r="T705" s="35"/>
    </row>
    <row r="706">
      <c r="E706" s="35"/>
      <c r="J706" s="35"/>
      <c r="O706" s="35"/>
      <c r="T706" s="35"/>
    </row>
    <row r="707">
      <c r="E707" s="35"/>
      <c r="J707" s="35"/>
      <c r="O707" s="35"/>
      <c r="T707" s="35"/>
    </row>
    <row r="708">
      <c r="E708" s="35"/>
      <c r="J708" s="35"/>
      <c r="O708" s="35"/>
      <c r="T708" s="35"/>
    </row>
    <row r="709">
      <c r="E709" s="35"/>
      <c r="J709" s="35"/>
      <c r="O709" s="35"/>
      <c r="T709" s="35"/>
    </row>
    <row r="710">
      <c r="E710" s="35"/>
      <c r="J710" s="35"/>
      <c r="O710" s="35"/>
      <c r="T710" s="35"/>
    </row>
    <row r="711">
      <c r="E711" s="35"/>
      <c r="J711" s="35"/>
      <c r="O711" s="35"/>
      <c r="T711" s="35"/>
    </row>
    <row r="712">
      <c r="E712" s="35"/>
      <c r="J712" s="35"/>
      <c r="O712" s="35"/>
      <c r="T712" s="35"/>
    </row>
    <row r="713">
      <c r="E713" s="35"/>
      <c r="J713" s="35"/>
      <c r="O713" s="35"/>
      <c r="T713" s="35"/>
    </row>
    <row r="714">
      <c r="E714" s="35"/>
      <c r="J714" s="35"/>
      <c r="O714" s="35"/>
      <c r="T714" s="35"/>
    </row>
    <row r="715">
      <c r="E715" s="35"/>
      <c r="J715" s="35"/>
      <c r="O715" s="35"/>
      <c r="T715" s="35"/>
    </row>
    <row r="716">
      <c r="E716" s="35"/>
      <c r="J716" s="35"/>
      <c r="O716" s="35"/>
      <c r="T716" s="35"/>
    </row>
    <row r="717">
      <c r="E717" s="35"/>
      <c r="J717" s="35"/>
      <c r="O717" s="35"/>
      <c r="T717" s="35"/>
    </row>
    <row r="718">
      <c r="E718" s="35"/>
      <c r="J718" s="35"/>
      <c r="O718" s="35"/>
      <c r="T718" s="35"/>
    </row>
    <row r="719">
      <c r="E719" s="35"/>
      <c r="J719" s="35"/>
      <c r="O719" s="35"/>
      <c r="T719" s="35"/>
    </row>
    <row r="720">
      <c r="E720" s="35"/>
      <c r="J720" s="35"/>
      <c r="O720" s="35"/>
      <c r="T720" s="35"/>
    </row>
    <row r="721">
      <c r="E721" s="35"/>
      <c r="J721" s="35"/>
      <c r="O721" s="35"/>
      <c r="T721" s="35"/>
    </row>
    <row r="722">
      <c r="E722" s="35"/>
      <c r="J722" s="35"/>
      <c r="O722" s="35"/>
      <c r="T722" s="35"/>
    </row>
    <row r="723">
      <c r="E723" s="35"/>
      <c r="J723" s="35"/>
      <c r="O723" s="35"/>
      <c r="T723" s="35"/>
    </row>
    <row r="724">
      <c r="E724" s="35"/>
      <c r="J724" s="35"/>
      <c r="O724" s="35"/>
      <c r="T724" s="35"/>
    </row>
    <row r="725">
      <c r="E725" s="35"/>
      <c r="J725" s="35"/>
      <c r="O725" s="35"/>
      <c r="T725" s="35"/>
    </row>
    <row r="726">
      <c r="E726" s="35"/>
      <c r="J726" s="35"/>
      <c r="O726" s="35"/>
      <c r="T726" s="35"/>
    </row>
    <row r="727">
      <c r="E727" s="35"/>
      <c r="J727" s="35"/>
      <c r="O727" s="35"/>
      <c r="T727" s="35"/>
    </row>
    <row r="728">
      <c r="E728" s="35"/>
      <c r="J728" s="35"/>
      <c r="O728" s="35"/>
      <c r="T728" s="35"/>
    </row>
    <row r="729">
      <c r="E729" s="35"/>
      <c r="J729" s="35"/>
      <c r="O729" s="35"/>
      <c r="T729" s="35"/>
    </row>
    <row r="730">
      <c r="E730" s="35"/>
      <c r="J730" s="35"/>
      <c r="O730" s="35"/>
      <c r="T730" s="35"/>
    </row>
    <row r="731">
      <c r="E731" s="35"/>
      <c r="J731" s="35"/>
      <c r="O731" s="35"/>
      <c r="T731" s="35"/>
    </row>
    <row r="732">
      <c r="E732" s="35"/>
      <c r="J732" s="35"/>
      <c r="O732" s="35"/>
      <c r="T732" s="35"/>
    </row>
    <row r="733">
      <c r="E733" s="35"/>
      <c r="J733" s="35"/>
      <c r="O733" s="35"/>
      <c r="T733" s="35"/>
    </row>
    <row r="734">
      <c r="E734" s="35"/>
      <c r="J734" s="35"/>
      <c r="O734" s="35"/>
      <c r="T734" s="35"/>
    </row>
    <row r="735">
      <c r="E735" s="35"/>
      <c r="J735" s="35"/>
      <c r="O735" s="35"/>
      <c r="T735" s="35"/>
    </row>
    <row r="736">
      <c r="E736" s="35"/>
      <c r="J736" s="35"/>
      <c r="O736" s="35"/>
      <c r="T736" s="35"/>
    </row>
    <row r="737">
      <c r="E737" s="35"/>
      <c r="J737" s="35"/>
      <c r="O737" s="35"/>
      <c r="T737" s="35"/>
    </row>
    <row r="738">
      <c r="E738" s="35"/>
      <c r="J738" s="35"/>
      <c r="O738" s="35"/>
      <c r="T738" s="35"/>
    </row>
    <row r="739">
      <c r="E739" s="35"/>
      <c r="J739" s="35"/>
      <c r="O739" s="35"/>
      <c r="T739" s="35"/>
    </row>
    <row r="740">
      <c r="E740" s="35"/>
      <c r="J740" s="35"/>
      <c r="O740" s="35"/>
      <c r="T740" s="35"/>
    </row>
    <row r="741">
      <c r="E741" s="35"/>
      <c r="J741" s="35"/>
      <c r="O741" s="35"/>
      <c r="T741" s="35"/>
    </row>
    <row r="742">
      <c r="E742" s="35"/>
      <c r="J742" s="35"/>
      <c r="O742" s="35"/>
      <c r="T742" s="35"/>
    </row>
    <row r="743">
      <c r="E743" s="35"/>
      <c r="J743" s="35"/>
      <c r="O743" s="35"/>
      <c r="T743" s="35"/>
    </row>
    <row r="744">
      <c r="E744" s="35"/>
      <c r="J744" s="35"/>
      <c r="O744" s="35"/>
      <c r="T744" s="35"/>
    </row>
    <row r="745">
      <c r="E745" s="35"/>
      <c r="J745" s="35"/>
      <c r="O745" s="35"/>
      <c r="T745" s="35"/>
    </row>
    <row r="746">
      <c r="E746" s="35"/>
      <c r="J746" s="35"/>
      <c r="O746" s="35"/>
      <c r="T746" s="35"/>
    </row>
    <row r="747">
      <c r="E747" s="35"/>
      <c r="J747" s="35"/>
      <c r="O747" s="35"/>
      <c r="T747" s="35"/>
    </row>
    <row r="748">
      <c r="E748" s="35"/>
      <c r="J748" s="35"/>
      <c r="O748" s="35"/>
      <c r="T748" s="35"/>
    </row>
    <row r="749">
      <c r="E749" s="35"/>
      <c r="J749" s="35"/>
      <c r="O749" s="35"/>
      <c r="T749" s="35"/>
    </row>
    <row r="750">
      <c r="E750" s="35"/>
      <c r="J750" s="35"/>
      <c r="O750" s="35"/>
      <c r="T750" s="35"/>
    </row>
    <row r="751">
      <c r="E751" s="35"/>
      <c r="J751" s="35"/>
      <c r="O751" s="35"/>
      <c r="T751" s="35"/>
    </row>
    <row r="752">
      <c r="E752" s="35"/>
      <c r="J752" s="35"/>
      <c r="O752" s="35"/>
      <c r="T752" s="35"/>
    </row>
    <row r="753">
      <c r="E753" s="35"/>
      <c r="J753" s="35"/>
      <c r="O753" s="35"/>
      <c r="T753" s="35"/>
    </row>
    <row r="754">
      <c r="E754" s="35"/>
      <c r="J754" s="35"/>
      <c r="O754" s="35"/>
      <c r="T754" s="35"/>
    </row>
    <row r="755">
      <c r="E755" s="35"/>
      <c r="J755" s="35"/>
      <c r="O755" s="35"/>
      <c r="T755" s="35"/>
    </row>
    <row r="756">
      <c r="E756" s="35"/>
      <c r="J756" s="35"/>
      <c r="O756" s="35"/>
      <c r="T756" s="35"/>
    </row>
    <row r="757">
      <c r="E757" s="35"/>
      <c r="J757" s="35"/>
      <c r="O757" s="35"/>
      <c r="T757" s="35"/>
    </row>
    <row r="758">
      <c r="E758" s="35"/>
      <c r="J758" s="35"/>
      <c r="O758" s="35"/>
      <c r="T758" s="35"/>
    </row>
    <row r="759">
      <c r="E759" s="35"/>
      <c r="J759" s="35"/>
      <c r="O759" s="35"/>
      <c r="T759" s="35"/>
    </row>
    <row r="760">
      <c r="E760" s="35"/>
      <c r="J760" s="35"/>
      <c r="O760" s="35"/>
      <c r="T760" s="35"/>
    </row>
    <row r="761">
      <c r="E761" s="35"/>
      <c r="J761" s="35"/>
      <c r="O761" s="35"/>
      <c r="T761" s="35"/>
    </row>
    <row r="762">
      <c r="E762" s="35"/>
      <c r="J762" s="35"/>
      <c r="O762" s="35"/>
      <c r="T762" s="35"/>
    </row>
    <row r="763">
      <c r="E763" s="35"/>
      <c r="J763" s="35"/>
      <c r="O763" s="35"/>
      <c r="T763" s="35"/>
    </row>
    <row r="764">
      <c r="E764" s="35"/>
      <c r="J764" s="35"/>
      <c r="O764" s="35"/>
      <c r="T764" s="35"/>
    </row>
    <row r="765">
      <c r="E765" s="35"/>
      <c r="J765" s="35"/>
      <c r="O765" s="35"/>
      <c r="T765" s="35"/>
    </row>
    <row r="766">
      <c r="E766" s="35"/>
      <c r="J766" s="35"/>
      <c r="O766" s="35"/>
      <c r="T766" s="35"/>
    </row>
    <row r="767">
      <c r="E767" s="35"/>
      <c r="J767" s="35"/>
      <c r="O767" s="35"/>
      <c r="T767" s="35"/>
    </row>
    <row r="768">
      <c r="E768" s="35"/>
      <c r="J768" s="35"/>
      <c r="O768" s="35"/>
      <c r="T768" s="35"/>
    </row>
    <row r="769">
      <c r="E769" s="35"/>
      <c r="J769" s="35"/>
      <c r="O769" s="35"/>
      <c r="T769" s="35"/>
    </row>
    <row r="770">
      <c r="E770" s="35"/>
      <c r="J770" s="35"/>
      <c r="O770" s="35"/>
      <c r="T770" s="35"/>
    </row>
    <row r="771">
      <c r="E771" s="35"/>
      <c r="J771" s="35"/>
      <c r="O771" s="35"/>
      <c r="T771" s="35"/>
    </row>
    <row r="772">
      <c r="E772" s="35"/>
      <c r="J772" s="35"/>
      <c r="O772" s="35"/>
      <c r="T772" s="35"/>
    </row>
    <row r="773">
      <c r="E773" s="35"/>
      <c r="J773" s="35"/>
      <c r="O773" s="35"/>
      <c r="T773" s="35"/>
    </row>
    <row r="774">
      <c r="E774" s="35"/>
      <c r="J774" s="35"/>
      <c r="O774" s="35"/>
      <c r="T774" s="35"/>
    </row>
    <row r="775">
      <c r="E775" s="35"/>
      <c r="J775" s="35"/>
      <c r="O775" s="35"/>
      <c r="T775" s="35"/>
    </row>
    <row r="776">
      <c r="E776" s="35"/>
      <c r="J776" s="35"/>
      <c r="O776" s="35"/>
      <c r="T776" s="35"/>
    </row>
    <row r="777">
      <c r="E777" s="35"/>
      <c r="J777" s="35"/>
      <c r="O777" s="35"/>
      <c r="T777" s="35"/>
    </row>
    <row r="778">
      <c r="E778" s="35"/>
      <c r="J778" s="35"/>
      <c r="O778" s="35"/>
      <c r="T778" s="35"/>
    </row>
    <row r="779">
      <c r="E779" s="35"/>
      <c r="J779" s="35"/>
      <c r="O779" s="35"/>
      <c r="T779" s="35"/>
    </row>
    <row r="780">
      <c r="E780" s="35"/>
      <c r="J780" s="35"/>
      <c r="O780" s="35"/>
      <c r="T780" s="35"/>
    </row>
    <row r="781">
      <c r="E781" s="35"/>
      <c r="J781" s="35"/>
      <c r="O781" s="35"/>
      <c r="T781" s="35"/>
    </row>
    <row r="782">
      <c r="E782" s="35"/>
      <c r="J782" s="35"/>
      <c r="O782" s="35"/>
      <c r="T782" s="35"/>
    </row>
    <row r="783">
      <c r="E783" s="35"/>
      <c r="J783" s="35"/>
      <c r="O783" s="35"/>
      <c r="T783" s="35"/>
    </row>
    <row r="784">
      <c r="E784" s="35"/>
      <c r="J784" s="35"/>
      <c r="O784" s="35"/>
      <c r="T784" s="35"/>
    </row>
    <row r="785">
      <c r="E785" s="35"/>
      <c r="J785" s="35"/>
      <c r="O785" s="35"/>
      <c r="T785" s="35"/>
    </row>
    <row r="786">
      <c r="E786" s="35"/>
      <c r="J786" s="35"/>
      <c r="O786" s="35"/>
      <c r="T786" s="35"/>
    </row>
    <row r="787">
      <c r="E787" s="35"/>
      <c r="J787" s="35"/>
      <c r="O787" s="35"/>
      <c r="T787" s="35"/>
    </row>
    <row r="788">
      <c r="E788" s="35"/>
      <c r="J788" s="35"/>
      <c r="O788" s="35"/>
      <c r="T788" s="35"/>
    </row>
    <row r="789">
      <c r="E789" s="35"/>
      <c r="J789" s="35"/>
      <c r="O789" s="35"/>
      <c r="T789" s="35"/>
    </row>
    <row r="790">
      <c r="E790" s="35"/>
      <c r="J790" s="35"/>
      <c r="O790" s="35"/>
      <c r="T790" s="35"/>
    </row>
    <row r="791">
      <c r="E791" s="35"/>
      <c r="J791" s="35"/>
      <c r="O791" s="35"/>
      <c r="T791" s="35"/>
    </row>
    <row r="792">
      <c r="E792" s="35"/>
      <c r="J792" s="35"/>
      <c r="O792" s="35"/>
      <c r="T792" s="35"/>
    </row>
    <row r="793">
      <c r="E793" s="35"/>
      <c r="J793" s="35"/>
      <c r="O793" s="35"/>
      <c r="T793" s="35"/>
    </row>
    <row r="794">
      <c r="E794" s="35"/>
      <c r="J794" s="35"/>
      <c r="O794" s="35"/>
      <c r="T794" s="35"/>
    </row>
    <row r="795">
      <c r="E795" s="35"/>
      <c r="J795" s="35"/>
      <c r="O795" s="35"/>
      <c r="T795" s="35"/>
    </row>
    <row r="796">
      <c r="E796" s="35"/>
      <c r="J796" s="35"/>
      <c r="O796" s="35"/>
      <c r="T796" s="35"/>
    </row>
    <row r="797">
      <c r="E797" s="35"/>
      <c r="J797" s="35"/>
      <c r="O797" s="35"/>
      <c r="T797" s="35"/>
    </row>
    <row r="798">
      <c r="E798" s="35"/>
      <c r="J798" s="35"/>
      <c r="O798" s="35"/>
      <c r="T798" s="35"/>
    </row>
    <row r="799">
      <c r="E799" s="35"/>
      <c r="J799" s="35"/>
      <c r="O799" s="35"/>
      <c r="T799" s="35"/>
    </row>
    <row r="800">
      <c r="E800" s="35"/>
      <c r="J800" s="35"/>
      <c r="O800" s="35"/>
      <c r="T800" s="35"/>
    </row>
    <row r="801">
      <c r="E801" s="35"/>
      <c r="J801" s="35"/>
      <c r="O801" s="35"/>
      <c r="T801" s="35"/>
    </row>
    <row r="802">
      <c r="E802" s="35"/>
      <c r="J802" s="35"/>
      <c r="O802" s="35"/>
      <c r="T802" s="35"/>
    </row>
    <row r="803">
      <c r="E803" s="35"/>
      <c r="J803" s="35"/>
      <c r="O803" s="35"/>
      <c r="T803" s="35"/>
    </row>
    <row r="804">
      <c r="E804" s="35"/>
      <c r="J804" s="35"/>
      <c r="O804" s="35"/>
      <c r="T804" s="35"/>
    </row>
    <row r="805">
      <c r="E805" s="35"/>
      <c r="J805" s="35"/>
      <c r="O805" s="35"/>
      <c r="T805" s="35"/>
    </row>
    <row r="806">
      <c r="E806" s="35"/>
      <c r="J806" s="35"/>
      <c r="O806" s="35"/>
      <c r="T806" s="35"/>
    </row>
    <row r="807">
      <c r="E807" s="35"/>
      <c r="J807" s="35"/>
      <c r="O807" s="35"/>
      <c r="T807" s="35"/>
    </row>
    <row r="808">
      <c r="E808" s="35"/>
      <c r="J808" s="35"/>
      <c r="O808" s="35"/>
      <c r="T808" s="35"/>
    </row>
    <row r="809">
      <c r="E809" s="35"/>
      <c r="J809" s="35"/>
      <c r="O809" s="35"/>
      <c r="T809" s="35"/>
    </row>
    <row r="810">
      <c r="E810" s="35"/>
      <c r="J810" s="35"/>
      <c r="O810" s="35"/>
      <c r="T810" s="35"/>
    </row>
    <row r="811">
      <c r="E811" s="35"/>
      <c r="J811" s="35"/>
      <c r="O811" s="35"/>
      <c r="T811" s="35"/>
    </row>
    <row r="812">
      <c r="E812" s="35"/>
      <c r="J812" s="35"/>
      <c r="O812" s="35"/>
      <c r="T812" s="35"/>
    </row>
    <row r="813">
      <c r="E813" s="35"/>
      <c r="J813" s="35"/>
      <c r="O813" s="35"/>
      <c r="T813" s="35"/>
    </row>
    <row r="814">
      <c r="E814" s="35"/>
      <c r="J814" s="35"/>
      <c r="O814" s="35"/>
      <c r="T814" s="35"/>
    </row>
    <row r="815">
      <c r="E815" s="35"/>
      <c r="J815" s="35"/>
      <c r="O815" s="35"/>
      <c r="T815" s="35"/>
    </row>
    <row r="816">
      <c r="E816" s="35"/>
      <c r="J816" s="35"/>
      <c r="O816" s="35"/>
      <c r="T816" s="35"/>
    </row>
    <row r="817">
      <c r="E817" s="35"/>
      <c r="J817" s="35"/>
      <c r="O817" s="35"/>
      <c r="T817" s="35"/>
    </row>
    <row r="818">
      <c r="E818" s="35"/>
      <c r="J818" s="35"/>
      <c r="O818" s="35"/>
      <c r="T818" s="35"/>
    </row>
    <row r="819">
      <c r="E819" s="35"/>
      <c r="J819" s="35"/>
      <c r="O819" s="35"/>
      <c r="T819" s="35"/>
    </row>
    <row r="820">
      <c r="E820" s="35"/>
      <c r="J820" s="35"/>
      <c r="O820" s="35"/>
      <c r="T820" s="35"/>
    </row>
    <row r="821">
      <c r="E821" s="35"/>
      <c r="J821" s="35"/>
      <c r="O821" s="35"/>
      <c r="T821" s="35"/>
    </row>
    <row r="822">
      <c r="E822" s="35"/>
      <c r="J822" s="35"/>
      <c r="O822" s="35"/>
      <c r="T822" s="35"/>
    </row>
    <row r="823">
      <c r="E823" s="35"/>
      <c r="J823" s="35"/>
      <c r="O823" s="35"/>
      <c r="T823" s="35"/>
    </row>
    <row r="824">
      <c r="E824" s="35"/>
      <c r="J824" s="35"/>
      <c r="O824" s="35"/>
      <c r="T824" s="35"/>
    </row>
    <row r="825">
      <c r="E825" s="35"/>
      <c r="J825" s="35"/>
      <c r="O825" s="35"/>
      <c r="T825" s="35"/>
    </row>
    <row r="826">
      <c r="E826" s="35"/>
      <c r="J826" s="35"/>
      <c r="O826" s="35"/>
      <c r="T826" s="35"/>
    </row>
    <row r="827">
      <c r="E827" s="35"/>
      <c r="J827" s="35"/>
      <c r="O827" s="35"/>
      <c r="T827" s="35"/>
    </row>
    <row r="828">
      <c r="E828" s="35"/>
      <c r="J828" s="35"/>
      <c r="O828" s="35"/>
      <c r="T828" s="35"/>
    </row>
    <row r="829">
      <c r="E829" s="35"/>
      <c r="J829" s="35"/>
      <c r="O829" s="35"/>
      <c r="T829" s="35"/>
    </row>
    <row r="830">
      <c r="E830" s="35"/>
      <c r="J830" s="35"/>
      <c r="O830" s="35"/>
      <c r="T830" s="35"/>
    </row>
    <row r="831">
      <c r="E831" s="35"/>
      <c r="J831" s="35"/>
      <c r="O831" s="35"/>
      <c r="T831" s="35"/>
    </row>
    <row r="832">
      <c r="E832" s="35"/>
      <c r="J832" s="35"/>
      <c r="O832" s="35"/>
      <c r="T832" s="35"/>
    </row>
    <row r="833">
      <c r="E833" s="35"/>
      <c r="J833" s="35"/>
      <c r="O833" s="35"/>
      <c r="T833" s="35"/>
    </row>
    <row r="834">
      <c r="E834" s="35"/>
      <c r="J834" s="35"/>
      <c r="O834" s="35"/>
      <c r="T834" s="35"/>
    </row>
    <row r="835">
      <c r="E835" s="35"/>
      <c r="J835" s="35"/>
      <c r="O835" s="35"/>
      <c r="T835" s="35"/>
    </row>
    <row r="836">
      <c r="E836" s="35"/>
      <c r="J836" s="35"/>
      <c r="O836" s="35"/>
      <c r="T836" s="35"/>
    </row>
    <row r="837">
      <c r="E837" s="35"/>
      <c r="J837" s="35"/>
      <c r="O837" s="35"/>
      <c r="T837" s="35"/>
    </row>
    <row r="838">
      <c r="E838" s="35"/>
      <c r="J838" s="35"/>
      <c r="O838" s="35"/>
      <c r="T838" s="35"/>
    </row>
    <row r="839">
      <c r="E839" s="35"/>
      <c r="J839" s="35"/>
      <c r="O839" s="35"/>
      <c r="T839" s="35"/>
    </row>
    <row r="840">
      <c r="E840" s="35"/>
      <c r="J840" s="35"/>
      <c r="O840" s="35"/>
      <c r="T840" s="35"/>
    </row>
    <row r="841">
      <c r="E841" s="35"/>
      <c r="J841" s="35"/>
      <c r="O841" s="35"/>
      <c r="T841" s="35"/>
    </row>
    <row r="842">
      <c r="E842" s="35"/>
      <c r="J842" s="35"/>
      <c r="O842" s="35"/>
      <c r="T842" s="35"/>
    </row>
    <row r="843">
      <c r="E843" s="35"/>
      <c r="J843" s="35"/>
      <c r="O843" s="35"/>
      <c r="T843" s="35"/>
    </row>
    <row r="844">
      <c r="E844" s="35"/>
      <c r="J844" s="35"/>
      <c r="O844" s="35"/>
      <c r="T844" s="35"/>
    </row>
    <row r="845">
      <c r="E845" s="35"/>
      <c r="J845" s="35"/>
      <c r="O845" s="35"/>
      <c r="T845" s="35"/>
    </row>
    <row r="846">
      <c r="E846" s="35"/>
      <c r="J846" s="35"/>
      <c r="O846" s="35"/>
      <c r="T846" s="35"/>
    </row>
    <row r="847">
      <c r="E847" s="35"/>
      <c r="J847" s="35"/>
      <c r="O847" s="35"/>
      <c r="T847" s="35"/>
    </row>
    <row r="848">
      <c r="E848" s="35"/>
      <c r="J848" s="35"/>
      <c r="O848" s="35"/>
      <c r="T848" s="35"/>
    </row>
    <row r="849">
      <c r="E849" s="35"/>
      <c r="J849" s="35"/>
      <c r="O849" s="35"/>
      <c r="T849" s="35"/>
    </row>
    <row r="850">
      <c r="E850" s="35"/>
      <c r="J850" s="35"/>
      <c r="O850" s="35"/>
      <c r="T850" s="35"/>
    </row>
    <row r="851">
      <c r="E851" s="35"/>
      <c r="J851" s="35"/>
      <c r="O851" s="35"/>
      <c r="T851" s="35"/>
    </row>
    <row r="852">
      <c r="E852" s="35"/>
      <c r="J852" s="35"/>
      <c r="O852" s="35"/>
      <c r="T852" s="35"/>
    </row>
    <row r="853">
      <c r="E853" s="35"/>
      <c r="J853" s="35"/>
      <c r="O853" s="35"/>
      <c r="T853" s="35"/>
    </row>
    <row r="854">
      <c r="E854" s="35"/>
      <c r="J854" s="35"/>
      <c r="O854" s="35"/>
      <c r="T854" s="35"/>
    </row>
    <row r="855">
      <c r="E855" s="35"/>
      <c r="J855" s="35"/>
      <c r="O855" s="35"/>
      <c r="T855" s="35"/>
    </row>
    <row r="856">
      <c r="E856" s="35"/>
      <c r="J856" s="35"/>
      <c r="O856" s="35"/>
      <c r="T856" s="35"/>
    </row>
    <row r="857">
      <c r="E857" s="35"/>
      <c r="J857" s="35"/>
      <c r="O857" s="35"/>
      <c r="T857" s="35"/>
    </row>
    <row r="858">
      <c r="E858" s="35"/>
      <c r="J858" s="35"/>
      <c r="O858" s="35"/>
      <c r="T858" s="35"/>
    </row>
    <row r="859">
      <c r="E859" s="35"/>
      <c r="J859" s="35"/>
      <c r="O859" s="35"/>
      <c r="T859" s="35"/>
    </row>
    <row r="860">
      <c r="E860" s="35"/>
      <c r="J860" s="35"/>
      <c r="O860" s="35"/>
      <c r="T860" s="35"/>
    </row>
    <row r="861">
      <c r="E861" s="35"/>
      <c r="J861" s="35"/>
      <c r="O861" s="35"/>
      <c r="T861" s="35"/>
    </row>
    <row r="862">
      <c r="E862" s="35"/>
      <c r="J862" s="35"/>
      <c r="O862" s="35"/>
      <c r="T862" s="35"/>
    </row>
    <row r="863">
      <c r="E863" s="35"/>
      <c r="J863" s="35"/>
      <c r="O863" s="35"/>
      <c r="T863" s="35"/>
    </row>
    <row r="864">
      <c r="E864" s="35"/>
      <c r="J864" s="35"/>
      <c r="O864" s="35"/>
      <c r="T864" s="35"/>
    </row>
    <row r="865">
      <c r="E865" s="35"/>
      <c r="J865" s="35"/>
      <c r="O865" s="35"/>
      <c r="T865" s="35"/>
    </row>
    <row r="866">
      <c r="E866" s="35"/>
      <c r="J866" s="35"/>
      <c r="O866" s="35"/>
      <c r="T866" s="35"/>
    </row>
    <row r="867">
      <c r="E867" s="35"/>
      <c r="J867" s="35"/>
      <c r="O867" s="35"/>
      <c r="T867" s="35"/>
    </row>
    <row r="868">
      <c r="E868" s="35"/>
      <c r="J868" s="35"/>
      <c r="O868" s="35"/>
      <c r="T868" s="35"/>
    </row>
    <row r="869">
      <c r="E869" s="35"/>
      <c r="J869" s="35"/>
      <c r="O869" s="35"/>
      <c r="T869" s="35"/>
    </row>
    <row r="870">
      <c r="E870" s="35"/>
      <c r="J870" s="35"/>
      <c r="O870" s="35"/>
      <c r="T870" s="35"/>
    </row>
    <row r="871">
      <c r="E871" s="35"/>
      <c r="J871" s="35"/>
      <c r="O871" s="35"/>
      <c r="T871" s="35"/>
    </row>
    <row r="872">
      <c r="E872" s="35"/>
      <c r="J872" s="35"/>
      <c r="O872" s="35"/>
      <c r="T872" s="35"/>
    </row>
    <row r="873">
      <c r="E873" s="35"/>
      <c r="J873" s="35"/>
      <c r="O873" s="35"/>
      <c r="T873" s="35"/>
    </row>
    <row r="874">
      <c r="E874" s="35"/>
      <c r="J874" s="35"/>
      <c r="O874" s="35"/>
      <c r="T874" s="35"/>
    </row>
    <row r="875">
      <c r="E875" s="35"/>
      <c r="J875" s="35"/>
      <c r="O875" s="35"/>
      <c r="T875" s="35"/>
    </row>
    <row r="876">
      <c r="E876" s="35"/>
      <c r="J876" s="35"/>
      <c r="O876" s="35"/>
      <c r="T876" s="35"/>
    </row>
    <row r="877">
      <c r="E877" s="35"/>
      <c r="J877" s="35"/>
      <c r="O877" s="35"/>
      <c r="T877" s="35"/>
    </row>
    <row r="878">
      <c r="E878" s="35"/>
      <c r="J878" s="35"/>
      <c r="O878" s="35"/>
      <c r="T878" s="35"/>
    </row>
    <row r="879">
      <c r="E879" s="35"/>
      <c r="J879" s="35"/>
      <c r="O879" s="35"/>
      <c r="T879" s="35"/>
    </row>
    <row r="880">
      <c r="E880" s="35"/>
      <c r="J880" s="35"/>
      <c r="O880" s="35"/>
      <c r="T880" s="35"/>
    </row>
    <row r="881">
      <c r="E881" s="35"/>
      <c r="J881" s="35"/>
      <c r="O881" s="35"/>
      <c r="T881" s="35"/>
    </row>
    <row r="882">
      <c r="E882" s="35"/>
      <c r="J882" s="35"/>
      <c r="O882" s="35"/>
      <c r="T882" s="35"/>
    </row>
    <row r="883">
      <c r="E883" s="35"/>
      <c r="J883" s="35"/>
      <c r="O883" s="35"/>
      <c r="T883" s="35"/>
    </row>
    <row r="884">
      <c r="E884" s="35"/>
      <c r="J884" s="35"/>
      <c r="O884" s="35"/>
      <c r="T884" s="35"/>
    </row>
    <row r="885">
      <c r="E885" s="35"/>
      <c r="J885" s="35"/>
      <c r="O885" s="35"/>
      <c r="T885" s="35"/>
    </row>
    <row r="886">
      <c r="E886" s="35"/>
      <c r="J886" s="35"/>
      <c r="O886" s="35"/>
      <c r="T886" s="35"/>
    </row>
    <row r="887">
      <c r="E887" s="35"/>
      <c r="J887" s="35"/>
      <c r="O887" s="35"/>
      <c r="T887" s="35"/>
    </row>
    <row r="888">
      <c r="E888" s="35"/>
      <c r="J888" s="35"/>
      <c r="O888" s="35"/>
      <c r="T888" s="35"/>
    </row>
    <row r="889">
      <c r="E889" s="35"/>
      <c r="J889" s="35"/>
      <c r="O889" s="35"/>
      <c r="T889" s="35"/>
    </row>
    <row r="890">
      <c r="E890" s="35"/>
      <c r="J890" s="35"/>
      <c r="O890" s="35"/>
      <c r="T890" s="35"/>
    </row>
    <row r="891">
      <c r="E891" s="35"/>
      <c r="J891" s="35"/>
      <c r="O891" s="35"/>
      <c r="T891" s="35"/>
    </row>
    <row r="892">
      <c r="E892" s="35"/>
      <c r="J892" s="35"/>
      <c r="O892" s="35"/>
      <c r="T892" s="35"/>
    </row>
    <row r="893">
      <c r="E893" s="35"/>
      <c r="J893" s="35"/>
      <c r="O893" s="35"/>
      <c r="T893" s="35"/>
    </row>
    <row r="894">
      <c r="E894" s="35"/>
      <c r="J894" s="35"/>
      <c r="O894" s="35"/>
      <c r="T894" s="35"/>
    </row>
    <row r="895">
      <c r="E895" s="35"/>
      <c r="J895" s="35"/>
      <c r="O895" s="35"/>
      <c r="T895" s="35"/>
    </row>
    <row r="896">
      <c r="E896" s="35"/>
      <c r="J896" s="35"/>
      <c r="O896" s="35"/>
      <c r="T896" s="35"/>
    </row>
    <row r="897">
      <c r="E897" s="35"/>
      <c r="J897" s="35"/>
      <c r="O897" s="35"/>
      <c r="T897" s="35"/>
    </row>
    <row r="898">
      <c r="E898" s="35"/>
      <c r="J898" s="35"/>
      <c r="O898" s="35"/>
      <c r="T898" s="35"/>
    </row>
    <row r="899">
      <c r="E899" s="35"/>
      <c r="J899" s="35"/>
      <c r="O899" s="35"/>
      <c r="T899" s="35"/>
    </row>
    <row r="900">
      <c r="E900" s="35"/>
      <c r="J900" s="35"/>
      <c r="O900" s="35"/>
      <c r="T900" s="35"/>
    </row>
    <row r="901">
      <c r="E901" s="35"/>
      <c r="J901" s="35"/>
      <c r="O901" s="35"/>
      <c r="T901" s="35"/>
    </row>
    <row r="902">
      <c r="E902" s="35"/>
      <c r="J902" s="35"/>
      <c r="O902" s="35"/>
      <c r="T902" s="35"/>
    </row>
    <row r="903">
      <c r="E903" s="35"/>
      <c r="J903" s="35"/>
      <c r="O903" s="35"/>
      <c r="T903" s="35"/>
    </row>
    <row r="904">
      <c r="E904" s="35"/>
      <c r="J904" s="35"/>
      <c r="O904" s="35"/>
      <c r="T904" s="35"/>
    </row>
    <row r="905">
      <c r="E905" s="35"/>
      <c r="J905" s="35"/>
      <c r="O905" s="35"/>
      <c r="T905" s="35"/>
    </row>
    <row r="906">
      <c r="E906" s="35"/>
      <c r="J906" s="35"/>
      <c r="O906" s="35"/>
      <c r="T906" s="35"/>
    </row>
    <row r="907">
      <c r="E907" s="35"/>
      <c r="J907" s="35"/>
      <c r="O907" s="35"/>
      <c r="T907" s="35"/>
    </row>
    <row r="908">
      <c r="E908" s="35"/>
      <c r="J908" s="35"/>
      <c r="O908" s="35"/>
      <c r="T908" s="35"/>
    </row>
    <row r="909">
      <c r="E909" s="35"/>
      <c r="J909" s="35"/>
      <c r="O909" s="35"/>
      <c r="T909" s="35"/>
    </row>
    <row r="910">
      <c r="E910" s="35"/>
      <c r="J910" s="35"/>
      <c r="O910" s="35"/>
      <c r="T910" s="35"/>
    </row>
    <row r="911">
      <c r="E911" s="35"/>
      <c r="J911" s="35"/>
      <c r="O911" s="35"/>
      <c r="T911" s="35"/>
    </row>
    <row r="912">
      <c r="E912" s="35"/>
      <c r="J912" s="35"/>
      <c r="O912" s="35"/>
      <c r="T912" s="35"/>
    </row>
    <row r="913">
      <c r="E913" s="35"/>
      <c r="J913" s="35"/>
      <c r="O913" s="35"/>
      <c r="T913" s="35"/>
    </row>
    <row r="914">
      <c r="E914" s="35"/>
      <c r="J914" s="35"/>
      <c r="O914" s="35"/>
      <c r="T914" s="35"/>
    </row>
    <row r="915">
      <c r="E915" s="35"/>
      <c r="J915" s="35"/>
      <c r="O915" s="35"/>
      <c r="T915" s="35"/>
    </row>
    <row r="916">
      <c r="E916" s="35"/>
      <c r="J916" s="35"/>
      <c r="O916" s="35"/>
      <c r="T916" s="35"/>
    </row>
    <row r="917">
      <c r="E917" s="35"/>
      <c r="J917" s="35"/>
      <c r="O917" s="35"/>
      <c r="T917" s="35"/>
    </row>
    <row r="918">
      <c r="E918" s="35"/>
      <c r="J918" s="35"/>
      <c r="O918" s="35"/>
      <c r="T918" s="35"/>
    </row>
    <row r="919">
      <c r="E919" s="35"/>
      <c r="J919" s="35"/>
      <c r="O919" s="35"/>
      <c r="T919" s="35"/>
    </row>
    <row r="920">
      <c r="E920" s="35"/>
      <c r="J920" s="35"/>
      <c r="O920" s="35"/>
      <c r="T920" s="35"/>
    </row>
    <row r="921">
      <c r="E921" s="35"/>
      <c r="J921" s="35"/>
      <c r="O921" s="35"/>
      <c r="T921" s="35"/>
    </row>
    <row r="922">
      <c r="E922" s="35"/>
      <c r="J922" s="35"/>
      <c r="O922" s="35"/>
      <c r="T922" s="35"/>
    </row>
    <row r="923">
      <c r="E923" s="35"/>
      <c r="J923" s="35"/>
      <c r="O923" s="35"/>
      <c r="T923" s="35"/>
    </row>
    <row r="924">
      <c r="E924" s="35"/>
      <c r="J924" s="35"/>
      <c r="O924" s="35"/>
      <c r="T924" s="35"/>
    </row>
    <row r="925">
      <c r="E925" s="35"/>
      <c r="J925" s="35"/>
      <c r="O925" s="35"/>
      <c r="T925" s="35"/>
    </row>
    <row r="926">
      <c r="E926" s="35"/>
      <c r="J926" s="35"/>
      <c r="O926" s="35"/>
      <c r="T926" s="35"/>
    </row>
    <row r="927">
      <c r="E927" s="35"/>
      <c r="J927" s="35"/>
      <c r="O927" s="35"/>
      <c r="T927" s="35"/>
    </row>
    <row r="928">
      <c r="E928" s="35"/>
      <c r="J928" s="35"/>
      <c r="O928" s="35"/>
      <c r="T928" s="35"/>
    </row>
    <row r="929">
      <c r="E929" s="35"/>
      <c r="J929" s="35"/>
      <c r="O929" s="35"/>
      <c r="T929" s="35"/>
    </row>
    <row r="930">
      <c r="E930" s="35"/>
      <c r="J930" s="35"/>
      <c r="O930" s="35"/>
      <c r="T930" s="35"/>
    </row>
    <row r="931">
      <c r="E931" s="35"/>
      <c r="J931" s="35"/>
      <c r="O931" s="35"/>
      <c r="T931" s="35"/>
    </row>
    <row r="932">
      <c r="E932" s="35"/>
      <c r="J932" s="35"/>
      <c r="O932" s="35"/>
      <c r="T932" s="35"/>
    </row>
    <row r="933">
      <c r="E933" s="35"/>
      <c r="J933" s="35"/>
      <c r="O933" s="35"/>
      <c r="T933" s="35"/>
    </row>
    <row r="934">
      <c r="E934" s="35"/>
      <c r="J934" s="35"/>
      <c r="O934" s="35"/>
      <c r="T934" s="35"/>
    </row>
    <row r="935">
      <c r="E935" s="35"/>
      <c r="J935" s="35"/>
      <c r="O935" s="35"/>
      <c r="T935" s="35"/>
    </row>
    <row r="936">
      <c r="E936" s="35"/>
      <c r="J936" s="35"/>
      <c r="O936" s="35"/>
      <c r="T936" s="35"/>
    </row>
    <row r="937">
      <c r="E937" s="35"/>
      <c r="J937" s="35"/>
      <c r="O937" s="35"/>
      <c r="T937" s="35"/>
    </row>
    <row r="938">
      <c r="E938" s="35"/>
      <c r="J938" s="35"/>
      <c r="O938" s="35"/>
      <c r="T938" s="35"/>
    </row>
    <row r="939">
      <c r="E939" s="35"/>
      <c r="J939" s="35"/>
      <c r="O939" s="35"/>
      <c r="T939" s="35"/>
    </row>
    <row r="940">
      <c r="E940" s="35"/>
      <c r="J940" s="35"/>
      <c r="O940" s="35"/>
      <c r="T940" s="35"/>
    </row>
    <row r="941">
      <c r="E941" s="35"/>
      <c r="J941" s="35"/>
      <c r="O941" s="35"/>
      <c r="T941" s="35"/>
    </row>
    <row r="942">
      <c r="E942" s="35"/>
      <c r="J942" s="35"/>
      <c r="O942" s="35"/>
      <c r="T942" s="35"/>
    </row>
    <row r="943">
      <c r="E943" s="35"/>
      <c r="J943" s="35"/>
      <c r="O943" s="35"/>
      <c r="T943" s="35"/>
    </row>
    <row r="944">
      <c r="E944" s="35"/>
      <c r="J944" s="35"/>
      <c r="O944" s="35"/>
      <c r="T944" s="35"/>
    </row>
    <row r="945">
      <c r="E945" s="35"/>
      <c r="J945" s="35"/>
      <c r="O945" s="35"/>
      <c r="T945" s="35"/>
    </row>
    <row r="946">
      <c r="E946" s="35"/>
      <c r="J946" s="35"/>
      <c r="O946" s="35"/>
      <c r="T946" s="35"/>
    </row>
    <row r="947">
      <c r="E947" s="35"/>
      <c r="J947" s="35"/>
      <c r="O947" s="35"/>
      <c r="T947" s="35"/>
    </row>
    <row r="948">
      <c r="E948" s="35"/>
      <c r="J948" s="35"/>
      <c r="O948" s="35"/>
      <c r="T948" s="35"/>
    </row>
    <row r="949">
      <c r="E949" s="35"/>
      <c r="J949" s="35"/>
      <c r="O949" s="35"/>
      <c r="T949" s="35"/>
    </row>
    <row r="950">
      <c r="E950" s="35"/>
      <c r="J950" s="35"/>
      <c r="O950" s="35"/>
      <c r="T950" s="35"/>
    </row>
    <row r="951">
      <c r="E951" s="35"/>
      <c r="J951" s="35"/>
      <c r="O951" s="35"/>
      <c r="T951" s="35"/>
    </row>
    <row r="952">
      <c r="E952" s="35"/>
      <c r="J952" s="35"/>
      <c r="O952" s="35"/>
      <c r="T952" s="35"/>
    </row>
    <row r="953">
      <c r="E953" s="35"/>
      <c r="J953" s="35"/>
      <c r="O953" s="35"/>
      <c r="T953" s="35"/>
    </row>
    <row r="954">
      <c r="E954" s="35"/>
      <c r="J954" s="35"/>
      <c r="O954" s="35"/>
      <c r="T954" s="35"/>
    </row>
    <row r="955">
      <c r="E955" s="35"/>
      <c r="J955" s="35"/>
      <c r="O955" s="35"/>
      <c r="T955" s="35"/>
    </row>
    <row r="956">
      <c r="E956" s="35"/>
      <c r="J956" s="35"/>
      <c r="O956" s="35"/>
      <c r="T956" s="35"/>
    </row>
    <row r="957">
      <c r="E957" s="35"/>
      <c r="J957" s="35"/>
      <c r="O957" s="35"/>
      <c r="T957" s="35"/>
    </row>
    <row r="958">
      <c r="E958" s="35"/>
      <c r="J958" s="35"/>
      <c r="O958" s="35"/>
      <c r="T958" s="35"/>
    </row>
    <row r="959">
      <c r="E959" s="35"/>
      <c r="J959" s="35"/>
      <c r="O959" s="35"/>
      <c r="T959" s="35"/>
    </row>
    <row r="960">
      <c r="E960" s="35"/>
      <c r="J960" s="35"/>
      <c r="O960" s="35"/>
      <c r="T960" s="35"/>
    </row>
    <row r="961">
      <c r="E961" s="35"/>
      <c r="J961" s="35"/>
      <c r="O961" s="35"/>
      <c r="T961" s="35"/>
    </row>
    <row r="962">
      <c r="E962" s="35"/>
      <c r="J962" s="35"/>
      <c r="O962" s="35"/>
      <c r="T962" s="35"/>
    </row>
    <row r="963">
      <c r="E963" s="35"/>
      <c r="J963" s="35"/>
      <c r="O963" s="35"/>
      <c r="T963" s="35"/>
    </row>
    <row r="964">
      <c r="E964" s="35"/>
      <c r="J964" s="35"/>
      <c r="O964" s="35"/>
      <c r="T964" s="35"/>
    </row>
    <row r="965">
      <c r="E965" s="35"/>
      <c r="J965" s="35"/>
      <c r="O965" s="35"/>
      <c r="T965" s="35"/>
    </row>
    <row r="966">
      <c r="E966" s="35"/>
      <c r="J966" s="35"/>
      <c r="O966" s="35"/>
      <c r="T966" s="35"/>
    </row>
    <row r="967">
      <c r="E967" s="35"/>
      <c r="J967" s="35"/>
      <c r="O967" s="35"/>
      <c r="T967" s="35"/>
    </row>
    <row r="968">
      <c r="E968" s="35"/>
      <c r="J968" s="35"/>
      <c r="O968" s="35"/>
      <c r="T968" s="35"/>
    </row>
    <row r="969">
      <c r="E969" s="35"/>
      <c r="J969" s="35"/>
      <c r="O969" s="35"/>
      <c r="T969" s="35"/>
    </row>
    <row r="970">
      <c r="E970" s="35"/>
      <c r="J970" s="35"/>
      <c r="O970" s="35"/>
      <c r="T970" s="35"/>
    </row>
    <row r="971">
      <c r="E971" s="35"/>
      <c r="J971" s="35"/>
      <c r="O971" s="35"/>
      <c r="T971" s="35"/>
    </row>
    <row r="972">
      <c r="E972" s="35"/>
      <c r="J972" s="35"/>
      <c r="O972" s="35"/>
      <c r="T972" s="35"/>
    </row>
    <row r="973">
      <c r="E973" s="35"/>
      <c r="J973" s="35"/>
      <c r="O973" s="35"/>
      <c r="T973" s="35"/>
    </row>
    <row r="974">
      <c r="E974" s="35"/>
      <c r="J974" s="35"/>
      <c r="O974" s="35"/>
      <c r="T974" s="35"/>
    </row>
    <row r="975">
      <c r="E975" s="35"/>
      <c r="J975" s="35"/>
      <c r="O975" s="35"/>
      <c r="T975" s="35"/>
    </row>
    <row r="976">
      <c r="E976" s="35"/>
      <c r="J976" s="35"/>
      <c r="O976" s="35"/>
      <c r="T976" s="35"/>
    </row>
    <row r="977">
      <c r="E977" s="35"/>
      <c r="J977" s="35"/>
      <c r="O977" s="35"/>
      <c r="T977" s="35"/>
    </row>
    <row r="978">
      <c r="E978" s="35"/>
      <c r="J978" s="35"/>
      <c r="O978" s="35"/>
      <c r="T978" s="35"/>
    </row>
    <row r="979">
      <c r="E979" s="35"/>
      <c r="J979" s="35"/>
      <c r="O979" s="35"/>
      <c r="T979" s="35"/>
    </row>
    <row r="980">
      <c r="E980" s="35"/>
      <c r="J980" s="35"/>
      <c r="O980" s="35"/>
      <c r="T980" s="35"/>
    </row>
    <row r="981">
      <c r="E981" s="35"/>
      <c r="J981" s="35"/>
      <c r="O981" s="35"/>
      <c r="T981" s="35"/>
    </row>
    <row r="982">
      <c r="E982" s="35"/>
      <c r="J982" s="35"/>
      <c r="O982" s="35"/>
      <c r="T982" s="35"/>
    </row>
    <row r="983">
      <c r="E983" s="35"/>
      <c r="J983" s="35"/>
      <c r="O983" s="35"/>
      <c r="T983" s="35"/>
    </row>
    <row r="984">
      <c r="E984" s="35"/>
      <c r="J984" s="35"/>
      <c r="O984" s="35"/>
      <c r="T984" s="35"/>
    </row>
    <row r="985">
      <c r="E985" s="35"/>
      <c r="J985" s="35"/>
      <c r="O985" s="35"/>
      <c r="T985" s="35"/>
    </row>
    <row r="986">
      <c r="E986" s="35"/>
      <c r="J986" s="35"/>
      <c r="O986" s="35"/>
      <c r="T986" s="35"/>
    </row>
    <row r="987">
      <c r="E987" s="35"/>
      <c r="J987" s="35"/>
      <c r="O987" s="35"/>
      <c r="T987" s="35"/>
    </row>
    <row r="988">
      <c r="E988" s="35"/>
      <c r="J988" s="35"/>
      <c r="O988" s="35"/>
      <c r="T988" s="35"/>
    </row>
    <row r="989">
      <c r="E989" s="35"/>
      <c r="J989" s="35"/>
      <c r="O989" s="35"/>
      <c r="T989" s="35"/>
    </row>
    <row r="990">
      <c r="E990" s="35"/>
      <c r="J990" s="35"/>
      <c r="O990" s="35"/>
      <c r="T990" s="35"/>
    </row>
    <row r="991">
      <c r="E991" s="35"/>
      <c r="J991" s="35"/>
      <c r="O991" s="35"/>
      <c r="T991" s="35"/>
    </row>
    <row r="992">
      <c r="E992" s="35"/>
      <c r="J992" s="35"/>
      <c r="O992" s="35"/>
      <c r="T992" s="35"/>
    </row>
    <row r="993">
      <c r="E993" s="35"/>
      <c r="J993" s="35"/>
      <c r="O993" s="35"/>
      <c r="T993" s="35"/>
    </row>
    <row r="994">
      <c r="E994" s="35"/>
      <c r="J994" s="35"/>
      <c r="O994" s="35"/>
      <c r="T994" s="35"/>
    </row>
    <row r="995">
      <c r="E995" s="35"/>
      <c r="J995" s="35"/>
      <c r="O995" s="35"/>
      <c r="T995" s="35"/>
    </row>
    <row r="996">
      <c r="E996" s="35"/>
      <c r="J996" s="35"/>
      <c r="O996" s="35"/>
      <c r="T996" s="35"/>
    </row>
    <row r="997">
      <c r="E997" s="35"/>
      <c r="J997" s="35"/>
      <c r="O997" s="35"/>
      <c r="T997" s="35"/>
    </row>
    <row r="998">
      <c r="E998" s="35"/>
      <c r="J998" s="35"/>
      <c r="O998" s="35"/>
      <c r="T998" s="35"/>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cols>
    <col customWidth="1" min="1" max="1" width="8.0"/>
    <col customWidth="1" min="2" max="2" width="7.67"/>
    <col customWidth="1" min="3" max="3" width="6.67"/>
    <col customWidth="1" min="4" max="4" width="4.33"/>
    <col customWidth="1" min="5" max="5" width="10.11"/>
    <col customWidth="1" min="6" max="6" width="8.44"/>
    <col customWidth="1" min="7" max="7" width="8.56"/>
    <col customWidth="1" min="8" max="8" width="8.67"/>
    <col customWidth="1" min="9" max="9" width="3.56"/>
    <col customWidth="1" min="10" max="10" width="86.0"/>
    <col customWidth="1" min="11" max="11" width="13.56"/>
  </cols>
  <sheetData>
    <row r="1">
      <c r="A1" s="62" t="s">
        <v>822</v>
      </c>
      <c r="B1" s="62" t="s">
        <v>823</v>
      </c>
      <c r="C1" s="62" t="s">
        <v>824</v>
      </c>
      <c r="D1" s="62" t="s">
        <v>825</v>
      </c>
      <c r="E1" s="62" t="s">
        <v>826</v>
      </c>
      <c r="F1" s="62" t="s">
        <v>827</v>
      </c>
      <c r="G1" s="62" t="s">
        <v>31</v>
      </c>
      <c r="H1" s="62" t="s">
        <v>475</v>
      </c>
      <c r="I1" s="63"/>
      <c r="J1" s="63"/>
      <c r="K1" s="63"/>
      <c r="L1" s="63"/>
      <c r="M1" s="63"/>
      <c r="N1" s="63"/>
      <c r="O1" s="63"/>
      <c r="P1" s="63"/>
      <c r="Q1" s="63"/>
      <c r="R1" s="63"/>
      <c r="S1" s="63"/>
      <c r="T1" s="63"/>
      <c r="U1" s="63"/>
      <c r="V1" s="63"/>
      <c r="W1" s="63"/>
      <c r="X1" s="63"/>
      <c r="Y1" s="63"/>
      <c r="Z1" s="63"/>
    </row>
    <row r="2">
      <c r="A2" s="1">
        <v>1.0</v>
      </c>
      <c r="B2" s="46"/>
      <c r="C2" s="46"/>
      <c r="D2" s="46"/>
      <c r="E2" s="64" t="s">
        <v>56</v>
      </c>
      <c r="F2" s="46"/>
      <c r="G2" s="46"/>
      <c r="H2" s="38">
        <v>1.0</v>
      </c>
      <c r="I2" s="65"/>
      <c r="J2" s="13" t="str">
        <f>CONCATENATE("INSERT INTO proyectbd2.victima (NombreV, ApellidosV, EdadV, NacionalidadV, OcupacionV) VALUES (","''",D7,"','",E7,"','",C4,"'",")")</f>
        <v>INSERT INTO proyectbd2.victima (NombreV, ApellidosV, EdadV, NacionalidadV, OcupacionV) VALUES (''','','')</v>
      </c>
    </row>
    <row r="3">
      <c r="A3" s="1">
        <v>2.0</v>
      </c>
      <c r="B3" s="46"/>
      <c r="C3" s="46"/>
      <c r="D3" s="46"/>
      <c r="E3" s="46"/>
      <c r="F3" s="46"/>
      <c r="G3" s="46"/>
      <c r="H3" s="38">
        <v>1.0</v>
      </c>
      <c r="I3" s="65"/>
    </row>
    <row r="4">
      <c r="A4" s="1">
        <v>3.0</v>
      </c>
      <c r="B4" s="46"/>
      <c r="C4" s="46"/>
      <c r="D4" s="46"/>
      <c r="E4" s="46"/>
      <c r="F4" s="46"/>
      <c r="G4" s="46"/>
      <c r="H4" s="38">
        <v>1.0</v>
      </c>
      <c r="I4" s="65"/>
    </row>
    <row r="5">
      <c r="A5" s="1">
        <v>4.0</v>
      </c>
      <c r="B5" s="46"/>
      <c r="C5" s="46"/>
      <c r="D5" s="46"/>
      <c r="E5" s="46"/>
      <c r="F5" s="46"/>
      <c r="G5" s="46"/>
      <c r="H5" s="38">
        <v>5.0</v>
      </c>
      <c r="I5" s="65"/>
    </row>
    <row r="6">
      <c r="A6" s="1">
        <v>5.0</v>
      </c>
      <c r="B6" s="46"/>
      <c r="C6" s="46"/>
      <c r="D6" s="46"/>
      <c r="E6" s="46"/>
      <c r="F6" s="46"/>
      <c r="G6" s="46"/>
      <c r="H6" s="38">
        <v>1.0</v>
      </c>
      <c r="I6" s="65"/>
    </row>
    <row r="7">
      <c r="A7" s="1">
        <v>6.0</v>
      </c>
      <c r="B7" s="46"/>
      <c r="C7" s="46"/>
      <c r="D7" s="46"/>
      <c r="E7" s="46"/>
      <c r="F7" s="46"/>
      <c r="G7" s="46"/>
      <c r="H7" s="38">
        <v>1.0</v>
      </c>
      <c r="I7" s="65"/>
    </row>
    <row r="8">
      <c r="A8" s="1">
        <v>7.0</v>
      </c>
      <c r="B8" s="46"/>
      <c r="C8" s="46"/>
      <c r="D8" s="66"/>
      <c r="E8" s="46"/>
      <c r="F8" s="46"/>
      <c r="G8" s="46"/>
      <c r="H8" s="38">
        <v>1.0</v>
      </c>
      <c r="I8" s="65"/>
    </row>
    <row r="9">
      <c r="A9" s="1">
        <v>8.0</v>
      </c>
      <c r="B9" s="46"/>
      <c r="C9" s="46"/>
      <c r="D9" s="46"/>
      <c r="E9" s="46"/>
      <c r="F9" s="46"/>
      <c r="G9" s="46"/>
      <c r="H9" s="38">
        <v>1.0</v>
      </c>
      <c r="I9" s="65"/>
    </row>
    <row r="10">
      <c r="A10" s="1">
        <v>9.0</v>
      </c>
      <c r="B10" s="46"/>
      <c r="C10" s="46"/>
      <c r="D10" s="46"/>
      <c r="E10" s="46"/>
      <c r="F10" s="46"/>
      <c r="G10" s="46"/>
      <c r="H10" s="38">
        <v>1.0</v>
      </c>
      <c r="I10" s="65"/>
    </row>
    <row r="11">
      <c r="A11" s="1">
        <v>10.0</v>
      </c>
      <c r="B11" s="46"/>
      <c r="C11" s="46"/>
      <c r="D11" s="46"/>
      <c r="E11" s="46"/>
      <c r="F11" s="46"/>
      <c r="G11" s="46"/>
      <c r="H11" s="38">
        <v>1.0</v>
      </c>
      <c r="I11" s="65"/>
    </row>
    <row r="12">
      <c r="A12" s="1">
        <v>11.0</v>
      </c>
      <c r="B12" s="39" t="s">
        <v>277</v>
      </c>
      <c r="C12" s="39" t="s">
        <v>279</v>
      </c>
      <c r="D12" s="46"/>
      <c r="E12" s="46"/>
      <c r="F12" s="46"/>
      <c r="G12" s="39" t="s">
        <v>283</v>
      </c>
      <c r="H12" s="38">
        <v>2.0</v>
      </c>
      <c r="I12" s="65"/>
    </row>
    <row r="13">
      <c r="A13" s="1">
        <v>12.0</v>
      </c>
      <c r="B13" s="46"/>
      <c r="C13" s="46"/>
      <c r="D13" s="46"/>
      <c r="E13" s="46"/>
      <c r="F13" s="46"/>
      <c r="G13" s="46"/>
      <c r="H13" s="38">
        <v>1.0</v>
      </c>
      <c r="I13" s="65"/>
    </row>
    <row r="14">
      <c r="A14" s="1">
        <v>13.0</v>
      </c>
      <c r="B14" s="46"/>
      <c r="C14" s="46"/>
      <c r="D14" s="46"/>
      <c r="E14" s="46"/>
      <c r="F14" s="46"/>
      <c r="G14" s="46"/>
      <c r="H14" s="38">
        <v>1.0</v>
      </c>
      <c r="I14" s="65"/>
    </row>
    <row r="15">
      <c r="A15" s="1">
        <v>14.0</v>
      </c>
      <c r="B15" s="46"/>
      <c r="C15" s="46"/>
      <c r="D15" s="46"/>
      <c r="E15" s="46"/>
      <c r="F15" s="46"/>
      <c r="G15" s="46"/>
      <c r="H15" s="38">
        <v>1.0</v>
      </c>
      <c r="I15" s="65"/>
    </row>
    <row r="16">
      <c r="A16" s="1">
        <v>15.0</v>
      </c>
      <c r="B16" s="39" t="s">
        <v>338</v>
      </c>
      <c r="C16" s="39" t="s">
        <v>339</v>
      </c>
      <c r="D16" s="39">
        <v>34.0</v>
      </c>
      <c r="E16" s="39" t="s">
        <v>56</v>
      </c>
      <c r="F16" s="46"/>
      <c r="G16" s="40" t="s">
        <v>283</v>
      </c>
      <c r="H16" s="38">
        <v>2.0</v>
      </c>
      <c r="I16" s="65"/>
    </row>
    <row r="17">
      <c r="A17" s="1">
        <v>16.0</v>
      </c>
      <c r="B17" s="46"/>
      <c r="C17" s="46"/>
      <c r="D17" s="46">
        <v>56.0</v>
      </c>
      <c r="E17" s="46" t="s">
        <v>56</v>
      </c>
      <c r="F17" s="46"/>
      <c r="G17" s="46"/>
      <c r="H17" s="38">
        <v>2.0</v>
      </c>
      <c r="I17" s="65"/>
    </row>
    <row r="18">
      <c r="A18" s="1">
        <v>17.0</v>
      </c>
      <c r="B18" s="46"/>
      <c r="C18" s="46"/>
      <c r="D18" s="46"/>
      <c r="E18" s="46"/>
      <c r="F18" s="46"/>
      <c r="G18" s="46"/>
      <c r="H18" s="38">
        <v>1.0</v>
      </c>
      <c r="I18" s="65"/>
    </row>
    <row r="19">
      <c r="A19" s="1">
        <v>18.0</v>
      </c>
      <c r="B19" s="46"/>
      <c r="C19" s="46"/>
      <c r="D19" s="46"/>
      <c r="E19" s="46"/>
      <c r="F19" s="46"/>
      <c r="G19" s="46"/>
      <c r="H19" s="38">
        <v>1.0</v>
      </c>
      <c r="I19" s="65"/>
    </row>
    <row r="20">
      <c r="A20" s="1">
        <v>19.0</v>
      </c>
      <c r="B20" s="46"/>
      <c r="C20" s="46"/>
      <c r="D20" s="46"/>
      <c r="E20" s="46"/>
      <c r="F20" s="46"/>
      <c r="G20" s="46"/>
      <c r="H20" s="38">
        <v>1.0</v>
      </c>
      <c r="I20" s="65"/>
    </row>
    <row r="21">
      <c r="A21" s="1">
        <v>20.0</v>
      </c>
      <c r="B21" s="46"/>
      <c r="C21" s="46"/>
      <c r="D21" s="46"/>
      <c r="E21" s="46"/>
      <c r="F21" s="46"/>
      <c r="G21" s="46"/>
      <c r="H21" s="38">
        <v>1.0</v>
      </c>
      <c r="I21" s="65"/>
    </row>
    <row r="22">
      <c r="A22" s="1">
        <v>21.0</v>
      </c>
      <c r="B22" s="39" t="s">
        <v>388</v>
      </c>
      <c r="C22" s="39" t="s">
        <v>389</v>
      </c>
      <c r="D22" s="46"/>
      <c r="E22" s="39" t="s">
        <v>56</v>
      </c>
      <c r="F22" s="46"/>
      <c r="G22" s="39"/>
      <c r="H22" s="38">
        <v>2.0</v>
      </c>
      <c r="I22" s="65"/>
    </row>
    <row r="23">
      <c r="A23" s="1">
        <v>22.0</v>
      </c>
      <c r="B23" s="46"/>
      <c r="C23" s="46"/>
      <c r="D23" s="46"/>
      <c r="E23" s="46"/>
      <c r="F23" s="46"/>
      <c r="G23" s="46"/>
      <c r="H23" s="38">
        <v>1.0</v>
      </c>
      <c r="I23" s="65"/>
    </row>
    <row r="24">
      <c r="A24" s="1">
        <v>23.0</v>
      </c>
      <c r="B24" s="46"/>
      <c r="C24" s="46"/>
      <c r="D24" s="46"/>
      <c r="E24" s="46"/>
      <c r="F24" s="46"/>
      <c r="G24" s="46"/>
      <c r="H24" s="38">
        <v>1.0</v>
      </c>
      <c r="I24" s="65"/>
    </row>
    <row r="25">
      <c r="A25" s="1">
        <v>24.0</v>
      </c>
      <c r="B25" s="46"/>
      <c r="C25" s="46"/>
      <c r="D25" s="46"/>
      <c r="E25" s="46"/>
      <c r="F25" s="46"/>
      <c r="G25" s="46"/>
      <c r="H25" s="38">
        <v>1.0</v>
      </c>
      <c r="I25" s="65"/>
    </row>
    <row r="26">
      <c r="A26" s="1">
        <v>25.0</v>
      </c>
      <c r="B26" s="46"/>
      <c r="C26" s="46"/>
      <c r="D26" s="46"/>
      <c r="E26" s="46"/>
      <c r="F26" s="46"/>
      <c r="G26" s="46"/>
      <c r="H26" s="38">
        <v>1.0</v>
      </c>
      <c r="I26" s="65"/>
    </row>
    <row r="27">
      <c r="A27" s="1">
        <v>26.0</v>
      </c>
      <c r="B27" s="46"/>
      <c r="C27" s="46"/>
      <c r="D27" s="46"/>
      <c r="E27" s="46"/>
      <c r="F27" s="46"/>
      <c r="G27" s="46"/>
      <c r="H27" s="38">
        <v>1.0</v>
      </c>
      <c r="I27" s="65"/>
    </row>
    <row r="28">
      <c r="A28" s="1">
        <v>27.0</v>
      </c>
      <c r="B28" s="46"/>
      <c r="C28" s="46"/>
      <c r="D28" s="46"/>
      <c r="E28" s="46"/>
      <c r="F28" s="46"/>
      <c r="G28" s="46"/>
      <c r="H28" s="38">
        <v>1.0</v>
      </c>
      <c r="I28" s="65"/>
    </row>
    <row r="29">
      <c r="A29" s="1">
        <v>28.0</v>
      </c>
      <c r="B29" s="39" t="s">
        <v>447</v>
      </c>
      <c r="C29" s="39" t="s">
        <v>279</v>
      </c>
      <c r="D29" s="46"/>
      <c r="E29" s="39" t="s">
        <v>56</v>
      </c>
      <c r="F29" s="46"/>
      <c r="G29" s="40" t="s">
        <v>448</v>
      </c>
      <c r="H29" s="38">
        <v>2.0</v>
      </c>
      <c r="I29" s="65"/>
    </row>
    <row r="30">
      <c r="A30" s="1">
        <v>29.0</v>
      </c>
      <c r="B30" s="46" t="s">
        <v>458</v>
      </c>
      <c r="C30" s="46"/>
      <c r="D30" s="46"/>
      <c r="E30" s="46" t="s">
        <v>56</v>
      </c>
      <c r="F30" s="46"/>
      <c r="G30" s="46"/>
      <c r="H30" s="38">
        <v>2.0</v>
      </c>
      <c r="I30" s="65"/>
    </row>
    <row r="31">
      <c r="A31" s="1">
        <v>30.0</v>
      </c>
      <c r="B31" s="39" t="s">
        <v>466</v>
      </c>
      <c r="C31" s="39" t="s">
        <v>467</v>
      </c>
      <c r="D31" s="39">
        <v>23.0</v>
      </c>
      <c r="E31" s="39" t="s">
        <v>56</v>
      </c>
      <c r="F31" s="46"/>
      <c r="G31" s="39"/>
      <c r="H31" s="38">
        <v>2.0</v>
      </c>
      <c r="I31" s="65"/>
    </row>
    <row r="32">
      <c r="A32" s="1">
        <v>31.0</v>
      </c>
      <c r="B32" s="46"/>
      <c r="C32" s="46"/>
      <c r="D32" s="46"/>
      <c r="E32" s="46"/>
      <c r="F32" s="46"/>
      <c r="G32" s="46"/>
      <c r="H32" s="38">
        <v>1.0</v>
      </c>
      <c r="I32" s="65"/>
    </row>
    <row r="33">
      <c r="A33" s="1">
        <v>32.0</v>
      </c>
      <c r="B33" s="46"/>
      <c r="C33" s="46"/>
      <c r="D33" s="46"/>
      <c r="E33" s="46"/>
      <c r="F33" s="46"/>
      <c r="G33" s="46"/>
      <c r="H33" s="38">
        <v>1.0</v>
      </c>
      <c r="I33" s="65"/>
    </row>
    <row r="34">
      <c r="A34" s="1">
        <v>33.0</v>
      </c>
      <c r="B34" s="46"/>
      <c r="C34" s="46"/>
      <c r="D34" s="46"/>
      <c r="E34" s="46"/>
      <c r="F34" s="46"/>
      <c r="G34" s="46"/>
      <c r="H34" s="38">
        <v>1.0</v>
      </c>
      <c r="I34" s="65"/>
    </row>
    <row r="35">
      <c r="A35" s="1">
        <v>34.0</v>
      </c>
      <c r="B35" s="46"/>
      <c r="C35" s="46"/>
      <c r="D35" s="46"/>
      <c r="E35" s="46"/>
      <c r="F35" s="46"/>
      <c r="G35" s="46"/>
      <c r="H35" s="38">
        <v>1.0</v>
      </c>
      <c r="I35" s="65"/>
    </row>
    <row r="36">
      <c r="A36" s="1">
        <v>35.0</v>
      </c>
      <c r="B36" s="39" t="s">
        <v>517</v>
      </c>
      <c r="C36" s="39" t="s">
        <v>518</v>
      </c>
      <c r="D36" s="39">
        <v>40.0</v>
      </c>
      <c r="E36" s="39" t="s">
        <v>56</v>
      </c>
      <c r="F36" s="46"/>
      <c r="G36" s="39" t="s">
        <v>283</v>
      </c>
      <c r="H36" s="38">
        <v>2.0</v>
      </c>
      <c r="I36" s="65"/>
    </row>
    <row r="37">
      <c r="A37" s="1">
        <v>36.0</v>
      </c>
      <c r="B37" s="46"/>
      <c r="C37" s="46"/>
      <c r="D37" s="46"/>
      <c r="E37" s="46"/>
      <c r="F37" s="46"/>
      <c r="G37" s="46"/>
      <c r="H37" s="38">
        <v>1.0</v>
      </c>
      <c r="I37" s="65"/>
    </row>
    <row r="38">
      <c r="A38" s="1">
        <v>37.0</v>
      </c>
      <c r="B38" s="39" t="s">
        <v>543</v>
      </c>
      <c r="C38" s="46"/>
      <c r="D38" s="39">
        <v>43.0</v>
      </c>
      <c r="E38" s="39" t="s">
        <v>56</v>
      </c>
      <c r="F38" s="46"/>
      <c r="G38" s="40" t="s">
        <v>545</v>
      </c>
      <c r="H38" s="38">
        <v>2.0</v>
      </c>
      <c r="I38" s="65"/>
    </row>
    <row r="39">
      <c r="A39" s="1">
        <v>38.0</v>
      </c>
      <c r="B39" s="46"/>
      <c r="C39" s="46"/>
      <c r="D39" s="46"/>
      <c r="E39" s="46"/>
      <c r="F39" s="46"/>
      <c r="G39" s="67" t="s">
        <v>283</v>
      </c>
      <c r="H39" s="38">
        <v>2.0</v>
      </c>
      <c r="I39" s="65"/>
    </row>
    <row r="40">
      <c r="A40" s="1">
        <v>39.0</v>
      </c>
      <c r="B40" s="46"/>
      <c r="C40" s="46"/>
      <c r="D40" s="46"/>
      <c r="E40" s="46"/>
      <c r="F40" s="46"/>
      <c r="G40" s="46"/>
      <c r="H40" s="38">
        <v>1.0</v>
      </c>
      <c r="I40" s="65"/>
    </row>
    <row r="41">
      <c r="A41" s="1">
        <v>40.0</v>
      </c>
      <c r="B41" s="46"/>
      <c r="C41" s="46"/>
      <c r="D41" s="46"/>
      <c r="E41" s="46"/>
      <c r="F41" s="46"/>
      <c r="G41" s="46"/>
      <c r="H41" s="38">
        <v>1.0</v>
      </c>
      <c r="I41" s="65"/>
    </row>
    <row r="42">
      <c r="A42" s="1">
        <v>41.0</v>
      </c>
      <c r="B42" s="46"/>
      <c r="C42" s="46"/>
      <c r="D42" s="46"/>
      <c r="E42" s="46"/>
      <c r="F42" s="46"/>
      <c r="G42" s="46"/>
      <c r="H42" s="38">
        <v>1.0</v>
      </c>
      <c r="I42" s="65"/>
    </row>
    <row r="43">
      <c r="A43" s="1">
        <v>42.0</v>
      </c>
      <c r="B43" s="46"/>
      <c r="C43" s="46"/>
      <c r="D43" s="46"/>
      <c r="E43" s="46"/>
      <c r="F43" s="46"/>
      <c r="G43" s="46"/>
      <c r="H43" s="38">
        <v>5.0</v>
      </c>
      <c r="I43" s="65"/>
    </row>
    <row r="44">
      <c r="A44" s="1">
        <v>43.0</v>
      </c>
      <c r="B44" s="46"/>
      <c r="C44" s="46"/>
      <c r="D44" s="46"/>
      <c r="E44" s="46"/>
      <c r="F44" s="46"/>
      <c r="G44" s="46"/>
      <c r="H44" s="38">
        <v>1.0</v>
      </c>
      <c r="I44" s="65"/>
    </row>
    <row r="45">
      <c r="A45" s="1">
        <v>44.0</v>
      </c>
      <c r="B45" s="46"/>
      <c r="C45" s="46"/>
      <c r="D45" s="46"/>
      <c r="E45" s="46"/>
      <c r="F45" s="46"/>
      <c r="G45" s="46"/>
      <c r="H45" s="38">
        <v>1.0</v>
      </c>
      <c r="I45" s="65"/>
    </row>
    <row r="46">
      <c r="A46" s="1">
        <v>45.0</v>
      </c>
      <c r="B46" s="46"/>
      <c r="C46" s="46"/>
      <c r="D46" s="46"/>
      <c r="E46" s="46"/>
      <c r="F46" s="46"/>
      <c r="G46" s="46"/>
      <c r="H46" s="38">
        <v>1.0</v>
      </c>
      <c r="I46" s="65"/>
    </row>
    <row r="47">
      <c r="A47" s="1">
        <v>46.0</v>
      </c>
      <c r="B47" s="46"/>
      <c r="C47" s="46"/>
      <c r="D47" s="46"/>
      <c r="E47" s="46"/>
      <c r="F47" s="46"/>
      <c r="G47" s="46"/>
      <c r="H47" s="38">
        <v>1.0</v>
      </c>
      <c r="I47" s="65"/>
    </row>
    <row r="48">
      <c r="A48" s="1">
        <v>47.0</v>
      </c>
      <c r="B48" s="46"/>
      <c r="C48" s="46"/>
      <c r="D48" s="46">
        <v>18.0</v>
      </c>
      <c r="E48" s="46"/>
      <c r="F48" s="39" t="s">
        <v>652</v>
      </c>
      <c r="G48" s="46"/>
      <c r="H48" s="38">
        <v>1.0</v>
      </c>
      <c r="I48" s="65"/>
    </row>
    <row r="49">
      <c r="A49" s="1">
        <v>48.0</v>
      </c>
      <c r="B49" s="46"/>
      <c r="C49" s="46"/>
      <c r="D49" s="46"/>
      <c r="E49" s="46"/>
      <c r="F49" s="46"/>
      <c r="G49" s="46"/>
      <c r="H49" s="38">
        <v>1.0</v>
      </c>
      <c r="I49" s="65"/>
    </row>
    <row r="50">
      <c r="A50" s="1">
        <v>49.0</v>
      </c>
      <c r="B50" s="46"/>
      <c r="C50" s="46"/>
      <c r="D50" s="46"/>
      <c r="E50" s="46"/>
      <c r="F50" s="46"/>
      <c r="G50" s="46"/>
      <c r="H50" s="38">
        <v>1.0</v>
      </c>
      <c r="I50" s="65"/>
    </row>
    <row r="51">
      <c r="A51" s="1">
        <v>50.0</v>
      </c>
      <c r="B51" s="46"/>
      <c r="C51" s="46"/>
      <c r="D51" s="46"/>
      <c r="E51" s="46"/>
      <c r="F51" s="46"/>
      <c r="G51" s="46"/>
      <c r="H51" s="38">
        <v>1.0</v>
      </c>
      <c r="I51" s="65"/>
    </row>
    <row r="52">
      <c r="A52" s="1">
        <v>51.0</v>
      </c>
      <c r="B52" s="46"/>
      <c r="C52" s="46"/>
      <c r="D52" s="46"/>
      <c r="E52" s="46"/>
      <c r="F52" s="46"/>
      <c r="G52" s="46"/>
      <c r="H52" s="38">
        <v>2.0</v>
      </c>
      <c r="I52" s="65"/>
    </row>
    <row r="53">
      <c r="A53" s="1">
        <v>52.0</v>
      </c>
      <c r="B53" s="39" t="s">
        <v>708</v>
      </c>
      <c r="C53" s="40" t="s">
        <v>709</v>
      </c>
      <c r="D53" s="46"/>
      <c r="E53" s="39"/>
      <c r="F53" s="46"/>
      <c r="G53" s="39"/>
      <c r="H53" s="38">
        <v>1.0</v>
      </c>
      <c r="I53" s="65"/>
    </row>
    <row r="54">
      <c r="A54" s="1">
        <v>53.0</v>
      </c>
      <c r="B54" s="46"/>
      <c r="C54" s="46"/>
      <c r="D54" s="46"/>
      <c r="E54" s="46"/>
      <c r="F54" s="46"/>
      <c r="G54" s="46"/>
      <c r="H54" s="38">
        <v>5.0</v>
      </c>
      <c r="I54" s="65"/>
    </row>
    <row r="55">
      <c r="A55" s="1">
        <v>54.0</v>
      </c>
      <c r="B55" s="46"/>
      <c r="C55" s="46"/>
      <c r="D55" s="46"/>
      <c r="E55" s="46"/>
      <c r="F55" s="46"/>
      <c r="G55" s="46"/>
      <c r="H55" s="38">
        <v>1.0</v>
      </c>
      <c r="I55" s="65"/>
    </row>
    <row r="56">
      <c r="A56" s="1">
        <v>55.0</v>
      </c>
      <c r="B56" s="46"/>
      <c r="C56" s="46"/>
      <c r="D56" s="46"/>
      <c r="E56" s="46"/>
      <c r="F56" s="46"/>
      <c r="G56" s="46"/>
      <c r="H56" s="38">
        <v>1.0</v>
      </c>
      <c r="I56" s="65"/>
    </row>
    <row r="57">
      <c r="A57" s="1">
        <v>56.0</v>
      </c>
      <c r="B57" s="46"/>
      <c r="C57" s="46"/>
      <c r="D57" s="46"/>
      <c r="E57" s="46"/>
      <c r="F57" s="46"/>
      <c r="G57" s="46"/>
      <c r="H57" s="38">
        <v>1.0</v>
      </c>
      <c r="I57" s="65"/>
    </row>
    <row r="58">
      <c r="A58" s="1">
        <v>57.0</v>
      </c>
      <c r="B58" s="46"/>
      <c r="C58" s="46"/>
      <c r="D58" s="46"/>
      <c r="E58" s="46"/>
      <c r="F58" s="46"/>
      <c r="G58" s="46"/>
      <c r="H58" s="38">
        <v>1.0</v>
      </c>
      <c r="I58" s="65"/>
    </row>
    <row r="59">
      <c r="A59" s="1">
        <v>58.0</v>
      </c>
      <c r="B59" s="39" t="s">
        <v>753</v>
      </c>
      <c r="C59" s="39" t="s">
        <v>754</v>
      </c>
      <c r="D59" s="46"/>
      <c r="E59" s="46"/>
      <c r="F59" s="39" t="s">
        <v>755</v>
      </c>
      <c r="G59" s="39"/>
      <c r="H59" s="38">
        <v>3.0</v>
      </c>
      <c r="I59" s="68"/>
    </row>
    <row r="60">
      <c r="A60" s="1">
        <v>59.0</v>
      </c>
      <c r="B60" s="46"/>
      <c r="C60" s="46"/>
      <c r="D60" s="46"/>
      <c r="E60" s="46"/>
      <c r="F60" s="46"/>
      <c r="G60" s="46"/>
      <c r="H60" s="38">
        <v>1.0</v>
      </c>
      <c r="I60" s="65"/>
    </row>
    <row r="61">
      <c r="A61" s="1">
        <v>60.0</v>
      </c>
      <c r="B61" s="46"/>
      <c r="C61" s="46"/>
      <c r="D61" s="46"/>
      <c r="E61" s="46"/>
      <c r="F61" s="46"/>
      <c r="G61" s="46"/>
      <c r="H61" s="38">
        <v>1.0</v>
      </c>
      <c r="I61" s="65"/>
    </row>
    <row r="62">
      <c r="A62" s="1">
        <v>61.0</v>
      </c>
      <c r="B62" s="46"/>
      <c r="C62" s="46"/>
      <c r="D62" s="46"/>
      <c r="E62" s="46"/>
      <c r="F62" s="46"/>
      <c r="G62" s="46"/>
      <c r="H62" s="38">
        <v>1.0</v>
      </c>
      <c r="I62" s="65"/>
    </row>
    <row r="63">
      <c r="A63" s="1">
        <v>62.0</v>
      </c>
      <c r="B63" s="46"/>
      <c r="C63" s="46"/>
      <c r="D63" s="46"/>
      <c r="E63" s="46"/>
      <c r="F63" s="46"/>
      <c r="G63" s="46"/>
      <c r="H63" s="38">
        <v>1.0</v>
      </c>
      <c r="I63" s="65"/>
    </row>
    <row r="64">
      <c r="A64" s="1">
        <v>63.0</v>
      </c>
      <c r="B64" s="46"/>
      <c r="C64" s="46"/>
      <c r="D64" s="46"/>
      <c r="E64" s="46"/>
      <c r="F64" s="46"/>
      <c r="G64" s="46"/>
      <c r="H64" s="38">
        <v>1.0</v>
      </c>
      <c r="I64" s="65"/>
    </row>
    <row r="65">
      <c r="A65" s="1">
        <v>64.0</v>
      </c>
      <c r="B65" s="46" t="s">
        <v>793</v>
      </c>
      <c r="C65" s="39" t="s">
        <v>794</v>
      </c>
      <c r="D65" s="46"/>
      <c r="E65" s="46"/>
      <c r="F65" s="46"/>
      <c r="G65" s="46"/>
      <c r="H65" s="38">
        <v>3.0</v>
      </c>
      <c r="I65" s="68"/>
    </row>
    <row r="66">
      <c r="A66" s="1">
        <v>65.0</v>
      </c>
      <c r="B66" s="39" t="s">
        <v>801</v>
      </c>
      <c r="C66" s="39" t="s">
        <v>800</v>
      </c>
      <c r="D66" s="39">
        <v>22.0</v>
      </c>
      <c r="E66" s="39" t="s">
        <v>56</v>
      </c>
      <c r="F66" s="39" t="s">
        <v>802</v>
      </c>
      <c r="G66" s="39"/>
      <c r="H66" s="38">
        <v>2.0</v>
      </c>
      <c r="I66" s="65"/>
    </row>
    <row r="67">
      <c r="A67" s="1">
        <v>66.0</v>
      </c>
      <c r="B67" s="46" t="s">
        <v>807</v>
      </c>
      <c r="C67" s="46"/>
      <c r="D67" s="46">
        <v>23.0</v>
      </c>
      <c r="E67" s="46" t="s">
        <v>56</v>
      </c>
      <c r="F67" s="46"/>
      <c r="G67" s="46" t="s">
        <v>808</v>
      </c>
      <c r="H67" s="38">
        <v>4.0</v>
      </c>
      <c r="I67" s="65"/>
    </row>
    <row r="68">
      <c r="A68" s="1">
        <v>67.0</v>
      </c>
      <c r="B68" s="46"/>
      <c r="C68" s="46"/>
      <c r="D68" s="46"/>
      <c r="E68" s="46" t="s">
        <v>56</v>
      </c>
      <c r="F68" s="46"/>
      <c r="G68" s="46"/>
      <c r="H68" s="38">
        <v>2.0</v>
      </c>
      <c r="I68" s="65"/>
    </row>
    <row r="69">
      <c r="A69" s="1">
        <v>68.0</v>
      </c>
      <c r="B69" s="46"/>
      <c r="C69" s="46"/>
      <c r="D69" s="46"/>
      <c r="E69" s="46"/>
      <c r="F69" s="46"/>
      <c r="G69" s="46"/>
      <c r="H69" s="38">
        <v>1.0</v>
      </c>
      <c r="I69" s="65"/>
    </row>
    <row r="70">
      <c r="A70" s="1">
        <v>69.0</v>
      </c>
      <c r="B70" s="46" t="s">
        <v>819</v>
      </c>
      <c r="C70" s="39" t="s">
        <v>279</v>
      </c>
      <c r="D70" s="46"/>
      <c r="E70" s="46" t="s">
        <v>56</v>
      </c>
      <c r="F70" s="46"/>
      <c r="G70" s="46"/>
      <c r="H70" s="38">
        <v>2.0</v>
      </c>
      <c r="I70" s="65"/>
    </row>
    <row r="71">
      <c r="B71" s="69"/>
      <c r="C71" s="69"/>
      <c r="D71" s="69"/>
      <c r="E71" s="69"/>
      <c r="F71" s="69"/>
      <c r="G71" s="69"/>
      <c r="H71" s="70"/>
      <c r="I71" s="69"/>
    </row>
    <row r="72">
      <c r="B72" s="69"/>
      <c r="C72" s="69"/>
      <c r="D72" s="69"/>
      <c r="E72" s="69"/>
      <c r="F72" s="69"/>
      <c r="G72" s="69"/>
      <c r="H72" s="70"/>
      <c r="I72" s="65"/>
    </row>
    <row r="73">
      <c r="I73" s="70"/>
    </row>
    <row r="74">
      <c r="I74" s="70"/>
    </row>
    <row r="75">
      <c r="I75" s="70"/>
    </row>
    <row r="76">
      <c r="I76" s="70"/>
    </row>
    <row r="77">
      <c r="I77" s="70"/>
    </row>
    <row r="78">
      <c r="I78" s="70"/>
    </row>
    <row r="79">
      <c r="I79" s="70"/>
    </row>
    <row r="80">
      <c r="I80" s="70"/>
    </row>
    <row r="81">
      <c r="I81" s="70"/>
    </row>
    <row r="82">
      <c r="I82" s="70"/>
    </row>
    <row r="83">
      <c r="I83" s="70"/>
    </row>
    <row r="84">
      <c r="I84" s="70"/>
    </row>
    <row r="85">
      <c r="I85" s="70"/>
    </row>
    <row r="86">
      <c r="I86" s="70"/>
    </row>
    <row r="87">
      <c r="I87" s="70"/>
    </row>
    <row r="88">
      <c r="I88" s="70"/>
    </row>
    <row r="89">
      <c r="I89" s="70"/>
    </row>
    <row r="90">
      <c r="I90" s="70"/>
    </row>
    <row r="91">
      <c r="I91" s="70"/>
    </row>
    <row r="92">
      <c r="I92" s="70"/>
    </row>
    <row r="93">
      <c r="I93" s="70"/>
    </row>
    <row r="94">
      <c r="I94" s="70"/>
    </row>
    <row r="95">
      <c r="I95" s="70"/>
    </row>
    <row r="96">
      <c r="I96" s="70"/>
    </row>
    <row r="97">
      <c r="I97" s="70"/>
    </row>
    <row r="98">
      <c r="I98" s="70"/>
    </row>
    <row r="99">
      <c r="I99" s="70"/>
    </row>
    <row r="100">
      <c r="I100" s="70"/>
    </row>
    <row r="101">
      <c r="I101" s="70"/>
    </row>
    <row r="102">
      <c r="I102" s="70"/>
    </row>
    <row r="103">
      <c r="I103" s="70"/>
    </row>
    <row r="104">
      <c r="I104" s="70"/>
    </row>
    <row r="105">
      <c r="I105" s="70"/>
    </row>
    <row r="106">
      <c r="I106" s="70"/>
    </row>
    <row r="107">
      <c r="I107" s="70"/>
    </row>
    <row r="108">
      <c r="I108" s="70"/>
    </row>
    <row r="109">
      <c r="I109" s="70"/>
    </row>
    <row r="110">
      <c r="I110" s="70"/>
    </row>
    <row r="111">
      <c r="I111" s="70"/>
    </row>
    <row r="112">
      <c r="I112" s="70"/>
    </row>
    <row r="113">
      <c r="I113" s="70"/>
    </row>
    <row r="114">
      <c r="I114" s="70"/>
    </row>
    <row r="115">
      <c r="I115" s="70"/>
    </row>
    <row r="116">
      <c r="I116" s="70"/>
    </row>
    <row r="117">
      <c r="I117" s="70"/>
    </row>
    <row r="118">
      <c r="I118" s="70"/>
    </row>
    <row r="119">
      <c r="I119" s="70"/>
    </row>
    <row r="120">
      <c r="I120" s="70"/>
    </row>
    <row r="121">
      <c r="I121" s="70"/>
    </row>
    <row r="122">
      <c r="I122" s="70"/>
    </row>
    <row r="123">
      <c r="I123" s="70"/>
    </row>
    <row r="124">
      <c r="I124" s="70"/>
    </row>
    <row r="125">
      <c r="I125" s="70"/>
    </row>
    <row r="126">
      <c r="I126" s="70"/>
    </row>
    <row r="127">
      <c r="I127" s="70"/>
    </row>
    <row r="128">
      <c r="I128" s="70"/>
    </row>
    <row r="129">
      <c r="I129" s="70"/>
    </row>
    <row r="130">
      <c r="I130" s="70"/>
    </row>
    <row r="131">
      <c r="I131" s="70"/>
    </row>
    <row r="132">
      <c r="I132" s="70"/>
    </row>
    <row r="133">
      <c r="I133" s="70"/>
    </row>
    <row r="134">
      <c r="I134" s="70"/>
    </row>
    <row r="135">
      <c r="I135" s="70"/>
    </row>
    <row r="136">
      <c r="I136" s="70"/>
    </row>
    <row r="137">
      <c r="I137" s="70"/>
    </row>
    <row r="138">
      <c r="I138" s="70"/>
    </row>
    <row r="139">
      <c r="I139" s="70"/>
    </row>
    <row r="140">
      <c r="I140" s="70"/>
    </row>
    <row r="141">
      <c r="I141" s="70"/>
    </row>
    <row r="142">
      <c r="I142" s="70"/>
    </row>
    <row r="143">
      <c r="I143" s="70"/>
    </row>
    <row r="144">
      <c r="I144" s="70"/>
    </row>
    <row r="145">
      <c r="I145" s="70"/>
    </row>
    <row r="146">
      <c r="I146" s="70"/>
    </row>
    <row r="147">
      <c r="I147" s="70"/>
    </row>
    <row r="148">
      <c r="I148" s="70"/>
    </row>
    <row r="149">
      <c r="I149" s="70"/>
    </row>
    <row r="150">
      <c r="I150" s="70"/>
    </row>
    <row r="151">
      <c r="I151" s="70"/>
    </row>
    <row r="152">
      <c r="I152" s="70"/>
    </row>
    <row r="153">
      <c r="I153" s="70"/>
    </row>
    <row r="154">
      <c r="I154" s="70"/>
    </row>
    <row r="155">
      <c r="I155" s="70"/>
    </row>
    <row r="156">
      <c r="I156" s="70"/>
    </row>
    <row r="157">
      <c r="I157" s="70"/>
    </row>
    <row r="158">
      <c r="I158" s="70"/>
    </row>
    <row r="159">
      <c r="I159" s="70"/>
    </row>
    <row r="160">
      <c r="I160" s="70"/>
    </row>
    <row r="161">
      <c r="I161" s="70"/>
    </row>
    <row r="162">
      <c r="I162" s="70"/>
    </row>
    <row r="163">
      <c r="I163" s="70"/>
    </row>
    <row r="164">
      <c r="I164" s="70"/>
    </row>
    <row r="165">
      <c r="I165" s="70"/>
    </row>
    <row r="166">
      <c r="I166" s="70"/>
    </row>
    <row r="167">
      <c r="I167" s="70"/>
    </row>
    <row r="168">
      <c r="I168" s="70"/>
    </row>
    <row r="169">
      <c r="I169" s="70"/>
    </row>
    <row r="170">
      <c r="I170" s="70"/>
    </row>
    <row r="171">
      <c r="I171" s="70"/>
    </row>
    <row r="172">
      <c r="I172" s="70"/>
    </row>
    <row r="173">
      <c r="I173" s="70"/>
    </row>
    <row r="174">
      <c r="I174" s="70"/>
    </row>
    <row r="175">
      <c r="I175" s="70"/>
    </row>
    <row r="176">
      <c r="I176" s="70"/>
    </row>
    <row r="177">
      <c r="I177" s="70"/>
    </row>
    <row r="178">
      <c r="I178" s="70"/>
    </row>
    <row r="179">
      <c r="I179" s="70"/>
    </row>
    <row r="180">
      <c r="I180" s="70"/>
    </row>
    <row r="181">
      <c r="I181" s="70"/>
    </row>
    <row r="182">
      <c r="I182" s="70"/>
    </row>
    <row r="183">
      <c r="I183" s="70"/>
    </row>
    <row r="184">
      <c r="I184" s="70"/>
    </row>
    <row r="185">
      <c r="I185" s="70"/>
    </row>
    <row r="186">
      <c r="I186" s="70"/>
    </row>
    <row r="187">
      <c r="I187" s="70"/>
    </row>
    <row r="188">
      <c r="I188" s="70"/>
    </row>
    <row r="189">
      <c r="I189" s="70"/>
    </row>
    <row r="190">
      <c r="I190" s="70"/>
    </row>
    <row r="191">
      <c r="I191" s="70"/>
    </row>
    <row r="192">
      <c r="I192" s="70"/>
    </row>
    <row r="193">
      <c r="I193" s="70"/>
    </row>
    <row r="194">
      <c r="I194" s="70"/>
    </row>
    <row r="195">
      <c r="I195" s="70"/>
    </row>
    <row r="196">
      <c r="I196" s="70"/>
    </row>
    <row r="197">
      <c r="I197" s="70"/>
    </row>
    <row r="198">
      <c r="I198" s="70"/>
    </row>
    <row r="199">
      <c r="I199" s="70"/>
    </row>
    <row r="200">
      <c r="I200" s="70"/>
    </row>
    <row r="201">
      <c r="I201" s="70"/>
    </row>
    <row r="202">
      <c r="I202" s="70"/>
    </row>
    <row r="203">
      <c r="I203" s="70"/>
    </row>
    <row r="204">
      <c r="I204" s="70"/>
    </row>
    <row r="205">
      <c r="I205" s="70"/>
    </row>
    <row r="206">
      <c r="I206" s="70"/>
    </row>
    <row r="207">
      <c r="I207" s="70"/>
    </row>
    <row r="208">
      <c r="I208" s="70"/>
    </row>
    <row r="209">
      <c r="I209" s="70"/>
    </row>
    <row r="210">
      <c r="I210" s="70"/>
    </row>
    <row r="211">
      <c r="I211" s="70"/>
    </row>
    <row r="212">
      <c r="I212" s="70"/>
    </row>
    <row r="213">
      <c r="I213" s="70"/>
    </row>
    <row r="214">
      <c r="I214" s="70"/>
    </row>
    <row r="215">
      <c r="I215" s="70"/>
    </row>
    <row r="216">
      <c r="I216" s="70"/>
    </row>
    <row r="217">
      <c r="I217" s="70"/>
    </row>
    <row r="218">
      <c r="I218" s="70"/>
    </row>
    <row r="219">
      <c r="I219" s="70"/>
    </row>
    <row r="220">
      <c r="I220" s="70"/>
    </row>
    <row r="221">
      <c r="I221" s="70"/>
    </row>
    <row r="222">
      <c r="I222" s="70"/>
    </row>
    <row r="223">
      <c r="I223" s="70"/>
    </row>
    <row r="224">
      <c r="I224" s="70"/>
    </row>
    <row r="225">
      <c r="I225" s="70"/>
    </row>
    <row r="226">
      <c r="I226" s="70"/>
    </row>
    <row r="227">
      <c r="I227" s="70"/>
    </row>
    <row r="228">
      <c r="I228" s="70"/>
    </row>
    <row r="229">
      <c r="I229" s="70"/>
    </row>
    <row r="230">
      <c r="I230" s="70"/>
    </row>
    <row r="231">
      <c r="I231" s="70"/>
    </row>
    <row r="232">
      <c r="I232" s="70"/>
    </row>
    <row r="233">
      <c r="I233" s="70"/>
    </row>
    <row r="234">
      <c r="I234" s="70"/>
    </row>
    <row r="235">
      <c r="I235" s="70"/>
    </row>
    <row r="236">
      <c r="I236" s="70"/>
    </row>
    <row r="237">
      <c r="I237" s="70"/>
    </row>
    <row r="238">
      <c r="I238" s="70"/>
    </row>
    <row r="239">
      <c r="I239" s="70"/>
    </row>
    <row r="240">
      <c r="I240" s="70"/>
    </row>
    <row r="241">
      <c r="I241" s="70"/>
    </row>
    <row r="242">
      <c r="I242" s="70"/>
    </row>
    <row r="243">
      <c r="I243" s="70"/>
    </row>
    <row r="244">
      <c r="I244" s="70"/>
    </row>
    <row r="245">
      <c r="I245" s="70"/>
    </row>
    <row r="246">
      <c r="I246" s="70"/>
    </row>
    <row r="247">
      <c r="I247" s="70"/>
    </row>
    <row r="248">
      <c r="I248" s="70"/>
    </row>
    <row r="249">
      <c r="I249" s="70"/>
    </row>
    <row r="250">
      <c r="I250" s="70"/>
    </row>
    <row r="251">
      <c r="I251" s="70"/>
    </row>
    <row r="252">
      <c r="I252" s="70"/>
    </row>
    <row r="253">
      <c r="I253" s="70"/>
    </row>
    <row r="254">
      <c r="I254" s="70"/>
    </row>
    <row r="255">
      <c r="I255" s="70"/>
    </row>
    <row r="256">
      <c r="I256" s="70"/>
    </row>
    <row r="257">
      <c r="I257" s="70"/>
    </row>
    <row r="258">
      <c r="I258" s="70"/>
    </row>
    <row r="259">
      <c r="I259" s="70"/>
    </row>
    <row r="260">
      <c r="I260" s="70"/>
    </row>
    <row r="261">
      <c r="I261" s="70"/>
    </row>
    <row r="262">
      <c r="I262" s="70"/>
    </row>
    <row r="263">
      <c r="I263" s="70"/>
    </row>
    <row r="264">
      <c r="I264" s="70"/>
    </row>
    <row r="265">
      <c r="I265" s="70"/>
    </row>
    <row r="266">
      <c r="I266" s="70"/>
    </row>
    <row r="267">
      <c r="I267" s="70"/>
    </row>
    <row r="268">
      <c r="I268" s="70"/>
    </row>
    <row r="269">
      <c r="I269" s="70"/>
    </row>
    <row r="270">
      <c r="I270" s="70"/>
    </row>
    <row r="271">
      <c r="I271" s="70"/>
    </row>
    <row r="272">
      <c r="I272" s="70"/>
    </row>
    <row r="273">
      <c r="I273" s="70"/>
    </row>
    <row r="274">
      <c r="I274" s="70"/>
    </row>
    <row r="275">
      <c r="I275" s="70"/>
    </row>
    <row r="276">
      <c r="I276" s="70"/>
    </row>
    <row r="277">
      <c r="I277" s="70"/>
    </row>
    <row r="278">
      <c r="I278" s="70"/>
    </row>
    <row r="279">
      <c r="I279" s="70"/>
    </row>
    <row r="280">
      <c r="I280" s="70"/>
    </row>
    <row r="281">
      <c r="I281" s="70"/>
    </row>
    <row r="282">
      <c r="I282" s="70"/>
    </row>
    <row r="283">
      <c r="I283" s="70"/>
    </row>
    <row r="284">
      <c r="I284" s="70"/>
    </row>
    <row r="285">
      <c r="I285" s="70"/>
    </row>
    <row r="286">
      <c r="I286" s="70"/>
    </row>
    <row r="287">
      <c r="I287" s="70"/>
    </row>
    <row r="288">
      <c r="I288" s="70"/>
    </row>
    <row r="289">
      <c r="I289" s="70"/>
    </row>
    <row r="290">
      <c r="I290" s="70"/>
    </row>
    <row r="291">
      <c r="I291" s="70"/>
    </row>
    <row r="292">
      <c r="I292" s="70"/>
    </row>
    <row r="293">
      <c r="I293" s="70"/>
    </row>
    <row r="294">
      <c r="I294" s="70"/>
    </row>
    <row r="295">
      <c r="I295" s="70"/>
    </row>
    <row r="296">
      <c r="I296" s="70"/>
    </row>
    <row r="297">
      <c r="I297" s="70"/>
    </row>
    <row r="298">
      <c r="I298" s="70"/>
    </row>
    <row r="299">
      <c r="I299" s="70"/>
    </row>
    <row r="300">
      <c r="I300" s="70"/>
    </row>
    <row r="301">
      <c r="I301" s="70"/>
    </row>
    <row r="302">
      <c r="I302" s="70"/>
    </row>
    <row r="303">
      <c r="I303" s="70"/>
    </row>
    <row r="304">
      <c r="I304" s="70"/>
    </row>
    <row r="305">
      <c r="I305" s="70"/>
    </row>
    <row r="306">
      <c r="I306" s="70"/>
    </row>
    <row r="307">
      <c r="I307" s="70"/>
    </row>
    <row r="308">
      <c r="I308" s="70"/>
    </row>
    <row r="309">
      <c r="I309" s="70"/>
    </row>
    <row r="310">
      <c r="I310" s="70"/>
    </row>
    <row r="311">
      <c r="I311" s="70"/>
    </row>
    <row r="312">
      <c r="I312" s="70"/>
    </row>
    <row r="313">
      <c r="I313" s="70"/>
    </row>
    <row r="314">
      <c r="I314" s="70"/>
    </row>
    <row r="315">
      <c r="I315" s="70"/>
    </row>
    <row r="316">
      <c r="I316" s="70"/>
    </row>
    <row r="317">
      <c r="I317" s="70"/>
    </row>
    <row r="318">
      <c r="I318" s="70"/>
    </row>
    <row r="319">
      <c r="I319" s="70"/>
    </row>
    <row r="320">
      <c r="I320" s="70"/>
    </row>
    <row r="321">
      <c r="I321" s="70"/>
    </row>
    <row r="322">
      <c r="I322" s="70"/>
    </row>
    <row r="323">
      <c r="I323" s="70"/>
    </row>
    <row r="324">
      <c r="I324" s="70"/>
    </row>
    <row r="325">
      <c r="I325" s="70"/>
    </row>
    <row r="326">
      <c r="I326" s="70"/>
    </row>
    <row r="327">
      <c r="I327" s="70"/>
    </row>
    <row r="328">
      <c r="I328" s="70"/>
    </row>
    <row r="329">
      <c r="I329" s="70"/>
    </row>
    <row r="330">
      <c r="I330" s="70"/>
    </row>
    <row r="331">
      <c r="I331" s="70"/>
    </row>
    <row r="332">
      <c r="I332" s="70"/>
    </row>
    <row r="333">
      <c r="I333" s="70"/>
    </row>
    <row r="334">
      <c r="I334" s="70"/>
    </row>
    <row r="335">
      <c r="I335" s="70"/>
    </row>
    <row r="336">
      <c r="I336" s="70"/>
    </row>
    <row r="337">
      <c r="I337" s="70"/>
    </row>
    <row r="338">
      <c r="I338" s="70"/>
    </row>
    <row r="339">
      <c r="I339" s="70"/>
    </row>
    <row r="340">
      <c r="I340" s="70"/>
    </row>
    <row r="341">
      <c r="I341" s="70"/>
    </row>
    <row r="342">
      <c r="I342" s="70"/>
    </row>
    <row r="343">
      <c r="I343" s="70"/>
    </row>
    <row r="344">
      <c r="I344" s="70"/>
    </row>
    <row r="345">
      <c r="I345" s="70"/>
    </row>
    <row r="346">
      <c r="I346" s="70"/>
    </row>
    <row r="347">
      <c r="I347" s="70"/>
    </row>
    <row r="348">
      <c r="I348" s="70"/>
    </row>
    <row r="349">
      <c r="I349" s="70"/>
    </row>
    <row r="350">
      <c r="I350" s="70"/>
    </row>
    <row r="351">
      <c r="I351" s="70"/>
    </row>
    <row r="352">
      <c r="I352" s="70"/>
    </row>
    <row r="353">
      <c r="I353" s="70"/>
    </row>
    <row r="354">
      <c r="I354" s="70"/>
    </row>
    <row r="355">
      <c r="I355" s="70"/>
    </row>
    <row r="356">
      <c r="I356" s="70"/>
    </row>
    <row r="357">
      <c r="I357" s="70"/>
    </row>
    <row r="358">
      <c r="I358" s="70"/>
    </row>
    <row r="359">
      <c r="I359" s="70"/>
    </row>
    <row r="360">
      <c r="I360" s="70"/>
    </row>
    <row r="361">
      <c r="I361" s="70"/>
    </row>
    <row r="362">
      <c r="I362" s="70"/>
    </row>
    <row r="363">
      <c r="I363" s="70"/>
    </row>
    <row r="364">
      <c r="I364" s="70"/>
    </row>
    <row r="365">
      <c r="I365" s="70"/>
    </row>
    <row r="366">
      <c r="I366" s="70"/>
    </row>
    <row r="367">
      <c r="I367" s="70"/>
    </row>
    <row r="368">
      <c r="I368" s="70"/>
    </row>
    <row r="369">
      <c r="I369" s="70"/>
    </row>
    <row r="370">
      <c r="I370" s="70"/>
    </row>
    <row r="371">
      <c r="I371" s="70"/>
    </row>
    <row r="372">
      <c r="I372" s="70"/>
    </row>
    <row r="373">
      <c r="I373" s="70"/>
    </row>
    <row r="374">
      <c r="I374" s="70"/>
    </row>
    <row r="375">
      <c r="I375" s="70"/>
    </row>
    <row r="376">
      <c r="I376" s="70"/>
    </row>
    <row r="377">
      <c r="I377" s="70"/>
    </row>
    <row r="378">
      <c r="I378" s="70"/>
    </row>
    <row r="379">
      <c r="I379" s="70"/>
    </row>
    <row r="380">
      <c r="I380" s="70"/>
    </row>
    <row r="381">
      <c r="I381" s="70"/>
    </row>
    <row r="382">
      <c r="I382" s="70"/>
    </row>
    <row r="383">
      <c r="I383" s="70"/>
    </row>
    <row r="384">
      <c r="I384" s="70"/>
    </row>
    <row r="385">
      <c r="I385" s="70"/>
    </row>
    <row r="386">
      <c r="I386" s="70"/>
    </row>
    <row r="387">
      <c r="I387" s="70"/>
    </row>
    <row r="388">
      <c r="I388" s="70"/>
    </row>
    <row r="389">
      <c r="I389" s="70"/>
    </row>
    <row r="390">
      <c r="I390" s="70"/>
    </row>
    <row r="391">
      <c r="I391" s="70"/>
    </row>
    <row r="392">
      <c r="I392" s="70"/>
    </row>
    <row r="393">
      <c r="I393" s="70"/>
    </row>
    <row r="394">
      <c r="I394" s="70"/>
    </row>
    <row r="395">
      <c r="I395" s="70"/>
    </row>
    <row r="396">
      <c r="I396" s="70"/>
    </row>
    <row r="397">
      <c r="I397" s="70"/>
    </row>
    <row r="398">
      <c r="I398" s="70"/>
    </row>
    <row r="399">
      <c r="I399" s="70"/>
    </row>
    <row r="400">
      <c r="I400" s="70"/>
    </row>
    <row r="401">
      <c r="I401" s="70"/>
    </row>
    <row r="402">
      <c r="I402" s="70"/>
    </row>
    <row r="403">
      <c r="I403" s="70"/>
    </row>
    <row r="404">
      <c r="I404" s="70"/>
    </row>
    <row r="405">
      <c r="I405" s="70"/>
    </row>
    <row r="406">
      <c r="I406" s="70"/>
    </row>
    <row r="407">
      <c r="I407" s="70"/>
    </row>
    <row r="408">
      <c r="I408" s="70"/>
    </row>
    <row r="409">
      <c r="I409" s="70"/>
    </row>
    <row r="410">
      <c r="I410" s="70"/>
    </row>
    <row r="411">
      <c r="I411" s="70"/>
    </row>
    <row r="412">
      <c r="I412" s="70"/>
    </row>
    <row r="413">
      <c r="I413" s="70"/>
    </row>
    <row r="414">
      <c r="I414" s="70"/>
    </row>
    <row r="415">
      <c r="I415" s="70"/>
    </row>
    <row r="416">
      <c r="I416" s="70"/>
    </row>
    <row r="417">
      <c r="I417" s="70"/>
    </row>
    <row r="418">
      <c r="I418" s="70"/>
    </row>
    <row r="419">
      <c r="I419" s="70"/>
    </row>
    <row r="420">
      <c r="I420" s="70"/>
    </row>
    <row r="421">
      <c r="I421" s="70"/>
    </row>
    <row r="422">
      <c r="I422" s="70"/>
    </row>
    <row r="423">
      <c r="I423" s="70"/>
    </row>
    <row r="424">
      <c r="I424" s="70"/>
    </row>
    <row r="425">
      <c r="I425" s="70"/>
    </row>
    <row r="426">
      <c r="I426" s="70"/>
    </row>
    <row r="427">
      <c r="I427" s="70"/>
    </row>
    <row r="428">
      <c r="I428" s="70"/>
    </row>
    <row r="429">
      <c r="I429" s="70"/>
    </row>
    <row r="430">
      <c r="I430" s="70"/>
    </row>
    <row r="431">
      <c r="I431" s="70"/>
    </row>
    <row r="432">
      <c r="I432" s="70"/>
    </row>
    <row r="433">
      <c r="I433" s="70"/>
    </row>
    <row r="434">
      <c r="I434" s="70"/>
    </row>
    <row r="435">
      <c r="I435" s="70"/>
    </row>
    <row r="436">
      <c r="I436" s="70"/>
    </row>
    <row r="437">
      <c r="I437" s="70"/>
    </row>
    <row r="438">
      <c r="I438" s="70"/>
    </row>
    <row r="439">
      <c r="I439" s="70"/>
    </row>
    <row r="440">
      <c r="I440" s="70"/>
    </row>
    <row r="441">
      <c r="I441" s="70"/>
    </row>
    <row r="442">
      <c r="I442" s="70"/>
    </row>
    <row r="443">
      <c r="I443" s="70"/>
    </row>
    <row r="444">
      <c r="I444" s="70"/>
    </row>
    <row r="445">
      <c r="I445" s="70"/>
    </row>
    <row r="446">
      <c r="I446" s="70"/>
    </row>
    <row r="447">
      <c r="I447" s="70"/>
    </row>
    <row r="448">
      <c r="I448" s="70"/>
    </row>
    <row r="449">
      <c r="I449" s="70"/>
    </row>
    <row r="450">
      <c r="I450" s="70"/>
    </row>
    <row r="451">
      <c r="I451" s="70"/>
    </row>
    <row r="452">
      <c r="I452" s="70"/>
    </row>
    <row r="453">
      <c r="I453" s="70"/>
    </row>
    <row r="454">
      <c r="I454" s="70"/>
    </row>
    <row r="455">
      <c r="I455" s="70"/>
    </row>
    <row r="456">
      <c r="I456" s="70"/>
    </row>
    <row r="457">
      <c r="I457" s="70"/>
    </row>
    <row r="458">
      <c r="I458" s="70"/>
    </row>
    <row r="459">
      <c r="I459" s="70"/>
    </row>
    <row r="460">
      <c r="I460" s="70"/>
    </row>
    <row r="461">
      <c r="I461" s="70"/>
    </row>
    <row r="462">
      <c r="I462" s="70"/>
    </row>
    <row r="463">
      <c r="I463" s="70"/>
    </row>
    <row r="464">
      <c r="I464" s="70"/>
    </row>
    <row r="465">
      <c r="I465" s="70"/>
    </row>
    <row r="466">
      <c r="I466" s="70"/>
    </row>
    <row r="467">
      <c r="I467" s="70"/>
    </row>
    <row r="468">
      <c r="I468" s="70"/>
    </row>
    <row r="469">
      <c r="I469" s="70"/>
    </row>
    <row r="470">
      <c r="I470" s="70"/>
    </row>
    <row r="471">
      <c r="I471" s="70"/>
    </row>
    <row r="472">
      <c r="I472" s="70"/>
    </row>
    <row r="473">
      <c r="I473" s="70"/>
    </row>
    <row r="474">
      <c r="I474" s="70"/>
    </row>
    <row r="475">
      <c r="I475" s="70"/>
    </row>
    <row r="476">
      <c r="I476" s="70"/>
    </row>
    <row r="477">
      <c r="I477" s="70"/>
    </row>
    <row r="478">
      <c r="I478" s="70"/>
    </row>
    <row r="479">
      <c r="I479" s="70"/>
    </row>
    <row r="480">
      <c r="I480" s="70"/>
    </row>
    <row r="481">
      <c r="I481" s="70"/>
    </row>
    <row r="482">
      <c r="I482" s="70"/>
    </row>
    <row r="483">
      <c r="I483" s="70"/>
    </row>
    <row r="484">
      <c r="I484" s="70"/>
    </row>
    <row r="485">
      <c r="I485" s="70"/>
    </row>
    <row r="486">
      <c r="I486" s="70"/>
    </row>
    <row r="487">
      <c r="I487" s="70"/>
    </row>
    <row r="488">
      <c r="I488" s="70"/>
    </row>
    <row r="489">
      <c r="I489" s="70"/>
    </row>
    <row r="490">
      <c r="I490" s="70"/>
    </row>
    <row r="491">
      <c r="I491" s="70"/>
    </row>
    <row r="492">
      <c r="I492" s="70"/>
    </row>
    <row r="493">
      <c r="I493" s="70"/>
    </row>
    <row r="494">
      <c r="I494" s="70"/>
    </row>
    <row r="495">
      <c r="I495" s="70"/>
    </row>
    <row r="496">
      <c r="I496" s="70"/>
    </row>
    <row r="497">
      <c r="I497" s="70"/>
    </row>
    <row r="498">
      <c r="I498" s="70"/>
    </row>
    <row r="499">
      <c r="I499" s="70"/>
    </row>
    <row r="500">
      <c r="I500" s="70"/>
    </row>
    <row r="501">
      <c r="I501" s="70"/>
    </row>
    <row r="502">
      <c r="I502" s="70"/>
    </row>
    <row r="503">
      <c r="I503" s="70"/>
    </row>
    <row r="504">
      <c r="I504" s="70"/>
    </row>
    <row r="505">
      <c r="I505" s="70"/>
    </row>
    <row r="506">
      <c r="I506" s="70"/>
    </row>
    <row r="507">
      <c r="I507" s="70"/>
    </row>
    <row r="508">
      <c r="I508" s="70"/>
    </row>
    <row r="509">
      <c r="I509" s="70"/>
    </row>
    <row r="510">
      <c r="I510" s="70"/>
    </row>
    <row r="511">
      <c r="I511" s="70"/>
    </row>
    <row r="512">
      <c r="I512" s="70"/>
    </row>
    <row r="513">
      <c r="I513" s="70"/>
    </row>
    <row r="514">
      <c r="I514" s="70"/>
    </row>
    <row r="515">
      <c r="I515" s="70"/>
    </row>
    <row r="516">
      <c r="I516" s="70"/>
    </row>
    <row r="517">
      <c r="I517" s="70"/>
    </row>
    <row r="518">
      <c r="I518" s="70"/>
    </row>
    <row r="519">
      <c r="I519" s="70"/>
    </row>
    <row r="520">
      <c r="I520" s="70"/>
    </row>
    <row r="521">
      <c r="I521" s="70"/>
    </row>
    <row r="522">
      <c r="I522" s="70"/>
    </row>
    <row r="523">
      <c r="I523" s="70"/>
    </row>
    <row r="524">
      <c r="I524" s="70"/>
    </row>
    <row r="525">
      <c r="I525" s="70"/>
    </row>
    <row r="526">
      <c r="I526" s="70"/>
    </row>
    <row r="527">
      <c r="I527" s="70"/>
    </row>
    <row r="528">
      <c r="I528" s="70"/>
    </row>
    <row r="529">
      <c r="I529" s="70"/>
    </row>
    <row r="530">
      <c r="I530" s="70"/>
    </row>
    <row r="531">
      <c r="I531" s="70"/>
    </row>
    <row r="532">
      <c r="I532" s="70"/>
    </row>
    <row r="533">
      <c r="I533" s="70"/>
    </row>
    <row r="534">
      <c r="I534" s="70"/>
    </row>
    <row r="535">
      <c r="I535" s="70"/>
    </row>
    <row r="536">
      <c r="I536" s="70"/>
    </row>
    <row r="537">
      <c r="I537" s="70"/>
    </row>
    <row r="538">
      <c r="I538" s="70"/>
    </row>
    <row r="539">
      <c r="I539" s="70"/>
    </row>
    <row r="540">
      <c r="I540" s="70"/>
    </row>
    <row r="541">
      <c r="I541" s="70"/>
    </row>
    <row r="542">
      <c r="I542" s="70"/>
    </row>
    <row r="543">
      <c r="I543" s="70"/>
    </row>
    <row r="544">
      <c r="I544" s="70"/>
    </row>
    <row r="545">
      <c r="I545" s="70"/>
    </row>
    <row r="546">
      <c r="I546" s="70"/>
    </row>
    <row r="547">
      <c r="I547" s="70"/>
    </row>
    <row r="548">
      <c r="I548" s="70"/>
    </row>
    <row r="549">
      <c r="I549" s="70"/>
    </row>
    <row r="550">
      <c r="I550" s="70"/>
    </row>
    <row r="551">
      <c r="I551" s="70"/>
    </row>
    <row r="552">
      <c r="I552" s="70"/>
    </row>
    <row r="553">
      <c r="I553" s="70"/>
    </row>
    <row r="554">
      <c r="I554" s="70"/>
    </row>
    <row r="555">
      <c r="I555" s="70"/>
    </row>
    <row r="556">
      <c r="I556" s="70"/>
    </row>
    <row r="557">
      <c r="I557" s="70"/>
    </row>
    <row r="558">
      <c r="I558" s="70"/>
    </row>
    <row r="559">
      <c r="I559" s="70"/>
    </row>
    <row r="560">
      <c r="I560" s="70"/>
    </row>
    <row r="561">
      <c r="I561" s="70"/>
    </row>
    <row r="562">
      <c r="I562" s="70"/>
    </row>
    <row r="563">
      <c r="I563" s="70"/>
    </row>
    <row r="564">
      <c r="I564" s="70"/>
    </row>
    <row r="565">
      <c r="I565" s="70"/>
    </row>
    <row r="566">
      <c r="I566" s="70"/>
    </row>
    <row r="567">
      <c r="I567" s="70"/>
    </row>
    <row r="568">
      <c r="I568" s="70"/>
    </row>
    <row r="569">
      <c r="I569" s="70"/>
    </row>
    <row r="570">
      <c r="I570" s="70"/>
    </row>
    <row r="571">
      <c r="I571" s="70"/>
    </row>
    <row r="572">
      <c r="I572" s="70"/>
    </row>
    <row r="573">
      <c r="I573" s="70"/>
    </row>
    <row r="574">
      <c r="I574" s="70"/>
    </row>
    <row r="575">
      <c r="I575" s="70"/>
    </row>
    <row r="576">
      <c r="I576" s="70"/>
    </row>
    <row r="577">
      <c r="I577" s="70"/>
    </row>
    <row r="578">
      <c r="I578" s="70"/>
    </row>
    <row r="579">
      <c r="I579" s="70"/>
    </row>
    <row r="580">
      <c r="I580" s="70"/>
    </row>
    <row r="581">
      <c r="I581" s="70"/>
    </row>
    <row r="582">
      <c r="I582" s="70"/>
    </row>
    <row r="583">
      <c r="I583" s="70"/>
    </row>
    <row r="584">
      <c r="I584" s="70"/>
    </row>
    <row r="585">
      <c r="I585" s="70"/>
    </row>
    <row r="586">
      <c r="I586" s="70"/>
    </row>
    <row r="587">
      <c r="I587" s="70"/>
    </row>
    <row r="588">
      <c r="I588" s="70"/>
    </row>
    <row r="589">
      <c r="I589" s="70"/>
    </row>
    <row r="590">
      <c r="I590" s="70"/>
    </row>
    <row r="591">
      <c r="I591" s="70"/>
    </row>
    <row r="592">
      <c r="I592" s="70"/>
    </row>
    <row r="593">
      <c r="I593" s="70"/>
    </row>
    <row r="594">
      <c r="I594" s="70"/>
    </row>
    <row r="595">
      <c r="I595" s="70"/>
    </row>
    <row r="596">
      <c r="I596" s="70"/>
    </row>
    <row r="597">
      <c r="I597" s="70"/>
    </row>
    <row r="598">
      <c r="I598" s="70"/>
    </row>
    <row r="599">
      <c r="I599" s="70"/>
    </row>
    <row r="600">
      <c r="I600" s="70"/>
    </row>
    <row r="601">
      <c r="I601" s="70"/>
    </row>
    <row r="602">
      <c r="I602" s="70"/>
    </row>
    <row r="603">
      <c r="I603" s="70"/>
    </row>
    <row r="604">
      <c r="I604" s="70"/>
    </row>
    <row r="605">
      <c r="I605" s="70"/>
    </row>
    <row r="606">
      <c r="I606" s="70"/>
    </row>
    <row r="607">
      <c r="I607" s="70"/>
    </row>
    <row r="608">
      <c r="I608" s="70"/>
    </row>
    <row r="609">
      <c r="I609" s="70"/>
    </row>
    <row r="610">
      <c r="I610" s="70"/>
    </row>
    <row r="611">
      <c r="I611" s="70"/>
    </row>
    <row r="612">
      <c r="I612" s="70"/>
    </row>
    <row r="613">
      <c r="I613" s="70"/>
    </row>
    <row r="614">
      <c r="I614" s="70"/>
    </row>
    <row r="615">
      <c r="I615" s="70"/>
    </row>
    <row r="616">
      <c r="I616" s="70"/>
    </row>
    <row r="617">
      <c r="I617" s="70"/>
    </row>
    <row r="618">
      <c r="I618" s="70"/>
    </row>
    <row r="619">
      <c r="I619" s="70"/>
    </row>
    <row r="620">
      <c r="I620" s="70"/>
    </row>
    <row r="621">
      <c r="I621" s="70"/>
    </row>
    <row r="622">
      <c r="I622" s="70"/>
    </row>
    <row r="623">
      <c r="I623" s="70"/>
    </row>
    <row r="624">
      <c r="I624" s="70"/>
    </row>
    <row r="625">
      <c r="I625" s="70"/>
    </row>
    <row r="626">
      <c r="I626" s="70"/>
    </row>
    <row r="627">
      <c r="I627" s="70"/>
    </row>
    <row r="628">
      <c r="I628" s="70"/>
    </row>
    <row r="629">
      <c r="I629" s="70"/>
    </row>
    <row r="630">
      <c r="I630" s="70"/>
    </row>
    <row r="631">
      <c r="I631" s="70"/>
    </row>
    <row r="632">
      <c r="I632" s="70"/>
    </row>
    <row r="633">
      <c r="I633" s="70"/>
    </row>
    <row r="634">
      <c r="I634" s="70"/>
    </row>
    <row r="635">
      <c r="I635" s="70"/>
    </row>
    <row r="636">
      <c r="I636" s="70"/>
    </row>
    <row r="637">
      <c r="I637" s="70"/>
    </row>
    <row r="638">
      <c r="I638" s="70"/>
    </row>
    <row r="639">
      <c r="I639" s="70"/>
    </row>
    <row r="640">
      <c r="I640" s="70"/>
    </row>
    <row r="641">
      <c r="I641" s="70"/>
    </row>
    <row r="642">
      <c r="I642" s="70"/>
    </row>
    <row r="643">
      <c r="I643" s="70"/>
    </row>
    <row r="644">
      <c r="I644" s="70"/>
    </row>
    <row r="645">
      <c r="I645" s="70"/>
    </row>
    <row r="646">
      <c r="I646" s="70"/>
    </row>
    <row r="647">
      <c r="I647" s="70"/>
    </row>
    <row r="648">
      <c r="I648" s="70"/>
    </row>
    <row r="649">
      <c r="I649" s="70"/>
    </row>
    <row r="650">
      <c r="I650" s="70"/>
    </row>
    <row r="651">
      <c r="I651" s="70"/>
    </row>
    <row r="652">
      <c r="I652" s="70"/>
    </row>
    <row r="653">
      <c r="I653" s="70"/>
    </row>
    <row r="654">
      <c r="I654" s="70"/>
    </row>
    <row r="655">
      <c r="I655" s="70"/>
    </row>
    <row r="656">
      <c r="I656" s="70"/>
    </row>
    <row r="657">
      <c r="I657" s="70"/>
    </row>
    <row r="658">
      <c r="I658" s="70"/>
    </row>
    <row r="659">
      <c r="I659" s="70"/>
    </row>
    <row r="660">
      <c r="I660" s="70"/>
    </row>
    <row r="661">
      <c r="I661" s="70"/>
    </row>
    <row r="662">
      <c r="I662" s="70"/>
    </row>
    <row r="663">
      <c r="I663" s="70"/>
    </row>
    <row r="664">
      <c r="I664" s="70"/>
    </row>
    <row r="665">
      <c r="I665" s="70"/>
    </row>
    <row r="666">
      <c r="I666" s="70"/>
    </row>
    <row r="667">
      <c r="I667" s="70"/>
    </row>
    <row r="668">
      <c r="I668" s="70"/>
    </row>
    <row r="669">
      <c r="I669" s="70"/>
    </row>
    <row r="670">
      <c r="I670" s="70"/>
    </row>
    <row r="671">
      <c r="I671" s="70"/>
    </row>
    <row r="672">
      <c r="I672" s="70"/>
    </row>
    <row r="673">
      <c r="I673" s="70"/>
    </row>
    <row r="674">
      <c r="I674" s="70"/>
    </row>
    <row r="675">
      <c r="I675" s="70"/>
    </row>
    <row r="676">
      <c r="I676" s="70"/>
    </row>
    <row r="677">
      <c r="I677" s="70"/>
    </row>
    <row r="678">
      <c r="I678" s="70"/>
    </row>
    <row r="679">
      <c r="I679" s="70"/>
    </row>
    <row r="680">
      <c r="I680" s="70"/>
    </row>
    <row r="681">
      <c r="I681" s="70"/>
    </row>
    <row r="682">
      <c r="I682" s="70"/>
    </row>
    <row r="683">
      <c r="I683" s="70"/>
    </row>
    <row r="684">
      <c r="I684" s="70"/>
    </row>
    <row r="685">
      <c r="I685" s="70"/>
    </row>
    <row r="686">
      <c r="I686" s="70"/>
    </row>
    <row r="687">
      <c r="I687" s="70"/>
    </row>
    <row r="688">
      <c r="I688" s="70"/>
    </row>
    <row r="689">
      <c r="I689" s="70"/>
    </row>
    <row r="690">
      <c r="I690" s="70"/>
    </row>
    <row r="691">
      <c r="I691" s="70"/>
    </row>
    <row r="692">
      <c r="I692" s="70"/>
    </row>
    <row r="693">
      <c r="I693" s="70"/>
    </row>
    <row r="694">
      <c r="I694" s="70"/>
    </row>
    <row r="695">
      <c r="I695" s="70"/>
    </row>
    <row r="696">
      <c r="I696" s="70"/>
    </row>
    <row r="697">
      <c r="I697" s="70"/>
    </row>
    <row r="698">
      <c r="I698" s="70"/>
    </row>
    <row r="699">
      <c r="I699" s="70"/>
    </row>
    <row r="700">
      <c r="I700" s="70"/>
    </row>
    <row r="701">
      <c r="I701" s="70"/>
    </row>
    <row r="702">
      <c r="I702" s="70"/>
    </row>
    <row r="703">
      <c r="I703" s="70"/>
    </row>
    <row r="704">
      <c r="I704" s="70"/>
    </row>
    <row r="705">
      <c r="I705" s="70"/>
    </row>
    <row r="706">
      <c r="I706" s="70"/>
    </row>
    <row r="707">
      <c r="I707" s="70"/>
    </row>
    <row r="708">
      <c r="I708" s="70"/>
    </row>
    <row r="709">
      <c r="I709" s="70"/>
    </row>
    <row r="710">
      <c r="I710" s="70"/>
    </row>
    <row r="711">
      <c r="I711" s="70"/>
    </row>
    <row r="712">
      <c r="I712" s="70"/>
    </row>
    <row r="713">
      <c r="I713" s="70"/>
    </row>
    <row r="714">
      <c r="I714" s="70"/>
    </row>
    <row r="715">
      <c r="I715" s="70"/>
    </row>
    <row r="716">
      <c r="I716" s="70"/>
    </row>
    <row r="717">
      <c r="I717" s="70"/>
    </row>
    <row r="718">
      <c r="I718" s="70"/>
    </row>
    <row r="719">
      <c r="I719" s="70"/>
    </row>
    <row r="720">
      <c r="I720" s="70"/>
    </row>
    <row r="721">
      <c r="I721" s="70"/>
    </row>
    <row r="722">
      <c r="I722" s="70"/>
    </row>
    <row r="723">
      <c r="I723" s="70"/>
    </row>
    <row r="724">
      <c r="I724" s="70"/>
    </row>
    <row r="725">
      <c r="I725" s="70"/>
    </row>
    <row r="726">
      <c r="I726" s="70"/>
    </row>
    <row r="727">
      <c r="I727" s="70"/>
    </row>
    <row r="728">
      <c r="I728" s="70"/>
    </row>
    <row r="729">
      <c r="I729" s="70"/>
    </row>
    <row r="730">
      <c r="I730" s="70"/>
    </row>
    <row r="731">
      <c r="I731" s="70"/>
    </row>
    <row r="732">
      <c r="I732" s="70"/>
    </row>
    <row r="733">
      <c r="I733" s="70"/>
    </row>
    <row r="734">
      <c r="I734" s="70"/>
    </row>
    <row r="735">
      <c r="I735" s="70"/>
    </row>
    <row r="736">
      <c r="I736" s="70"/>
    </row>
    <row r="737">
      <c r="I737" s="70"/>
    </row>
    <row r="738">
      <c r="I738" s="70"/>
    </row>
    <row r="739">
      <c r="I739" s="70"/>
    </row>
    <row r="740">
      <c r="I740" s="70"/>
    </row>
    <row r="741">
      <c r="I741" s="70"/>
    </row>
    <row r="742">
      <c r="I742" s="70"/>
    </row>
    <row r="743">
      <c r="I743" s="70"/>
    </row>
    <row r="744">
      <c r="I744" s="70"/>
    </row>
    <row r="745">
      <c r="I745" s="70"/>
    </row>
    <row r="746">
      <c r="I746" s="70"/>
    </row>
    <row r="747">
      <c r="I747" s="70"/>
    </row>
    <row r="748">
      <c r="I748" s="70"/>
    </row>
    <row r="749">
      <c r="I749" s="70"/>
    </row>
    <row r="750">
      <c r="I750" s="70"/>
    </row>
    <row r="751">
      <c r="I751" s="70"/>
    </row>
    <row r="752">
      <c r="I752" s="70"/>
    </row>
    <row r="753">
      <c r="I753" s="70"/>
    </row>
    <row r="754">
      <c r="I754" s="70"/>
    </row>
    <row r="755">
      <c r="I755" s="70"/>
    </row>
    <row r="756">
      <c r="I756" s="70"/>
    </row>
    <row r="757">
      <c r="I757" s="70"/>
    </row>
    <row r="758">
      <c r="I758" s="70"/>
    </row>
    <row r="759">
      <c r="I759" s="70"/>
    </row>
    <row r="760">
      <c r="I760" s="70"/>
    </row>
    <row r="761">
      <c r="I761" s="70"/>
    </row>
    <row r="762">
      <c r="I762" s="70"/>
    </row>
    <row r="763">
      <c r="I763" s="70"/>
    </row>
    <row r="764">
      <c r="I764" s="70"/>
    </row>
    <row r="765">
      <c r="I765" s="70"/>
    </row>
    <row r="766">
      <c r="I766" s="70"/>
    </row>
    <row r="767">
      <c r="I767" s="70"/>
    </row>
    <row r="768">
      <c r="I768" s="70"/>
    </row>
    <row r="769">
      <c r="I769" s="70"/>
    </row>
    <row r="770">
      <c r="I770" s="70"/>
    </row>
    <row r="771">
      <c r="I771" s="70"/>
    </row>
    <row r="772">
      <c r="I772" s="70"/>
    </row>
    <row r="773">
      <c r="I773" s="70"/>
    </row>
    <row r="774">
      <c r="I774" s="70"/>
    </row>
    <row r="775">
      <c r="I775" s="70"/>
    </row>
    <row r="776">
      <c r="I776" s="70"/>
    </row>
    <row r="777">
      <c r="I777" s="70"/>
    </row>
    <row r="778">
      <c r="I778" s="70"/>
    </row>
    <row r="779">
      <c r="I779" s="70"/>
    </row>
    <row r="780">
      <c r="I780" s="70"/>
    </row>
    <row r="781">
      <c r="I781" s="70"/>
    </row>
    <row r="782">
      <c r="I782" s="70"/>
    </row>
    <row r="783">
      <c r="I783" s="70"/>
    </row>
    <row r="784">
      <c r="I784" s="70"/>
    </row>
    <row r="785">
      <c r="I785" s="70"/>
    </row>
    <row r="786">
      <c r="I786" s="70"/>
    </row>
    <row r="787">
      <c r="I787" s="70"/>
    </row>
    <row r="788">
      <c r="I788" s="70"/>
    </row>
    <row r="789">
      <c r="I789" s="70"/>
    </row>
    <row r="790">
      <c r="I790" s="70"/>
    </row>
    <row r="791">
      <c r="I791" s="70"/>
    </row>
    <row r="792">
      <c r="I792" s="70"/>
    </row>
    <row r="793">
      <c r="I793" s="70"/>
    </row>
    <row r="794">
      <c r="I794" s="70"/>
    </row>
    <row r="795">
      <c r="I795" s="70"/>
    </row>
    <row r="796">
      <c r="I796" s="70"/>
    </row>
    <row r="797">
      <c r="I797" s="70"/>
    </row>
    <row r="798">
      <c r="I798" s="70"/>
    </row>
    <row r="799">
      <c r="I799" s="70"/>
    </row>
    <row r="800">
      <c r="I800" s="70"/>
    </row>
    <row r="801">
      <c r="I801" s="70"/>
    </row>
    <row r="802">
      <c r="I802" s="70"/>
    </row>
    <row r="803">
      <c r="I803" s="70"/>
    </row>
    <row r="804">
      <c r="I804" s="70"/>
    </row>
    <row r="805">
      <c r="I805" s="70"/>
    </row>
    <row r="806">
      <c r="I806" s="70"/>
    </row>
    <row r="807">
      <c r="I807" s="70"/>
    </row>
    <row r="808">
      <c r="I808" s="70"/>
    </row>
    <row r="809">
      <c r="I809" s="70"/>
    </row>
    <row r="810">
      <c r="I810" s="70"/>
    </row>
    <row r="811">
      <c r="I811" s="70"/>
    </row>
    <row r="812">
      <c r="I812" s="70"/>
    </row>
    <row r="813">
      <c r="I813" s="70"/>
    </row>
    <row r="814">
      <c r="I814" s="70"/>
    </row>
    <row r="815">
      <c r="I815" s="70"/>
    </row>
    <row r="816">
      <c r="I816" s="70"/>
    </row>
    <row r="817">
      <c r="I817" s="70"/>
    </row>
    <row r="818">
      <c r="I818" s="70"/>
    </row>
    <row r="819">
      <c r="I819" s="70"/>
    </row>
    <row r="820">
      <c r="I820" s="70"/>
    </row>
    <row r="821">
      <c r="I821" s="70"/>
    </row>
    <row r="822">
      <c r="I822" s="70"/>
    </row>
    <row r="823">
      <c r="I823" s="70"/>
    </row>
    <row r="824">
      <c r="I824" s="70"/>
    </row>
    <row r="825">
      <c r="I825" s="70"/>
    </row>
    <row r="826">
      <c r="I826" s="70"/>
    </row>
    <row r="827">
      <c r="I827" s="70"/>
    </row>
    <row r="828">
      <c r="I828" s="70"/>
    </row>
    <row r="829">
      <c r="I829" s="70"/>
    </row>
    <row r="830">
      <c r="I830" s="70"/>
    </row>
    <row r="831">
      <c r="I831" s="70"/>
    </row>
    <row r="832">
      <c r="I832" s="70"/>
    </row>
    <row r="833">
      <c r="I833" s="70"/>
    </row>
    <row r="834">
      <c r="I834" s="70"/>
    </row>
    <row r="835">
      <c r="I835" s="70"/>
    </row>
    <row r="836">
      <c r="I836" s="70"/>
    </row>
    <row r="837">
      <c r="I837" s="70"/>
    </row>
    <row r="838">
      <c r="I838" s="70"/>
    </row>
    <row r="839">
      <c r="I839" s="70"/>
    </row>
    <row r="840">
      <c r="I840" s="70"/>
    </row>
    <row r="841">
      <c r="I841" s="70"/>
    </row>
    <row r="842">
      <c r="I842" s="70"/>
    </row>
    <row r="843">
      <c r="I843" s="70"/>
    </row>
    <row r="844">
      <c r="I844" s="70"/>
    </row>
    <row r="845">
      <c r="I845" s="70"/>
    </row>
    <row r="846">
      <c r="I846" s="70"/>
    </row>
    <row r="847">
      <c r="I847" s="70"/>
    </row>
    <row r="848">
      <c r="I848" s="70"/>
    </row>
    <row r="849">
      <c r="I849" s="70"/>
    </row>
    <row r="850">
      <c r="I850" s="70"/>
    </row>
    <row r="851">
      <c r="I851" s="70"/>
    </row>
    <row r="852">
      <c r="I852" s="70"/>
    </row>
    <row r="853">
      <c r="I853" s="70"/>
    </row>
    <row r="854">
      <c r="I854" s="70"/>
    </row>
    <row r="855">
      <c r="I855" s="70"/>
    </row>
    <row r="856">
      <c r="I856" s="70"/>
    </row>
    <row r="857">
      <c r="I857" s="70"/>
    </row>
    <row r="858">
      <c r="I858" s="70"/>
    </row>
    <row r="859">
      <c r="I859" s="70"/>
    </row>
    <row r="860">
      <c r="I860" s="70"/>
    </row>
    <row r="861">
      <c r="I861" s="70"/>
    </row>
    <row r="862">
      <c r="I862" s="70"/>
    </row>
    <row r="863">
      <c r="I863" s="70"/>
    </row>
    <row r="864">
      <c r="I864" s="70"/>
    </row>
    <row r="865">
      <c r="I865" s="70"/>
    </row>
    <row r="866">
      <c r="I866" s="70"/>
    </row>
    <row r="867">
      <c r="I867" s="70"/>
    </row>
    <row r="868">
      <c r="I868" s="70"/>
    </row>
    <row r="869">
      <c r="I869" s="70"/>
    </row>
    <row r="870">
      <c r="I870" s="70"/>
    </row>
    <row r="871">
      <c r="I871" s="70"/>
    </row>
    <row r="872">
      <c r="I872" s="70"/>
    </row>
    <row r="873">
      <c r="I873" s="70"/>
    </row>
    <row r="874">
      <c r="I874" s="70"/>
    </row>
    <row r="875">
      <c r="I875" s="70"/>
    </row>
    <row r="876">
      <c r="I876" s="70"/>
    </row>
    <row r="877">
      <c r="I877" s="70"/>
    </row>
    <row r="878">
      <c r="I878" s="70"/>
    </row>
    <row r="879">
      <c r="I879" s="70"/>
    </row>
    <row r="880">
      <c r="I880" s="70"/>
    </row>
    <row r="881">
      <c r="I881" s="70"/>
    </row>
    <row r="882">
      <c r="I882" s="70"/>
    </row>
    <row r="883">
      <c r="I883" s="70"/>
    </row>
    <row r="884">
      <c r="I884" s="70"/>
    </row>
    <row r="885">
      <c r="I885" s="70"/>
    </row>
    <row r="886">
      <c r="I886" s="70"/>
    </row>
    <row r="887">
      <c r="I887" s="70"/>
    </row>
    <row r="888">
      <c r="I888" s="70"/>
    </row>
    <row r="889">
      <c r="I889" s="70"/>
    </row>
    <row r="890">
      <c r="I890" s="70"/>
    </row>
    <row r="891">
      <c r="I891" s="70"/>
    </row>
    <row r="892">
      <c r="I892" s="70"/>
    </row>
    <row r="893">
      <c r="I893" s="70"/>
    </row>
    <row r="894">
      <c r="I894" s="70"/>
    </row>
    <row r="895">
      <c r="I895" s="70"/>
    </row>
    <row r="896">
      <c r="I896" s="70"/>
    </row>
    <row r="897">
      <c r="I897" s="70"/>
    </row>
    <row r="898">
      <c r="I898" s="70"/>
    </row>
    <row r="899">
      <c r="I899" s="70"/>
    </row>
    <row r="900">
      <c r="I900" s="70"/>
    </row>
    <row r="901">
      <c r="I901" s="70"/>
    </row>
    <row r="902">
      <c r="I902" s="70"/>
    </row>
    <row r="903">
      <c r="I903" s="70"/>
    </row>
    <row r="904">
      <c r="I904" s="70"/>
    </row>
    <row r="905">
      <c r="I905" s="70"/>
    </row>
    <row r="906">
      <c r="I906" s="70"/>
    </row>
    <row r="907">
      <c r="I907" s="70"/>
    </row>
    <row r="908">
      <c r="I908" s="70"/>
    </row>
    <row r="909">
      <c r="I909" s="70"/>
    </row>
    <row r="910">
      <c r="I910" s="70"/>
    </row>
    <row r="911">
      <c r="I911" s="70"/>
    </row>
    <row r="912">
      <c r="I912" s="70"/>
    </row>
    <row r="913">
      <c r="I913" s="70"/>
    </row>
    <row r="914">
      <c r="I914" s="70"/>
    </row>
    <row r="915">
      <c r="I915" s="70"/>
    </row>
    <row r="916">
      <c r="I916" s="70"/>
    </row>
    <row r="917">
      <c r="I917" s="70"/>
    </row>
    <row r="918">
      <c r="I918" s="70"/>
    </row>
    <row r="919">
      <c r="I919" s="70"/>
    </row>
    <row r="920">
      <c r="I920" s="70"/>
    </row>
    <row r="921">
      <c r="I921" s="70"/>
    </row>
    <row r="922">
      <c r="I922" s="70"/>
    </row>
    <row r="923">
      <c r="I923" s="70"/>
    </row>
    <row r="924">
      <c r="I924" s="70"/>
    </row>
    <row r="925">
      <c r="I925" s="70"/>
    </row>
    <row r="926">
      <c r="I926" s="70"/>
    </row>
    <row r="927">
      <c r="I927" s="70"/>
    </row>
    <row r="928">
      <c r="I928" s="70"/>
    </row>
    <row r="929">
      <c r="I929" s="70"/>
    </row>
    <row r="930">
      <c r="I930" s="70"/>
    </row>
    <row r="931">
      <c r="I931" s="70"/>
    </row>
    <row r="932">
      <c r="I932" s="70"/>
    </row>
    <row r="933">
      <c r="I933" s="70"/>
    </row>
    <row r="934">
      <c r="I934" s="70"/>
    </row>
    <row r="935">
      <c r="I935" s="70"/>
    </row>
    <row r="936">
      <c r="I936" s="70"/>
    </row>
    <row r="937">
      <c r="I937" s="70"/>
    </row>
    <row r="938">
      <c r="I938" s="70"/>
    </row>
    <row r="939">
      <c r="I939" s="70"/>
    </row>
    <row r="940">
      <c r="I940" s="70"/>
    </row>
    <row r="941">
      <c r="I941" s="70"/>
    </row>
    <row r="942">
      <c r="I942" s="70"/>
    </row>
    <row r="943">
      <c r="I943" s="70"/>
    </row>
    <row r="944">
      <c r="I944" s="70"/>
    </row>
    <row r="945">
      <c r="I945" s="70"/>
    </row>
    <row r="946">
      <c r="I946" s="70"/>
    </row>
    <row r="947">
      <c r="I947" s="70"/>
    </row>
    <row r="948">
      <c r="I948" s="70"/>
    </row>
    <row r="949">
      <c r="I949" s="70"/>
    </row>
    <row r="950">
      <c r="I950" s="70"/>
    </row>
    <row r="951">
      <c r="I951" s="70"/>
    </row>
    <row r="952">
      <c r="I952" s="70"/>
    </row>
    <row r="953">
      <c r="I953" s="70"/>
    </row>
    <row r="954">
      <c r="I954" s="70"/>
    </row>
    <row r="955">
      <c r="I955" s="70"/>
    </row>
    <row r="956">
      <c r="I956" s="70"/>
    </row>
    <row r="957">
      <c r="I957" s="70"/>
    </row>
    <row r="958">
      <c r="I958" s="70"/>
    </row>
    <row r="959">
      <c r="I959" s="70"/>
    </row>
    <row r="960">
      <c r="I960" s="70"/>
    </row>
    <row r="961">
      <c r="I961" s="70"/>
    </row>
    <row r="962">
      <c r="I962" s="70"/>
    </row>
    <row r="963">
      <c r="I963" s="70"/>
    </row>
    <row r="964">
      <c r="I964" s="70"/>
    </row>
    <row r="965">
      <c r="I965" s="70"/>
    </row>
    <row r="966">
      <c r="I966" s="70"/>
    </row>
    <row r="967">
      <c r="I967" s="70"/>
    </row>
    <row r="968">
      <c r="I968" s="70"/>
    </row>
    <row r="969">
      <c r="I969" s="70"/>
    </row>
    <row r="970">
      <c r="I970" s="70"/>
    </row>
    <row r="971">
      <c r="I971" s="70"/>
    </row>
    <row r="972">
      <c r="I972" s="70"/>
    </row>
    <row r="973">
      <c r="I973" s="70"/>
    </row>
    <row r="974">
      <c r="I974" s="70"/>
    </row>
    <row r="975">
      <c r="I975" s="70"/>
    </row>
    <row r="976">
      <c r="I976" s="70"/>
    </row>
    <row r="977">
      <c r="I977" s="70"/>
    </row>
    <row r="978">
      <c r="I978" s="70"/>
    </row>
    <row r="979">
      <c r="I979" s="70"/>
    </row>
    <row r="980">
      <c r="I980" s="70"/>
    </row>
    <row r="981">
      <c r="I981" s="70"/>
    </row>
    <row r="982">
      <c r="I982" s="70"/>
    </row>
    <row r="983">
      <c r="I983" s="70"/>
    </row>
    <row r="984">
      <c r="I984" s="70"/>
    </row>
    <row r="985">
      <c r="I985" s="70"/>
    </row>
    <row r="986">
      <c r="I986" s="70"/>
    </row>
    <row r="987">
      <c r="I987" s="70"/>
    </row>
    <row r="988">
      <c r="I988" s="70"/>
    </row>
    <row r="989">
      <c r="I989" s="70"/>
    </row>
    <row r="990">
      <c r="I990" s="70"/>
    </row>
    <row r="991">
      <c r="I991" s="70"/>
    </row>
    <row r="992">
      <c r="I992" s="70"/>
    </row>
    <row r="993">
      <c r="I993" s="70"/>
    </row>
    <row r="994">
      <c r="I994" s="70"/>
    </row>
    <row r="995">
      <c r="I995" s="70"/>
    </row>
    <row r="996">
      <c r="I996" s="70"/>
    </row>
    <row r="997">
      <c r="I997" s="70"/>
    </row>
    <row r="998">
      <c r="I998" s="70"/>
    </row>
    <row r="999">
      <c r="I999" s="70"/>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13.44"/>
    <col customWidth="1" min="2" max="2" width="3.78"/>
    <col customWidth="1" min="3" max="3" width="10.56"/>
    <col customWidth="1" min="4" max="4" width="26.33"/>
    <col customWidth="1" min="5" max="26" width="10.56"/>
  </cols>
  <sheetData>
    <row r="1" ht="15.75" customHeight="1">
      <c r="A1" s="2" t="s">
        <v>11</v>
      </c>
      <c r="B1" s="71"/>
      <c r="C1" s="30" t="s">
        <v>14</v>
      </c>
      <c r="D1" s="6" t="s">
        <v>11</v>
      </c>
      <c r="E1" s="6" t="s">
        <v>371</v>
      </c>
    </row>
    <row r="2" ht="15.75" customHeight="1">
      <c r="A2" s="3" t="s">
        <v>57</v>
      </c>
      <c r="B2" s="71"/>
      <c r="C2">
        <v>1.0</v>
      </c>
      <c r="D2" s="3" t="s">
        <v>57</v>
      </c>
      <c r="E2">
        <v>1.0</v>
      </c>
    </row>
    <row r="3" ht="15.75" customHeight="1">
      <c r="A3" s="3" t="s">
        <v>57</v>
      </c>
      <c r="B3" s="71"/>
      <c r="C3">
        <v>2.0</v>
      </c>
      <c r="D3" s="3" t="s">
        <v>68</v>
      </c>
      <c r="E3">
        <v>1.0</v>
      </c>
    </row>
    <row r="4" ht="15.75" customHeight="1">
      <c r="A4" s="3" t="s">
        <v>57</v>
      </c>
      <c r="B4" s="71"/>
      <c r="C4">
        <v>3.0</v>
      </c>
      <c r="D4" s="15" t="s">
        <v>84</v>
      </c>
      <c r="E4">
        <v>1.0</v>
      </c>
    </row>
    <row r="5" ht="15.75" customHeight="1">
      <c r="A5" s="3" t="s">
        <v>57</v>
      </c>
      <c r="B5" s="71"/>
      <c r="C5">
        <v>4.0</v>
      </c>
      <c r="D5" s="15" t="s">
        <v>87</v>
      </c>
      <c r="E5">
        <v>1.0</v>
      </c>
    </row>
    <row r="6" ht="15.75" customHeight="1">
      <c r="A6" s="3" t="s">
        <v>57</v>
      </c>
      <c r="B6" s="71"/>
      <c r="C6">
        <v>5.0</v>
      </c>
      <c r="D6" s="3" t="s">
        <v>86</v>
      </c>
      <c r="E6">
        <v>1.0</v>
      </c>
    </row>
    <row r="7" ht="15.75" customHeight="1">
      <c r="A7" s="15" t="s">
        <v>57</v>
      </c>
      <c r="B7" s="71"/>
      <c r="C7">
        <v>6.0</v>
      </c>
      <c r="D7" s="3" t="s">
        <v>94</v>
      </c>
      <c r="E7">
        <v>1.0</v>
      </c>
    </row>
    <row r="8" ht="15.75" customHeight="1">
      <c r="A8" s="3" t="s">
        <v>68</v>
      </c>
      <c r="B8" s="71"/>
      <c r="C8">
        <v>7.0</v>
      </c>
      <c r="D8" s="3" t="s">
        <v>90</v>
      </c>
      <c r="E8">
        <v>1.0</v>
      </c>
    </row>
    <row r="9" ht="15.75" customHeight="1">
      <c r="A9" s="15" t="s">
        <v>84</v>
      </c>
      <c r="B9" s="71"/>
      <c r="C9">
        <v>8.0</v>
      </c>
      <c r="D9" s="3" t="s">
        <v>198</v>
      </c>
      <c r="E9">
        <v>1.0</v>
      </c>
    </row>
    <row r="10" ht="15.75" customHeight="1">
      <c r="A10" s="15" t="s">
        <v>87</v>
      </c>
      <c r="B10" s="71"/>
      <c r="C10">
        <v>9.0</v>
      </c>
      <c r="D10" s="3" t="s">
        <v>136</v>
      </c>
      <c r="E10">
        <v>1.0</v>
      </c>
    </row>
    <row r="11" ht="15.75" customHeight="1">
      <c r="A11" s="3" t="s">
        <v>87</v>
      </c>
      <c r="B11" s="71"/>
      <c r="C11">
        <v>10.0</v>
      </c>
      <c r="D11" s="15" t="s">
        <v>102</v>
      </c>
      <c r="E11">
        <v>1.0</v>
      </c>
    </row>
    <row r="12" ht="15.75" customHeight="1">
      <c r="A12" s="3" t="s">
        <v>87</v>
      </c>
      <c r="B12" s="71"/>
      <c r="C12">
        <v>11.0</v>
      </c>
      <c r="D12" s="3" t="s">
        <v>110</v>
      </c>
      <c r="E12">
        <v>1.0</v>
      </c>
    </row>
    <row r="13" ht="15.75" customHeight="1">
      <c r="A13" s="3" t="s">
        <v>86</v>
      </c>
      <c r="B13" s="71"/>
      <c r="C13">
        <v>12.0</v>
      </c>
      <c r="D13" s="3" t="s">
        <v>121</v>
      </c>
      <c r="E13">
        <v>1.0</v>
      </c>
    </row>
    <row r="14" ht="15.75" customHeight="1">
      <c r="A14" s="3" t="s">
        <v>86</v>
      </c>
      <c r="B14" s="71"/>
      <c r="C14">
        <v>13.0</v>
      </c>
      <c r="D14" s="3" t="s">
        <v>126</v>
      </c>
      <c r="E14">
        <v>1.0</v>
      </c>
    </row>
    <row r="15" ht="15.75" customHeight="1">
      <c r="A15" s="3" t="s">
        <v>86</v>
      </c>
      <c r="B15" s="71"/>
      <c r="C15">
        <v>14.0</v>
      </c>
      <c r="D15" s="3" t="s">
        <v>138</v>
      </c>
      <c r="E15">
        <v>1.0</v>
      </c>
    </row>
    <row r="16" ht="15.75" customHeight="1">
      <c r="A16" s="3" t="s">
        <v>86</v>
      </c>
      <c r="B16" s="71"/>
      <c r="C16">
        <v>15.0</v>
      </c>
      <c r="D16" s="3" t="s">
        <v>146</v>
      </c>
      <c r="E16">
        <v>1.0</v>
      </c>
    </row>
    <row r="17" ht="15.75" customHeight="1">
      <c r="A17" s="15" t="s">
        <v>86</v>
      </c>
      <c r="B17" s="71"/>
      <c r="C17">
        <v>16.0</v>
      </c>
      <c r="D17" s="3" t="s">
        <v>66</v>
      </c>
      <c r="E17">
        <v>1.0</v>
      </c>
    </row>
    <row r="18" ht="15.75" customHeight="1">
      <c r="A18" s="3" t="s">
        <v>86</v>
      </c>
      <c r="B18" s="71"/>
      <c r="C18">
        <v>17.0</v>
      </c>
      <c r="D18" s="3" t="s">
        <v>154</v>
      </c>
      <c r="E18">
        <v>1.0</v>
      </c>
    </row>
    <row r="19" ht="15.75" customHeight="1">
      <c r="A19" s="3" t="s">
        <v>94</v>
      </c>
      <c r="B19" s="71"/>
      <c r="C19">
        <v>18.0</v>
      </c>
      <c r="D19" s="3" t="s">
        <v>160</v>
      </c>
      <c r="E19">
        <v>1.0</v>
      </c>
    </row>
    <row r="20" ht="15.75" customHeight="1">
      <c r="A20" s="3" t="s">
        <v>90</v>
      </c>
      <c r="B20" s="71"/>
      <c r="C20">
        <v>19.0</v>
      </c>
      <c r="D20" s="20" t="s">
        <v>115</v>
      </c>
      <c r="E20">
        <v>1.0</v>
      </c>
    </row>
    <row r="21" ht="15.75" customHeight="1">
      <c r="A21" s="3" t="s">
        <v>90</v>
      </c>
      <c r="B21" s="71"/>
      <c r="C21">
        <v>20.0</v>
      </c>
      <c r="D21" s="3" t="s">
        <v>170</v>
      </c>
      <c r="E21">
        <v>1.0</v>
      </c>
    </row>
    <row r="22" ht="15.75" customHeight="1">
      <c r="A22" s="3" t="s">
        <v>90</v>
      </c>
      <c r="B22" s="71"/>
      <c r="C22">
        <v>21.0</v>
      </c>
      <c r="D22" s="3" t="s">
        <v>173</v>
      </c>
      <c r="E22">
        <v>1.0</v>
      </c>
    </row>
    <row r="23" ht="15.75" customHeight="1">
      <c r="A23" s="3" t="s">
        <v>90</v>
      </c>
      <c r="B23" s="71"/>
      <c r="C23">
        <v>22.0</v>
      </c>
      <c r="D23" s="15" t="s">
        <v>144</v>
      </c>
      <c r="E23">
        <v>1.0</v>
      </c>
    </row>
    <row r="24" ht="15.75" customHeight="1">
      <c r="A24" s="3" t="s">
        <v>90</v>
      </c>
      <c r="B24" s="71"/>
      <c r="C24">
        <v>23.0</v>
      </c>
      <c r="D24" s="3" t="s">
        <v>167</v>
      </c>
      <c r="E24">
        <v>1.0</v>
      </c>
    </row>
    <row r="25" ht="15.75" customHeight="1">
      <c r="A25" s="3" t="s">
        <v>90</v>
      </c>
      <c r="B25" s="71"/>
      <c r="C25">
        <v>24.0</v>
      </c>
      <c r="D25" s="3" t="s">
        <v>99</v>
      </c>
      <c r="E25">
        <v>1.0</v>
      </c>
    </row>
    <row r="26" ht="15.75" customHeight="1">
      <c r="A26" s="3" t="s">
        <v>90</v>
      </c>
      <c r="B26" s="71"/>
      <c r="C26">
        <v>25.0</v>
      </c>
      <c r="D26" s="3" t="s">
        <v>55</v>
      </c>
      <c r="E26">
        <v>1.0</v>
      </c>
    </row>
    <row r="27" ht="15.75" customHeight="1">
      <c r="A27" s="3" t="s">
        <v>90</v>
      </c>
      <c r="B27" s="71"/>
      <c r="C27">
        <v>26.0</v>
      </c>
      <c r="D27" s="3" t="s">
        <v>184</v>
      </c>
      <c r="E27">
        <v>1.0</v>
      </c>
    </row>
    <row r="28" ht="15.75" customHeight="1">
      <c r="A28" s="3" t="s">
        <v>198</v>
      </c>
      <c r="B28" s="71"/>
      <c r="C28">
        <v>27.0</v>
      </c>
      <c r="D28" s="3" t="s">
        <v>261</v>
      </c>
      <c r="E28">
        <v>1.0</v>
      </c>
    </row>
    <row r="29" ht="15.75" customHeight="1">
      <c r="A29" s="3" t="s">
        <v>198</v>
      </c>
      <c r="B29" s="71"/>
    </row>
    <row r="30" ht="15.75" customHeight="1">
      <c r="A30" s="3" t="s">
        <v>136</v>
      </c>
      <c r="B30" s="71"/>
    </row>
    <row r="31" ht="15.75" customHeight="1">
      <c r="A31" s="3" t="s">
        <v>136</v>
      </c>
      <c r="B31" s="71"/>
    </row>
    <row r="32" ht="15.75" customHeight="1">
      <c r="A32" s="3" t="s">
        <v>136</v>
      </c>
      <c r="B32" s="71"/>
    </row>
    <row r="33" ht="15.75" customHeight="1">
      <c r="A33" s="3" t="s">
        <v>136</v>
      </c>
      <c r="B33" s="71"/>
    </row>
    <row r="34" ht="15.75" customHeight="1">
      <c r="A34" s="3" t="s">
        <v>136</v>
      </c>
      <c r="B34" s="71"/>
    </row>
    <row r="35" ht="15.75" customHeight="1">
      <c r="A35" s="15" t="s">
        <v>102</v>
      </c>
      <c r="B35" s="71"/>
    </row>
    <row r="36" ht="15.75" customHeight="1">
      <c r="A36" s="3" t="s">
        <v>110</v>
      </c>
      <c r="B36" s="71"/>
    </row>
    <row r="37" ht="15.75" customHeight="1">
      <c r="A37" s="3" t="s">
        <v>110</v>
      </c>
      <c r="B37" s="71"/>
    </row>
    <row r="38" ht="15.75" customHeight="1">
      <c r="A38" s="3" t="s">
        <v>121</v>
      </c>
      <c r="B38" s="71"/>
    </row>
    <row r="39" ht="15.75" customHeight="1">
      <c r="A39" s="3" t="s">
        <v>121</v>
      </c>
      <c r="B39" s="71"/>
    </row>
    <row r="40" ht="15.75" customHeight="1">
      <c r="A40" s="3" t="s">
        <v>121</v>
      </c>
      <c r="B40" s="71"/>
    </row>
    <row r="41" ht="15.75" customHeight="1">
      <c r="A41" s="3" t="s">
        <v>126</v>
      </c>
      <c r="B41" s="71"/>
    </row>
    <row r="42" ht="15.75" customHeight="1">
      <c r="A42" s="3" t="s">
        <v>126</v>
      </c>
      <c r="B42" s="71"/>
    </row>
    <row r="43" ht="15.75" customHeight="1">
      <c r="A43" s="3" t="s">
        <v>138</v>
      </c>
      <c r="B43" s="71"/>
    </row>
    <row r="44" ht="15.75" customHeight="1">
      <c r="A44" s="3" t="s">
        <v>146</v>
      </c>
      <c r="B44" s="71"/>
    </row>
    <row r="45" ht="15.75" customHeight="1">
      <c r="A45" s="3" t="s">
        <v>146</v>
      </c>
      <c r="B45" s="71"/>
    </row>
    <row r="46" ht="15.75" customHeight="1">
      <c r="A46" s="3" t="s">
        <v>66</v>
      </c>
      <c r="B46" s="71"/>
    </row>
    <row r="47" ht="15.75" customHeight="1">
      <c r="A47" s="3" t="s">
        <v>66</v>
      </c>
      <c r="B47" s="71"/>
    </row>
    <row r="48" ht="15.75" customHeight="1">
      <c r="A48" s="3" t="s">
        <v>66</v>
      </c>
      <c r="B48" s="71"/>
    </row>
    <row r="49" ht="15.75" customHeight="1">
      <c r="A49" s="3" t="s">
        <v>154</v>
      </c>
      <c r="B49" s="71"/>
    </row>
    <row r="50" ht="15.75" customHeight="1">
      <c r="A50" s="15" t="s">
        <v>154</v>
      </c>
      <c r="B50" s="71"/>
    </row>
    <row r="51" ht="15.75" customHeight="1">
      <c r="A51" s="3" t="s">
        <v>154</v>
      </c>
      <c r="B51" s="71"/>
    </row>
    <row r="52" ht="15.75" customHeight="1">
      <c r="A52" s="3" t="s">
        <v>154</v>
      </c>
      <c r="B52" s="71"/>
    </row>
    <row r="53" ht="15.75" customHeight="1">
      <c r="A53" s="3" t="s">
        <v>160</v>
      </c>
      <c r="B53" s="71"/>
    </row>
    <row r="54" ht="15.75" customHeight="1">
      <c r="A54" s="20" t="s">
        <v>115</v>
      </c>
      <c r="B54" s="71"/>
    </row>
    <row r="55" ht="15.75" customHeight="1">
      <c r="A55" s="3" t="s">
        <v>115</v>
      </c>
      <c r="B55" s="71"/>
    </row>
    <row r="56" ht="15.75" customHeight="1">
      <c r="A56" s="3" t="s">
        <v>170</v>
      </c>
      <c r="B56" s="71"/>
    </row>
    <row r="57" ht="15.75" customHeight="1">
      <c r="A57" s="3" t="s">
        <v>173</v>
      </c>
      <c r="B57" s="71"/>
    </row>
    <row r="58" ht="15.75" customHeight="1">
      <c r="A58" s="15" t="s">
        <v>144</v>
      </c>
      <c r="B58" s="71"/>
    </row>
    <row r="59" ht="15.75" customHeight="1">
      <c r="A59" s="15" t="s">
        <v>144</v>
      </c>
      <c r="B59" s="71"/>
    </row>
    <row r="60" ht="15.75" customHeight="1">
      <c r="A60" s="3" t="s">
        <v>144</v>
      </c>
      <c r="B60" s="71"/>
    </row>
    <row r="61" ht="15.75" customHeight="1">
      <c r="A61" s="3" t="s">
        <v>167</v>
      </c>
      <c r="B61" s="71"/>
    </row>
    <row r="62" ht="15.75" customHeight="1">
      <c r="A62" s="15" t="s">
        <v>167</v>
      </c>
      <c r="B62" s="71"/>
    </row>
    <row r="63" ht="15.75" customHeight="1">
      <c r="A63" s="3" t="s">
        <v>99</v>
      </c>
      <c r="B63" s="71"/>
    </row>
    <row r="64" ht="15.75" customHeight="1">
      <c r="A64" s="3" t="s">
        <v>55</v>
      </c>
      <c r="B64" s="71"/>
    </row>
    <row r="65" ht="15.75" customHeight="1">
      <c r="A65" s="3" t="s">
        <v>226</v>
      </c>
      <c r="B65" s="71"/>
    </row>
    <row r="66" ht="15.75" customHeight="1">
      <c r="A66" s="3" t="s">
        <v>226</v>
      </c>
      <c r="B66" s="71"/>
    </row>
    <row r="67" ht="15.75" customHeight="1">
      <c r="A67" s="3" t="s">
        <v>226</v>
      </c>
      <c r="B67" s="71"/>
    </row>
    <row r="68" ht="15.75" customHeight="1">
      <c r="A68" s="15" t="s">
        <v>226</v>
      </c>
      <c r="B68" s="71"/>
    </row>
    <row r="69" ht="15.75" customHeight="1">
      <c r="A69" s="3" t="s">
        <v>184</v>
      </c>
      <c r="B69" s="71"/>
    </row>
    <row r="70" ht="15.75" customHeight="1">
      <c r="A70" s="3" t="s">
        <v>261</v>
      </c>
      <c r="B70" s="71"/>
    </row>
    <row r="71" ht="15.75" customHeight="1">
      <c r="B71" s="71"/>
    </row>
    <row r="72" ht="15.75" customHeight="1">
      <c r="B72" s="71"/>
    </row>
    <row r="73" ht="15.75" customHeight="1">
      <c r="B73" s="71"/>
    </row>
    <row r="74" ht="15.75" customHeight="1">
      <c r="B74" s="71"/>
    </row>
    <row r="75" ht="15.75" customHeight="1">
      <c r="B75" s="71"/>
    </row>
    <row r="76" ht="15.75" customHeight="1">
      <c r="B76" s="71"/>
    </row>
    <row r="77" ht="15.75" customHeight="1">
      <c r="B77" s="71"/>
    </row>
    <row r="78" ht="15.75" customHeight="1">
      <c r="B78" s="71"/>
    </row>
    <row r="79" ht="15.75" customHeight="1">
      <c r="B79" s="71"/>
    </row>
    <row r="80" ht="15.75" customHeight="1">
      <c r="B80" s="71"/>
    </row>
    <row r="81" ht="15.75" customHeight="1">
      <c r="B81" s="71"/>
    </row>
    <row r="82" ht="15.75" customHeight="1">
      <c r="B82" s="71"/>
    </row>
    <row r="83" ht="15.75" customHeight="1">
      <c r="B83" s="71"/>
    </row>
    <row r="84" ht="15.75" customHeight="1">
      <c r="B84" s="71"/>
    </row>
    <row r="85" ht="15.75" customHeight="1">
      <c r="B85" s="71"/>
    </row>
    <row r="86" ht="15.75" customHeight="1">
      <c r="B86" s="71"/>
    </row>
    <row r="87" ht="15.75" customHeight="1">
      <c r="B87" s="71"/>
    </row>
    <row r="88" ht="15.75" customHeight="1">
      <c r="B88" s="71"/>
    </row>
    <row r="89" ht="15.75" customHeight="1">
      <c r="B89" s="71"/>
    </row>
    <row r="90" ht="15.75" customHeight="1">
      <c r="B90" s="71"/>
    </row>
    <row r="91" ht="15.75" customHeight="1">
      <c r="B91" s="71"/>
    </row>
    <row r="92" ht="15.75" customHeight="1">
      <c r="B92" s="71"/>
    </row>
    <row r="93" ht="15.75" customHeight="1">
      <c r="B93" s="71"/>
    </row>
    <row r="94" ht="15.75" customHeight="1">
      <c r="B94" s="71"/>
    </row>
    <row r="95" ht="15.75" customHeight="1">
      <c r="B95" s="71"/>
    </row>
    <row r="96" ht="15.75" customHeight="1">
      <c r="B96" s="71"/>
    </row>
    <row r="97" ht="15.75" customHeight="1">
      <c r="B97" s="71"/>
    </row>
    <row r="98" ht="15.75" customHeight="1">
      <c r="B98" s="71"/>
    </row>
    <row r="99" ht="15.75" customHeight="1">
      <c r="B99" s="71"/>
    </row>
    <row r="100" ht="15.75" customHeight="1">
      <c r="B100" s="71"/>
    </row>
    <row r="101" ht="15.75" customHeight="1">
      <c r="B101" s="71"/>
    </row>
    <row r="102" ht="15.75" customHeight="1">
      <c r="B102" s="71"/>
    </row>
    <row r="103" ht="15.75" customHeight="1">
      <c r="B103" s="71"/>
    </row>
    <row r="104" ht="15.75" customHeight="1">
      <c r="B104" s="71"/>
    </row>
    <row r="105" ht="15.75" customHeight="1">
      <c r="B105" s="71"/>
    </row>
    <row r="106" ht="15.75" customHeight="1">
      <c r="B106" s="71"/>
    </row>
    <row r="107" ht="15.75" customHeight="1">
      <c r="B107" s="71"/>
    </row>
    <row r="108" ht="15.75" customHeight="1">
      <c r="B108" s="71"/>
    </row>
    <row r="109" ht="15.75" customHeight="1">
      <c r="B109" s="71"/>
    </row>
    <row r="110" ht="15.75" customHeight="1">
      <c r="B110" s="71"/>
    </row>
    <row r="111" ht="15.75" customHeight="1">
      <c r="B111" s="71"/>
    </row>
    <row r="112" ht="15.75" customHeight="1">
      <c r="B112" s="71"/>
    </row>
    <row r="113" ht="15.75" customHeight="1">
      <c r="B113" s="71"/>
    </row>
    <row r="114" ht="15.75" customHeight="1">
      <c r="B114" s="71"/>
    </row>
    <row r="115" ht="15.75" customHeight="1">
      <c r="B115" s="71"/>
    </row>
    <row r="116" ht="15.75" customHeight="1">
      <c r="B116" s="71"/>
    </row>
    <row r="117" ht="15.75" customHeight="1">
      <c r="B117" s="71"/>
    </row>
    <row r="118" ht="15.75" customHeight="1">
      <c r="B118" s="71"/>
    </row>
    <row r="119" ht="15.75" customHeight="1">
      <c r="B119" s="71"/>
    </row>
    <row r="120" ht="15.75" customHeight="1">
      <c r="B120" s="71"/>
    </row>
    <row r="121" ht="15.75" customHeight="1">
      <c r="B121" s="71"/>
    </row>
    <row r="122" ht="15.75" customHeight="1">
      <c r="B122" s="71"/>
    </row>
    <row r="123" ht="15.75" customHeight="1">
      <c r="B123" s="71"/>
    </row>
    <row r="124" ht="15.75" customHeight="1">
      <c r="B124" s="71"/>
    </row>
    <row r="125" ht="15.75" customHeight="1">
      <c r="B125" s="71"/>
    </row>
    <row r="126" ht="15.75" customHeight="1">
      <c r="B126" s="71"/>
    </row>
    <row r="127" ht="15.75" customHeight="1">
      <c r="B127" s="71"/>
    </row>
    <row r="128" ht="15.75" customHeight="1">
      <c r="B128" s="71"/>
    </row>
    <row r="129" ht="15.75" customHeight="1">
      <c r="B129" s="71"/>
    </row>
    <row r="130" ht="15.75" customHeight="1">
      <c r="B130" s="71"/>
    </row>
    <row r="131" ht="15.75" customHeight="1">
      <c r="B131" s="71"/>
    </row>
    <row r="132" ht="15.75" customHeight="1">
      <c r="B132" s="71"/>
    </row>
    <row r="133" ht="15.75" customHeight="1">
      <c r="B133" s="71"/>
    </row>
    <row r="134" ht="15.75" customHeight="1">
      <c r="B134" s="71"/>
    </row>
    <row r="135" ht="15.75" customHeight="1">
      <c r="B135" s="71"/>
    </row>
    <row r="136" ht="15.75" customHeight="1">
      <c r="B136" s="71"/>
    </row>
    <row r="137" ht="15.75" customHeight="1">
      <c r="B137" s="71"/>
    </row>
    <row r="138" ht="15.75" customHeight="1">
      <c r="B138" s="71"/>
    </row>
    <row r="139" ht="15.75" customHeight="1">
      <c r="B139" s="71"/>
    </row>
    <row r="140" ht="15.75" customHeight="1">
      <c r="B140" s="71"/>
    </row>
    <row r="141" ht="15.75" customHeight="1">
      <c r="B141" s="71"/>
    </row>
    <row r="142" ht="15.75" customHeight="1">
      <c r="B142" s="71"/>
    </row>
    <row r="143" ht="15.75" customHeight="1">
      <c r="B143" s="71"/>
    </row>
    <row r="144" ht="15.75" customHeight="1">
      <c r="B144" s="71"/>
    </row>
    <row r="145" ht="15.75" customHeight="1">
      <c r="B145" s="71"/>
    </row>
    <row r="146" ht="15.75" customHeight="1">
      <c r="B146" s="71"/>
    </row>
    <row r="147" ht="15.75" customHeight="1">
      <c r="B147" s="71"/>
    </row>
    <row r="148" ht="15.75" customHeight="1">
      <c r="B148" s="71"/>
    </row>
    <row r="149" ht="15.75" customHeight="1">
      <c r="B149" s="71"/>
    </row>
    <row r="150" ht="15.75" customHeight="1">
      <c r="B150" s="71"/>
    </row>
    <row r="151" ht="15.75" customHeight="1">
      <c r="B151" s="71"/>
    </row>
    <row r="152" ht="15.75" customHeight="1">
      <c r="B152" s="71"/>
    </row>
    <row r="153" ht="15.75" customHeight="1">
      <c r="B153" s="71"/>
    </row>
    <row r="154" ht="15.75" customHeight="1">
      <c r="B154" s="71"/>
    </row>
    <row r="155" ht="15.75" customHeight="1">
      <c r="B155" s="71"/>
    </row>
    <row r="156" ht="15.75" customHeight="1">
      <c r="B156" s="71"/>
    </row>
    <row r="157" ht="15.75" customHeight="1">
      <c r="B157" s="71"/>
    </row>
    <row r="158" ht="15.75" customHeight="1">
      <c r="B158" s="71"/>
    </row>
    <row r="159" ht="15.75" customHeight="1">
      <c r="B159" s="71"/>
    </row>
    <row r="160" ht="15.75" customHeight="1">
      <c r="B160" s="71"/>
    </row>
    <row r="161" ht="15.75" customHeight="1">
      <c r="B161" s="71"/>
    </row>
    <row r="162" ht="15.75" customHeight="1">
      <c r="B162" s="71"/>
    </row>
    <row r="163" ht="15.75" customHeight="1">
      <c r="B163" s="71"/>
    </row>
    <row r="164" ht="15.75" customHeight="1">
      <c r="B164" s="71"/>
    </row>
    <row r="165" ht="15.75" customHeight="1">
      <c r="B165" s="71"/>
    </row>
    <row r="166" ht="15.75" customHeight="1">
      <c r="B166" s="71"/>
    </row>
    <row r="167" ht="15.75" customHeight="1">
      <c r="B167" s="71"/>
    </row>
    <row r="168" ht="15.75" customHeight="1">
      <c r="B168" s="71"/>
    </row>
    <row r="169" ht="15.75" customHeight="1">
      <c r="B169" s="71"/>
    </row>
    <row r="170" ht="15.75" customHeight="1">
      <c r="B170" s="71"/>
    </row>
    <row r="171" ht="15.75" customHeight="1">
      <c r="B171" s="71"/>
    </row>
    <row r="172" ht="15.75" customHeight="1">
      <c r="B172" s="71"/>
    </row>
    <row r="173" ht="15.75" customHeight="1">
      <c r="B173" s="71"/>
    </row>
    <row r="174" ht="15.75" customHeight="1">
      <c r="B174" s="71"/>
    </row>
    <row r="175" ht="15.75" customHeight="1">
      <c r="B175" s="71"/>
    </row>
    <row r="176" ht="15.75" customHeight="1">
      <c r="B176" s="71"/>
    </row>
    <row r="177" ht="15.75" customHeight="1">
      <c r="B177" s="71"/>
    </row>
    <row r="178" ht="15.75" customHeight="1">
      <c r="B178" s="71"/>
    </row>
    <row r="179" ht="15.75" customHeight="1">
      <c r="B179" s="71"/>
    </row>
    <row r="180" ht="15.75" customHeight="1">
      <c r="B180" s="71"/>
    </row>
    <row r="181" ht="15.75" customHeight="1">
      <c r="B181" s="71"/>
    </row>
    <row r="182" ht="15.75" customHeight="1">
      <c r="B182" s="71"/>
    </row>
    <row r="183" ht="15.75" customHeight="1">
      <c r="B183" s="71"/>
    </row>
    <row r="184" ht="15.75" customHeight="1">
      <c r="B184" s="71"/>
    </row>
    <row r="185" ht="15.75" customHeight="1">
      <c r="B185" s="71"/>
    </row>
    <row r="186" ht="15.75" customHeight="1">
      <c r="B186" s="71"/>
    </row>
    <row r="187" ht="15.75" customHeight="1">
      <c r="B187" s="71"/>
    </row>
    <row r="188" ht="15.75" customHeight="1">
      <c r="B188" s="71"/>
    </row>
    <row r="189" ht="15.75" customHeight="1">
      <c r="B189" s="71"/>
    </row>
    <row r="190" ht="15.75" customHeight="1">
      <c r="B190" s="71"/>
    </row>
    <row r="191" ht="15.75" customHeight="1">
      <c r="B191" s="71"/>
    </row>
    <row r="192" ht="15.75" customHeight="1">
      <c r="B192" s="71"/>
    </row>
    <row r="193" ht="15.75" customHeight="1">
      <c r="B193" s="71"/>
    </row>
    <row r="194" ht="15.75" customHeight="1">
      <c r="B194" s="71"/>
    </row>
    <row r="195" ht="15.75" customHeight="1">
      <c r="B195" s="71"/>
    </row>
    <row r="196" ht="15.75" customHeight="1">
      <c r="B196" s="71"/>
    </row>
    <row r="197" ht="15.75" customHeight="1">
      <c r="B197" s="71"/>
    </row>
    <row r="198" ht="15.75" customHeight="1">
      <c r="B198" s="71"/>
    </row>
    <row r="199" ht="15.75" customHeight="1">
      <c r="B199" s="71"/>
    </row>
    <row r="200" ht="15.75" customHeight="1">
      <c r="B200" s="71"/>
    </row>
    <row r="201" ht="15.75" customHeight="1">
      <c r="B201" s="71"/>
    </row>
    <row r="202" ht="15.75" customHeight="1">
      <c r="B202" s="71"/>
    </row>
    <row r="203" ht="15.75" customHeight="1">
      <c r="B203" s="71"/>
    </row>
    <row r="204" ht="15.75" customHeight="1">
      <c r="B204" s="71"/>
    </row>
    <row r="205" ht="15.75" customHeight="1">
      <c r="B205" s="71"/>
    </row>
    <row r="206" ht="15.75" customHeight="1">
      <c r="B206" s="71"/>
    </row>
    <row r="207" ht="15.75" customHeight="1">
      <c r="B207" s="71"/>
    </row>
    <row r="208" ht="15.75" customHeight="1">
      <c r="B208" s="71"/>
    </row>
    <row r="209" ht="15.75" customHeight="1">
      <c r="B209" s="71"/>
    </row>
    <row r="210" ht="15.75" customHeight="1">
      <c r="B210" s="71"/>
    </row>
    <row r="211" ht="15.75" customHeight="1">
      <c r="B211" s="71"/>
    </row>
    <row r="212" ht="15.75" customHeight="1">
      <c r="B212" s="71"/>
    </row>
    <row r="213" ht="15.75" customHeight="1">
      <c r="B213" s="71"/>
    </row>
    <row r="214" ht="15.75" customHeight="1">
      <c r="B214" s="71"/>
    </row>
    <row r="215" ht="15.75" customHeight="1">
      <c r="B215" s="71"/>
    </row>
    <row r="216" ht="15.75" customHeight="1">
      <c r="B216" s="71"/>
    </row>
    <row r="217" ht="15.75" customHeight="1">
      <c r="B217" s="71"/>
    </row>
    <row r="218" ht="15.75" customHeight="1">
      <c r="B218" s="71"/>
    </row>
    <row r="219" ht="15.75" customHeight="1">
      <c r="B219" s="71"/>
    </row>
    <row r="220" ht="15.75" customHeight="1">
      <c r="B220" s="71"/>
    </row>
    <row r="221" ht="15.75" customHeight="1">
      <c r="B221" s="71"/>
    </row>
    <row r="222" ht="15.75" customHeight="1">
      <c r="B222" s="71"/>
    </row>
    <row r="223" ht="15.75" customHeight="1">
      <c r="B223" s="71"/>
    </row>
    <row r="224" ht="15.75" customHeight="1">
      <c r="B224" s="71"/>
    </row>
    <row r="225" ht="15.75" customHeight="1">
      <c r="B225" s="71"/>
    </row>
    <row r="226" ht="15.75" customHeight="1">
      <c r="B226" s="71"/>
    </row>
    <row r="227" ht="15.75" customHeight="1">
      <c r="B227" s="71"/>
    </row>
    <row r="228" ht="15.75" customHeight="1">
      <c r="B228" s="71"/>
    </row>
    <row r="229" ht="15.75" customHeight="1">
      <c r="B229" s="71"/>
    </row>
    <row r="230" ht="15.75" customHeight="1">
      <c r="B230" s="71"/>
    </row>
    <row r="231" ht="15.75" customHeight="1">
      <c r="B231" s="71"/>
    </row>
    <row r="232" ht="15.75" customHeight="1">
      <c r="B232" s="71"/>
    </row>
    <row r="233" ht="15.75" customHeight="1">
      <c r="B233" s="71"/>
    </row>
    <row r="234" ht="15.75" customHeight="1">
      <c r="B234" s="71"/>
    </row>
    <row r="235" ht="15.75" customHeight="1">
      <c r="B235" s="71"/>
    </row>
    <row r="236" ht="15.75" customHeight="1">
      <c r="B236" s="71"/>
    </row>
    <row r="237" ht="15.75" customHeight="1">
      <c r="B237" s="71"/>
    </row>
    <row r="238" ht="15.75" customHeight="1">
      <c r="B238" s="71"/>
    </row>
    <row r="239" ht="15.75" customHeight="1">
      <c r="B239" s="71"/>
    </row>
    <row r="240" ht="15.75" customHeight="1">
      <c r="B240" s="71"/>
    </row>
    <row r="241" ht="15.75" customHeight="1">
      <c r="B241" s="71"/>
    </row>
    <row r="242" ht="15.75" customHeight="1">
      <c r="B242" s="71"/>
    </row>
    <row r="243" ht="15.75" customHeight="1">
      <c r="B243" s="71"/>
    </row>
    <row r="244" ht="15.75" customHeight="1">
      <c r="B244" s="71"/>
    </row>
    <row r="245" ht="15.75" customHeight="1">
      <c r="B245" s="71"/>
    </row>
    <row r="246" ht="15.75" customHeight="1">
      <c r="B246" s="71"/>
    </row>
    <row r="247" ht="15.75" customHeight="1">
      <c r="B247" s="71"/>
    </row>
    <row r="248" ht="15.75" customHeight="1">
      <c r="B248" s="71"/>
    </row>
    <row r="249" ht="15.75" customHeight="1">
      <c r="B249" s="71"/>
    </row>
    <row r="250" ht="15.75" customHeight="1">
      <c r="B250" s="71"/>
    </row>
    <row r="251" ht="15.75" customHeight="1">
      <c r="B251" s="71"/>
    </row>
    <row r="252" ht="15.75" customHeight="1">
      <c r="B252" s="71"/>
    </row>
    <row r="253" ht="15.75" customHeight="1">
      <c r="B253" s="71"/>
    </row>
    <row r="254" ht="15.75" customHeight="1">
      <c r="B254" s="71"/>
    </row>
    <row r="255" ht="15.75" customHeight="1">
      <c r="B255" s="71"/>
    </row>
    <row r="256" ht="15.75" customHeight="1">
      <c r="B256" s="71"/>
    </row>
    <row r="257" ht="15.75" customHeight="1">
      <c r="B257" s="71"/>
    </row>
    <row r="258" ht="15.75" customHeight="1">
      <c r="B258" s="71"/>
    </row>
    <row r="259" ht="15.75" customHeight="1">
      <c r="B259" s="71"/>
    </row>
    <row r="260" ht="15.75" customHeight="1">
      <c r="B260" s="71"/>
    </row>
    <row r="261" ht="15.75" customHeight="1">
      <c r="B261" s="71"/>
    </row>
    <row r="262" ht="15.75" customHeight="1">
      <c r="B262" s="71"/>
    </row>
    <row r="263" ht="15.75" customHeight="1">
      <c r="B263" s="71"/>
    </row>
    <row r="264" ht="15.75" customHeight="1">
      <c r="B264" s="71"/>
    </row>
    <row r="265" ht="15.75" customHeight="1">
      <c r="B265" s="71"/>
    </row>
    <row r="266" ht="15.75" customHeight="1">
      <c r="B266" s="71"/>
    </row>
    <row r="267" ht="15.75" customHeight="1">
      <c r="B267" s="71"/>
    </row>
    <row r="268" ht="15.75" customHeight="1">
      <c r="B268" s="71"/>
    </row>
    <row r="269" ht="15.75" customHeight="1">
      <c r="B269" s="71"/>
    </row>
    <row r="270" ht="15.75" customHeight="1">
      <c r="B270" s="71"/>
    </row>
    <row r="271" ht="15.75" customHeight="1">
      <c r="B271" s="71"/>
    </row>
    <row r="272" ht="15.75" customHeight="1">
      <c r="B272" s="71"/>
    </row>
    <row r="273" ht="15.75" customHeight="1">
      <c r="B273" s="71"/>
    </row>
    <row r="274" ht="15.75" customHeight="1">
      <c r="B274" s="71"/>
    </row>
    <row r="275" ht="15.75" customHeight="1">
      <c r="B275" s="71"/>
    </row>
    <row r="276" ht="15.75" customHeight="1">
      <c r="B276" s="71"/>
    </row>
    <row r="277" ht="15.75" customHeight="1">
      <c r="B277" s="71"/>
    </row>
    <row r="278" ht="15.75" customHeight="1">
      <c r="B278" s="71"/>
    </row>
    <row r="279" ht="15.75" customHeight="1">
      <c r="B279" s="71"/>
    </row>
    <row r="280" ht="15.75" customHeight="1">
      <c r="B280" s="71"/>
    </row>
    <row r="281" ht="15.75" customHeight="1">
      <c r="B281" s="71"/>
    </row>
    <row r="282" ht="15.75" customHeight="1">
      <c r="B282" s="71"/>
    </row>
    <row r="283" ht="15.75" customHeight="1">
      <c r="B283" s="71"/>
    </row>
    <row r="284" ht="15.75" customHeight="1">
      <c r="B284" s="71"/>
    </row>
    <row r="285" ht="15.75" customHeight="1">
      <c r="B285" s="71"/>
    </row>
    <row r="286" ht="15.75" customHeight="1">
      <c r="B286" s="71"/>
    </row>
    <row r="287" ht="15.75" customHeight="1">
      <c r="B287" s="71"/>
    </row>
    <row r="288" ht="15.75" customHeight="1">
      <c r="B288" s="71"/>
    </row>
    <row r="289" ht="15.75" customHeight="1">
      <c r="B289" s="71"/>
    </row>
    <row r="290" ht="15.75" customHeight="1">
      <c r="B290" s="71"/>
    </row>
    <row r="291" ht="15.75" customHeight="1">
      <c r="B291" s="71"/>
    </row>
    <row r="292" ht="15.75" customHeight="1">
      <c r="B292" s="71"/>
    </row>
    <row r="293" ht="15.75" customHeight="1">
      <c r="B293" s="71"/>
    </row>
    <row r="294" ht="15.75" customHeight="1">
      <c r="B294" s="71"/>
    </row>
    <row r="295" ht="15.75" customHeight="1">
      <c r="B295" s="71"/>
    </row>
    <row r="296" ht="15.75" customHeight="1">
      <c r="B296" s="71"/>
    </row>
    <row r="297" ht="15.75" customHeight="1">
      <c r="B297" s="71"/>
    </row>
    <row r="298" ht="15.75" customHeight="1">
      <c r="B298" s="71"/>
    </row>
    <row r="299" ht="15.75" customHeight="1">
      <c r="B299" s="71"/>
    </row>
    <row r="300" ht="15.75" customHeight="1">
      <c r="B300" s="71"/>
    </row>
    <row r="301" ht="15.75" customHeight="1">
      <c r="B301" s="71"/>
    </row>
    <row r="302" ht="15.75" customHeight="1">
      <c r="B302" s="71"/>
    </row>
    <row r="303" ht="15.75" customHeight="1">
      <c r="B303" s="71"/>
    </row>
    <row r="304" ht="15.75" customHeight="1">
      <c r="B304" s="71"/>
    </row>
    <row r="305" ht="15.75" customHeight="1">
      <c r="B305" s="71"/>
    </row>
    <row r="306" ht="15.75" customHeight="1">
      <c r="B306" s="71"/>
    </row>
    <row r="307" ht="15.75" customHeight="1">
      <c r="B307" s="71"/>
    </row>
    <row r="308" ht="15.75" customHeight="1">
      <c r="B308" s="71"/>
    </row>
    <row r="309" ht="15.75" customHeight="1">
      <c r="B309" s="71"/>
    </row>
    <row r="310" ht="15.75" customHeight="1">
      <c r="B310" s="71"/>
    </row>
    <row r="311" ht="15.75" customHeight="1">
      <c r="B311" s="71"/>
    </row>
    <row r="312" ht="15.75" customHeight="1">
      <c r="B312" s="71"/>
    </row>
    <row r="313" ht="15.75" customHeight="1">
      <c r="B313" s="71"/>
    </row>
    <row r="314" ht="15.75" customHeight="1">
      <c r="B314" s="71"/>
    </row>
    <row r="315" ht="15.75" customHeight="1">
      <c r="B315" s="71"/>
    </row>
    <row r="316" ht="15.75" customHeight="1">
      <c r="B316" s="71"/>
    </row>
    <row r="317" ht="15.75" customHeight="1">
      <c r="B317" s="71"/>
    </row>
    <row r="318" ht="15.75" customHeight="1">
      <c r="B318" s="71"/>
    </row>
    <row r="319" ht="15.75" customHeight="1">
      <c r="B319" s="71"/>
    </row>
    <row r="320" ht="15.75" customHeight="1">
      <c r="B320" s="71"/>
    </row>
    <row r="321" ht="15.75" customHeight="1">
      <c r="B321" s="71"/>
    </row>
    <row r="322" ht="15.75" customHeight="1">
      <c r="B322" s="71"/>
    </row>
    <row r="323" ht="15.75" customHeight="1">
      <c r="B323" s="71"/>
    </row>
    <row r="324" ht="15.75" customHeight="1">
      <c r="B324" s="71"/>
    </row>
    <row r="325" ht="15.75" customHeight="1">
      <c r="B325" s="71"/>
    </row>
    <row r="326" ht="15.75" customHeight="1">
      <c r="B326" s="71"/>
    </row>
    <row r="327" ht="15.75" customHeight="1">
      <c r="B327" s="71"/>
    </row>
    <row r="328" ht="15.75" customHeight="1">
      <c r="B328" s="71"/>
    </row>
    <row r="329" ht="15.75" customHeight="1">
      <c r="B329" s="71"/>
    </row>
    <row r="330" ht="15.75" customHeight="1">
      <c r="B330" s="71"/>
    </row>
    <row r="331" ht="15.75" customHeight="1">
      <c r="B331" s="71"/>
    </row>
    <row r="332" ht="15.75" customHeight="1">
      <c r="B332" s="71"/>
    </row>
    <row r="333" ht="15.75" customHeight="1">
      <c r="B333" s="71"/>
    </row>
    <row r="334" ht="15.75" customHeight="1">
      <c r="B334" s="71"/>
    </row>
    <row r="335" ht="15.75" customHeight="1">
      <c r="B335" s="71"/>
    </row>
    <row r="336" ht="15.75" customHeight="1">
      <c r="B336" s="71"/>
    </row>
    <row r="337" ht="15.75" customHeight="1">
      <c r="B337" s="71"/>
    </row>
    <row r="338" ht="15.75" customHeight="1">
      <c r="B338" s="71"/>
    </row>
    <row r="339" ht="15.75" customHeight="1">
      <c r="B339" s="71"/>
    </row>
    <row r="340" ht="15.75" customHeight="1">
      <c r="B340" s="71"/>
    </row>
    <row r="341" ht="15.75" customHeight="1">
      <c r="B341" s="71"/>
    </row>
    <row r="342" ht="15.75" customHeight="1">
      <c r="B342" s="71"/>
    </row>
    <row r="343" ht="15.75" customHeight="1">
      <c r="B343" s="71"/>
    </row>
    <row r="344" ht="15.75" customHeight="1">
      <c r="B344" s="71"/>
    </row>
    <row r="345" ht="15.75" customHeight="1">
      <c r="B345" s="71"/>
    </row>
    <row r="346" ht="15.75" customHeight="1">
      <c r="B346" s="71"/>
    </row>
    <row r="347" ht="15.75" customHeight="1">
      <c r="B347" s="71"/>
    </row>
    <row r="348" ht="15.75" customHeight="1">
      <c r="B348" s="71"/>
    </row>
    <row r="349" ht="15.75" customHeight="1">
      <c r="B349" s="71"/>
    </row>
    <row r="350" ht="15.75" customHeight="1">
      <c r="B350" s="71"/>
    </row>
    <row r="351" ht="15.75" customHeight="1">
      <c r="B351" s="71"/>
    </row>
    <row r="352" ht="15.75" customHeight="1">
      <c r="B352" s="71"/>
    </row>
    <row r="353" ht="15.75" customHeight="1">
      <c r="B353" s="71"/>
    </row>
    <row r="354" ht="15.75" customHeight="1">
      <c r="B354" s="71"/>
    </row>
    <row r="355" ht="15.75" customHeight="1">
      <c r="B355" s="71"/>
    </row>
    <row r="356" ht="15.75" customHeight="1">
      <c r="B356" s="71"/>
    </row>
    <row r="357" ht="15.75" customHeight="1">
      <c r="B357" s="71"/>
    </row>
    <row r="358" ht="15.75" customHeight="1">
      <c r="B358" s="71"/>
    </row>
    <row r="359" ht="15.75" customHeight="1">
      <c r="B359" s="71"/>
    </row>
    <row r="360" ht="15.75" customHeight="1">
      <c r="B360" s="71"/>
    </row>
    <row r="361" ht="15.75" customHeight="1">
      <c r="B361" s="71"/>
    </row>
    <row r="362" ht="15.75" customHeight="1">
      <c r="B362" s="71"/>
    </row>
    <row r="363" ht="15.75" customHeight="1">
      <c r="B363" s="71"/>
    </row>
    <row r="364" ht="15.75" customHeight="1">
      <c r="B364" s="71"/>
    </row>
    <row r="365" ht="15.75" customHeight="1">
      <c r="B365" s="71"/>
    </row>
    <row r="366" ht="15.75" customHeight="1">
      <c r="B366" s="71"/>
    </row>
    <row r="367" ht="15.75" customHeight="1">
      <c r="B367" s="71"/>
    </row>
    <row r="368" ht="15.75" customHeight="1">
      <c r="B368" s="71"/>
    </row>
    <row r="369" ht="15.75" customHeight="1">
      <c r="B369" s="71"/>
    </row>
    <row r="370" ht="15.75" customHeight="1">
      <c r="B370" s="71"/>
    </row>
    <row r="371" ht="15.75" customHeight="1">
      <c r="B371" s="71"/>
    </row>
    <row r="372" ht="15.75" customHeight="1">
      <c r="B372" s="71"/>
    </row>
    <row r="373" ht="15.75" customHeight="1">
      <c r="B373" s="71"/>
    </row>
    <row r="374" ht="15.75" customHeight="1">
      <c r="B374" s="71"/>
    </row>
    <row r="375" ht="15.75" customHeight="1">
      <c r="B375" s="71"/>
    </row>
    <row r="376" ht="15.75" customHeight="1">
      <c r="B376" s="71"/>
    </row>
    <row r="377" ht="15.75" customHeight="1">
      <c r="B377" s="71"/>
    </row>
    <row r="378" ht="15.75" customHeight="1">
      <c r="B378" s="71"/>
    </row>
    <row r="379" ht="15.75" customHeight="1">
      <c r="B379" s="71"/>
    </row>
    <row r="380" ht="15.75" customHeight="1">
      <c r="B380" s="71"/>
    </row>
    <row r="381" ht="15.75" customHeight="1">
      <c r="B381" s="71"/>
    </row>
    <row r="382" ht="15.75" customHeight="1">
      <c r="B382" s="71"/>
    </row>
    <row r="383" ht="15.75" customHeight="1">
      <c r="B383" s="71"/>
    </row>
    <row r="384" ht="15.75" customHeight="1">
      <c r="B384" s="71"/>
    </row>
    <row r="385" ht="15.75" customHeight="1">
      <c r="B385" s="71"/>
    </row>
    <row r="386" ht="15.75" customHeight="1">
      <c r="B386" s="71"/>
    </row>
    <row r="387" ht="15.75" customHeight="1">
      <c r="B387" s="71"/>
    </row>
    <row r="388" ht="15.75" customHeight="1">
      <c r="B388" s="71"/>
    </row>
    <row r="389" ht="15.75" customHeight="1">
      <c r="B389" s="71"/>
    </row>
    <row r="390" ht="15.75" customHeight="1">
      <c r="B390" s="71"/>
    </row>
    <row r="391" ht="15.75" customHeight="1">
      <c r="B391" s="71"/>
    </row>
    <row r="392" ht="15.75" customHeight="1">
      <c r="B392" s="71"/>
    </row>
    <row r="393" ht="15.75" customHeight="1">
      <c r="B393" s="71"/>
    </row>
    <row r="394" ht="15.75" customHeight="1">
      <c r="B394" s="71"/>
    </row>
    <row r="395" ht="15.75" customHeight="1">
      <c r="B395" s="71"/>
    </row>
    <row r="396" ht="15.75" customHeight="1">
      <c r="B396" s="71"/>
    </row>
    <row r="397" ht="15.75" customHeight="1">
      <c r="B397" s="71"/>
    </row>
    <row r="398" ht="15.75" customHeight="1">
      <c r="B398" s="71"/>
    </row>
    <row r="399" ht="15.75" customHeight="1">
      <c r="B399" s="71"/>
    </row>
    <row r="400" ht="15.75" customHeight="1">
      <c r="B400" s="71"/>
    </row>
    <row r="401" ht="15.75" customHeight="1">
      <c r="B401" s="71"/>
    </row>
    <row r="402" ht="15.75" customHeight="1">
      <c r="B402" s="71"/>
    </row>
    <row r="403" ht="15.75" customHeight="1">
      <c r="B403" s="71"/>
    </row>
    <row r="404" ht="15.75" customHeight="1">
      <c r="B404" s="71"/>
    </row>
    <row r="405" ht="15.75" customHeight="1">
      <c r="B405" s="71"/>
    </row>
    <row r="406" ht="15.75" customHeight="1">
      <c r="B406" s="71"/>
    </row>
    <row r="407" ht="15.75" customHeight="1">
      <c r="B407" s="71"/>
    </row>
    <row r="408" ht="15.75" customHeight="1">
      <c r="B408" s="71"/>
    </row>
    <row r="409" ht="15.75" customHeight="1">
      <c r="B409" s="71"/>
    </row>
    <row r="410" ht="15.75" customHeight="1">
      <c r="B410" s="71"/>
    </row>
    <row r="411" ht="15.75" customHeight="1">
      <c r="B411" s="71"/>
    </row>
    <row r="412" ht="15.75" customHeight="1">
      <c r="B412" s="71"/>
    </row>
    <row r="413" ht="15.75" customHeight="1">
      <c r="B413" s="71"/>
    </row>
    <row r="414" ht="15.75" customHeight="1">
      <c r="B414" s="71"/>
    </row>
    <row r="415" ht="15.75" customHeight="1">
      <c r="B415" s="71"/>
    </row>
    <row r="416" ht="15.75" customHeight="1">
      <c r="B416" s="71"/>
    </row>
    <row r="417" ht="15.75" customHeight="1">
      <c r="B417" s="71"/>
    </row>
    <row r="418" ht="15.75" customHeight="1">
      <c r="B418" s="71"/>
    </row>
    <row r="419" ht="15.75" customHeight="1">
      <c r="B419" s="71"/>
    </row>
    <row r="420" ht="15.75" customHeight="1">
      <c r="B420" s="71"/>
    </row>
    <row r="421" ht="15.75" customHeight="1">
      <c r="B421" s="71"/>
    </row>
    <row r="422" ht="15.75" customHeight="1">
      <c r="B422" s="71"/>
    </row>
    <row r="423" ht="15.75" customHeight="1">
      <c r="B423" s="71"/>
    </row>
    <row r="424" ht="15.75" customHeight="1">
      <c r="B424" s="71"/>
    </row>
    <row r="425" ht="15.75" customHeight="1">
      <c r="B425" s="71"/>
    </row>
    <row r="426" ht="15.75" customHeight="1">
      <c r="B426" s="71"/>
    </row>
    <row r="427" ht="15.75" customHeight="1">
      <c r="B427" s="71"/>
    </row>
    <row r="428" ht="15.75" customHeight="1">
      <c r="B428" s="71"/>
    </row>
    <row r="429" ht="15.75" customHeight="1">
      <c r="B429" s="71"/>
    </row>
    <row r="430" ht="15.75" customHeight="1">
      <c r="B430" s="71"/>
    </row>
    <row r="431" ht="15.75" customHeight="1">
      <c r="B431" s="71"/>
    </row>
    <row r="432" ht="15.75" customHeight="1">
      <c r="B432" s="71"/>
    </row>
    <row r="433" ht="15.75" customHeight="1">
      <c r="B433" s="71"/>
    </row>
    <row r="434" ht="15.75" customHeight="1">
      <c r="B434" s="71"/>
    </row>
    <row r="435" ht="15.75" customHeight="1">
      <c r="B435" s="71"/>
    </row>
    <row r="436" ht="15.75" customHeight="1">
      <c r="B436" s="71"/>
    </row>
    <row r="437" ht="15.75" customHeight="1">
      <c r="B437" s="71"/>
    </row>
    <row r="438" ht="15.75" customHeight="1">
      <c r="B438" s="71"/>
    </row>
    <row r="439" ht="15.75" customHeight="1">
      <c r="B439" s="71"/>
    </row>
    <row r="440" ht="15.75" customHeight="1">
      <c r="B440" s="71"/>
    </row>
    <row r="441" ht="15.75" customHeight="1">
      <c r="B441" s="71"/>
    </row>
    <row r="442" ht="15.75" customHeight="1">
      <c r="B442" s="71"/>
    </row>
    <row r="443" ht="15.75" customHeight="1">
      <c r="B443" s="71"/>
    </row>
    <row r="444" ht="15.75" customHeight="1">
      <c r="B444" s="71"/>
    </row>
    <row r="445" ht="15.75" customHeight="1">
      <c r="B445" s="71"/>
    </row>
    <row r="446" ht="15.75" customHeight="1">
      <c r="B446" s="71"/>
    </row>
    <row r="447" ht="15.75" customHeight="1">
      <c r="B447" s="71"/>
    </row>
    <row r="448" ht="15.75" customHeight="1">
      <c r="B448" s="71"/>
    </row>
    <row r="449" ht="15.75" customHeight="1">
      <c r="B449" s="71"/>
    </row>
    <row r="450" ht="15.75" customHeight="1">
      <c r="B450" s="71"/>
    </row>
    <row r="451" ht="15.75" customHeight="1">
      <c r="B451" s="71"/>
    </row>
    <row r="452" ht="15.75" customHeight="1">
      <c r="B452" s="71"/>
    </row>
    <row r="453" ht="15.75" customHeight="1">
      <c r="B453" s="71"/>
    </row>
    <row r="454" ht="15.75" customHeight="1">
      <c r="B454" s="71"/>
    </row>
    <row r="455" ht="15.75" customHeight="1">
      <c r="B455" s="71"/>
    </row>
    <row r="456" ht="15.75" customHeight="1">
      <c r="B456" s="71"/>
    </row>
    <row r="457" ht="15.75" customHeight="1">
      <c r="B457" s="71"/>
    </row>
    <row r="458" ht="15.75" customHeight="1">
      <c r="B458" s="71"/>
    </row>
    <row r="459" ht="15.75" customHeight="1">
      <c r="B459" s="71"/>
    </row>
    <row r="460" ht="15.75" customHeight="1">
      <c r="B460" s="71"/>
    </row>
    <row r="461" ht="15.75" customHeight="1">
      <c r="B461" s="71"/>
    </row>
    <row r="462" ht="15.75" customHeight="1">
      <c r="B462" s="71"/>
    </row>
    <row r="463" ht="15.75" customHeight="1">
      <c r="B463" s="71"/>
    </row>
    <row r="464" ht="15.75" customHeight="1">
      <c r="B464" s="71"/>
    </row>
    <row r="465" ht="15.75" customHeight="1">
      <c r="B465" s="71"/>
    </row>
    <row r="466" ht="15.75" customHeight="1">
      <c r="B466" s="71"/>
    </row>
    <row r="467" ht="15.75" customHeight="1">
      <c r="B467" s="71"/>
    </row>
    <row r="468" ht="15.75" customHeight="1">
      <c r="B468" s="71"/>
    </row>
    <row r="469" ht="15.75" customHeight="1">
      <c r="B469" s="71"/>
    </row>
    <row r="470" ht="15.75" customHeight="1">
      <c r="B470" s="71"/>
    </row>
    <row r="471" ht="15.75" customHeight="1">
      <c r="B471" s="71"/>
    </row>
    <row r="472" ht="15.75" customHeight="1">
      <c r="B472" s="71"/>
    </row>
    <row r="473" ht="15.75" customHeight="1">
      <c r="B473" s="71"/>
    </row>
    <row r="474" ht="15.75" customHeight="1">
      <c r="B474" s="71"/>
    </row>
    <row r="475" ht="15.75" customHeight="1">
      <c r="B475" s="71"/>
    </row>
    <row r="476" ht="15.75" customHeight="1">
      <c r="B476" s="71"/>
    </row>
    <row r="477" ht="15.75" customHeight="1">
      <c r="B477" s="71"/>
    </row>
    <row r="478" ht="15.75" customHeight="1">
      <c r="B478" s="71"/>
    </row>
    <row r="479" ht="15.75" customHeight="1">
      <c r="B479" s="71"/>
    </row>
    <row r="480" ht="15.75" customHeight="1">
      <c r="B480" s="71"/>
    </row>
    <row r="481" ht="15.75" customHeight="1">
      <c r="B481" s="71"/>
    </row>
    <row r="482" ht="15.75" customHeight="1">
      <c r="B482" s="71"/>
    </row>
    <row r="483" ht="15.75" customHeight="1">
      <c r="B483" s="71"/>
    </row>
    <row r="484" ht="15.75" customHeight="1">
      <c r="B484" s="71"/>
    </row>
    <row r="485" ht="15.75" customHeight="1">
      <c r="B485" s="71"/>
    </row>
    <row r="486" ht="15.75" customHeight="1">
      <c r="B486" s="71"/>
    </row>
    <row r="487" ht="15.75" customHeight="1">
      <c r="B487" s="71"/>
    </row>
    <row r="488" ht="15.75" customHeight="1">
      <c r="B488" s="71"/>
    </row>
    <row r="489" ht="15.75" customHeight="1">
      <c r="B489" s="71"/>
    </row>
    <row r="490" ht="15.75" customHeight="1">
      <c r="B490" s="71"/>
    </row>
    <row r="491" ht="15.75" customHeight="1">
      <c r="B491" s="71"/>
    </row>
    <row r="492" ht="15.75" customHeight="1">
      <c r="B492" s="71"/>
    </row>
    <row r="493" ht="15.75" customHeight="1">
      <c r="B493" s="71"/>
    </row>
    <row r="494" ht="15.75" customHeight="1">
      <c r="B494" s="71"/>
    </row>
    <row r="495" ht="15.75" customHeight="1">
      <c r="B495" s="71"/>
    </row>
    <row r="496" ht="15.75" customHeight="1">
      <c r="B496" s="71"/>
    </row>
    <row r="497" ht="15.75" customHeight="1">
      <c r="B497" s="71"/>
    </row>
    <row r="498" ht="15.75" customHeight="1">
      <c r="B498" s="71"/>
    </row>
    <row r="499" ht="15.75" customHeight="1">
      <c r="B499" s="71"/>
    </row>
    <row r="500" ht="15.75" customHeight="1">
      <c r="B500" s="71"/>
    </row>
    <row r="501" ht="15.75" customHeight="1">
      <c r="B501" s="71"/>
    </row>
    <row r="502" ht="15.75" customHeight="1">
      <c r="B502" s="71"/>
    </row>
    <row r="503" ht="15.75" customHeight="1">
      <c r="B503" s="71"/>
    </row>
    <row r="504" ht="15.75" customHeight="1">
      <c r="B504" s="71"/>
    </row>
    <row r="505" ht="15.75" customHeight="1">
      <c r="B505" s="71"/>
    </row>
    <row r="506" ht="15.75" customHeight="1">
      <c r="B506" s="71"/>
    </row>
    <row r="507" ht="15.75" customHeight="1">
      <c r="B507" s="71"/>
    </row>
    <row r="508" ht="15.75" customHeight="1">
      <c r="B508" s="71"/>
    </row>
    <row r="509" ht="15.75" customHeight="1">
      <c r="B509" s="71"/>
    </row>
    <row r="510" ht="15.75" customHeight="1">
      <c r="B510" s="71"/>
    </row>
    <row r="511" ht="15.75" customHeight="1">
      <c r="B511" s="71"/>
    </row>
    <row r="512" ht="15.75" customHeight="1">
      <c r="B512" s="71"/>
    </row>
    <row r="513" ht="15.75" customHeight="1">
      <c r="B513" s="71"/>
    </row>
    <row r="514" ht="15.75" customHeight="1">
      <c r="B514" s="71"/>
    </row>
    <row r="515" ht="15.75" customHeight="1">
      <c r="B515" s="71"/>
    </row>
    <row r="516" ht="15.75" customHeight="1">
      <c r="B516" s="71"/>
    </row>
    <row r="517" ht="15.75" customHeight="1">
      <c r="B517" s="71"/>
    </row>
    <row r="518" ht="15.75" customHeight="1">
      <c r="B518" s="71"/>
    </row>
    <row r="519" ht="15.75" customHeight="1">
      <c r="B519" s="71"/>
    </row>
    <row r="520" ht="15.75" customHeight="1">
      <c r="B520" s="71"/>
    </row>
    <row r="521" ht="15.75" customHeight="1">
      <c r="B521" s="71"/>
    </row>
    <row r="522" ht="15.75" customHeight="1">
      <c r="B522" s="71"/>
    </row>
    <row r="523" ht="15.75" customHeight="1">
      <c r="B523" s="71"/>
    </row>
    <row r="524" ht="15.75" customHeight="1">
      <c r="B524" s="71"/>
    </row>
    <row r="525" ht="15.75" customHeight="1">
      <c r="B525" s="71"/>
    </row>
    <row r="526" ht="15.75" customHeight="1">
      <c r="B526" s="71"/>
    </row>
    <row r="527" ht="15.75" customHeight="1">
      <c r="B527" s="71"/>
    </row>
    <row r="528" ht="15.75" customHeight="1">
      <c r="B528" s="71"/>
    </row>
    <row r="529" ht="15.75" customHeight="1">
      <c r="B529" s="71"/>
    </row>
    <row r="530" ht="15.75" customHeight="1">
      <c r="B530" s="71"/>
    </row>
    <row r="531" ht="15.75" customHeight="1">
      <c r="B531" s="71"/>
    </row>
    <row r="532" ht="15.75" customHeight="1">
      <c r="B532" s="71"/>
    </row>
    <row r="533" ht="15.75" customHeight="1">
      <c r="B533" s="71"/>
    </row>
    <row r="534" ht="15.75" customHeight="1">
      <c r="B534" s="71"/>
    </row>
    <row r="535" ht="15.75" customHeight="1">
      <c r="B535" s="71"/>
    </row>
    <row r="536" ht="15.75" customHeight="1">
      <c r="B536" s="71"/>
    </row>
    <row r="537" ht="15.75" customHeight="1">
      <c r="B537" s="71"/>
    </row>
    <row r="538" ht="15.75" customHeight="1">
      <c r="B538" s="71"/>
    </row>
    <row r="539" ht="15.75" customHeight="1">
      <c r="B539" s="71"/>
    </row>
    <row r="540" ht="15.75" customHeight="1">
      <c r="B540" s="71"/>
    </row>
    <row r="541" ht="15.75" customHeight="1">
      <c r="B541" s="71"/>
    </row>
    <row r="542" ht="15.75" customHeight="1">
      <c r="B542" s="71"/>
    </row>
    <row r="543" ht="15.75" customHeight="1">
      <c r="B543" s="71"/>
    </row>
    <row r="544" ht="15.75" customHeight="1">
      <c r="B544" s="71"/>
    </row>
    <row r="545" ht="15.75" customHeight="1">
      <c r="B545" s="71"/>
    </row>
    <row r="546" ht="15.75" customHeight="1">
      <c r="B546" s="71"/>
    </row>
    <row r="547" ht="15.75" customHeight="1">
      <c r="B547" s="71"/>
    </row>
    <row r="548" ht="15.75" customHeight="1">
      <c r="B548" s="71"/>
    </row>
    <row r="549" ht="15.75" customHeight="1">
      <c r="B549" s="71"/>
    </row>
    <row r="550" ht="15.75" customHeight="1">
      <c r="B550" s="71"/>
    </row>
    <row r="551" ht="15.75" customHeight="1">
      <c r="B551" s="71"/>
    </row>
    <row r="552" ht="15.75" customHeight="1">
      <c r="B552" s="71"/>
    </row>
    <row r="553" ht="15.75" customHeight="1">
      <c r="B553" s="71"/>
    </row>
    <row r="554" ht="15.75" customHeight="1">
      <c r="B554" s="71"/>
    </row>
    <row r="555" ht="15.75" customHeight="1">
      <c r="B555" s="71"/>
    </row>
    <row r="556" ht="15.75" customHeight="1">
      <c r="B556" s="71"/>
    </row>
    <row r="557" ht="15.75" customHeight="1">
      <c r="B557" s="71"/>
    </row>
    <row r="558" ht="15.75" customHeight="1">
      <c r="B558" s="71"/>
    </row>
    <row r="559" ht="15.75" customHeight="1">
      <c r="B559" s="71"/>
    </row>
    <row r="560" ht="15.75" customHeight="1">
      <c r="B560" s="71"/>
    </row>
    <row r="561" ht="15.75" customHeight="1">
      <c r="B561" s="71"/>
    </row>
    <row r="562" ht="15.75" customHeight="1">
      <c r="B562" s="71"/>
    </row>
    <row r="563" ht="15.75" customHeight="1">
      <c r="B563" s="71"/>
    </row>
    <row r="564" ht="15.75" customHeight="1">
      <c r="B564" s="71"/>
    </row>
    <row r="565" ht="15.75" customHeight="1">
      <c r="B565" s="71"/>
    </row>
    <row r="566" ht="15.75" customHeight="1">
      <c r="B566" s="71"/>
    </row>
    <row r="567" ht="15.75" customHeight="1">
      <c r="B567" s="71"/>
    </row>
    <row r="568" ht="15.75" customHeight="1">
      <c r="B568" s="71"/>
    </row>
    <row r="569" ht="15.75" customHeight="1">
      <c r="B569" s="71"/>
    </row>
    <row r="570" ht="15.75" customHeight="1">
      <c r="B570" s="71"/>
    </row>
    <row r="571" ht="15.75" customHeight="1">
      <c r="B571" s="71"/>
    </row>
    <row r="572" ht="15.75" customHeight="1">
      <c r="B572" s="71"/>
    </row>
    <row r="573" ht="15.75" customHeight="1">
      <c r="B573" s="71"/>
    </row>
    <row r="574" ht="15.75" customHeight="1">
      <c r="B574" s="71"/>
    </row>
    <row r="575" ht="15.75" customHeight="1">
      <c r="B575" s="71"/>
    </row>
    <row r="576" ht="15.75" customHeight="1">
      <c r="B576" s="71"/>
    </row>
    <row r="577" ht="15.75" customHeight="1">
      <c r="B577" s="71"/>
    </row>
    <row r="578" ht="15.75" customHeight="1">
      <c r="B578" s="71"/>
    </row>
    <row r="579" ht="15.75" customHeight="1">
      <c r="B579" s="71"/>
    </row>
    <row r="580" ht="15.75" customHeight="1">
      <c r="B580" s="71"/>
    </row>
    <row r="581" ht="15.75" customHeight="1">
      <c r="B581" s="71"/>
    </row>
    <row r="582" ht="15.75" customHeight="1">
      <c r="B582" s="71"/>
    </row>
    <row r="583" ht="15.75" customHeight="1">
      <c r="B583" s="71"/>
    </row>
    <row r="584" ht="15.75" customHeight="1">
      <c r="B584" s="71"/>
    </row>
    <row r="585" ht="15.75" customHeight="1">
      <c r="B585" s="71"/>
    </row>
    <row r="586" ht="15.75" customHeight="1">
      <c r="B586" s="71"/>
    </row>
    <row r="587" ht="15.75" customHeight="1">
      <c r="B587" s="71"/>
    </row>
    <row r="588" ht="15.75" customHeight="1">
      <c r="B588" s="71"/>
    </row>
    <row r="589" ht="15.75" customHeight="1">
      <c r="B589" s="71"/>
    </row>
    <row r="590" ht="15.75" customHeight="1">
      <c r="B590" s="71"/>
    </row>
    <row r="591" ht="15.75" customHeight="1">
      <c r="B591" s="71"/>
    </row>
    <row r="592" ht="15.75" customHeight="1">
      <c r="B592" s="71"/>
    </row>
    <row r="593" ht="15.75" customHeight="1">
      <c r="B593" s="71"/>
    </row>
    <row r="594" ht="15.75" customHeight="1">
      <c r="B594" s="71"/>
    </row>
    <row r="595" ht="15.75" customHeight="1">
      <c r="B595" s="71"/>
    </row>
    <row r="596" ht="15.75" customHeight="1">
      <c r="B596" s="71"/>
    </row>
    <row r="597" ht="15.75" customHeight="1">
      <c r="B597" s="71"/>
    </row>
    <row r="598" ht="15.75" customHeight="1">
      <c r="B598" s="71"/>
    </row>
    <row r="599" ht="15.75" customHeight="1">
      <c r="B599" s="71"/>
    </row>
    <row r="600" ht="15.75" customHeight="1">
      <c r="B600" s="71"/>
    </row>
    <row r="601" ht="15.75" customHeight="1">
      <c r="B601" s="71"/>
    </row>
    <row r="602" ht="15.75" customHeight="1">
      <c r="B602" s="71"/>
    </row>
    <row r="603" ht="15.75" customHeight="1">
      <c r="B603" s="71"/>
    </row>
    <row r="604" ht="15.75" customHeight="1">
      <c r="B604" s="71"/>
    </row>
    <row r="605" ht="15.75" customHeight="1">
      <c r="B605" s="71"/>
    </row>
    <row r="606" ht="15.75" customHeight="1">
      <c r="B606" s="71"/>
    </row>
    <row r="607" ht="15.75" customHeight="1">
      <c r="B607" s="71"/>
    </row>
    <row r="608" ht="15.75" customHeight="1">
      <c r="B608" s="71"/>
    </row>
    <row r="609" ht="15.75" customHeight="1">
      <c r="B609" s="71"/>
    </row>
    <row r="610" ht="15.75" customHeight="1">
      <c r="B610" s="71"/>
    </row>
    <row r="611" ht="15.75" customHeight="1">
      <c r="B611" s="71"/>
    </row>
    <row r="612" ht="15.75" customHeight="1">
      <c r="B612" s="71"/>
    </row>
    <row r="613" ht="15.75" customHeight="1">
      <c r="B613" s="71"/>
    </row>
    <row r="614" ht="15.75" customHeight="1">
      <c r="B614" s="71"/>
    </row>
    <row r="615" ht="15.75" customHeight="1">
      <c r="B615" s="71"/>
    </row>
    <row r="616" ht="15.75" customHeight="1">
      <c r="B616" s="71"/>
    </row>
    <row r="617" ht="15.75" customHeight="1">
      <c r="B617" s="71"/>
    </row>
    <row r="618" ht="15.75" customHeight="1">
      <c r="B618" s="71"/>
    </row>
    <row r="619" ht="15.75" customHeight="1">
      <c r="B619" s="71"/>
    </row>
    <row r="620" ht="15.75" customHeight="1">
      <c r="B620" s="71"/>
    </row>
    <row r="621" ht="15.75" customHeight="1">
      <c r="B621" s="71"/>
    </row>
    <row r="622" ht="15.75" customHeight="1">
      <c r="B622" s="71"/>
    </row>
    <row r="623" ht="15.75" customHeight="1">
      <c r="B623" s="71"/>
    </row>
    <row r="624" ht="15.75" customHeight="1">
      <c r="B624" s="71"/>
    </row>
    <row r="625" ht="15.75" customHeight="1">
      <c r="B625" s="71"/>
    </row>
    <row r="626" ht="15.75" customHeight="1">
      <c r="B626" s="71"/>
    </row>
    <row r="627" ht="15.75" customHeight="1">
      <c r="B627" s="71"/>
    </row>
    <row r="628" ht="15.75" customHeight="1">
      <c r="B628" s="71"/>
    </row>
    <row r="629" ht="15.75" customHeight="1">
      <c r="B629" s="71"/>
    </row>
    <row r="630" ht="15.75" customHeight="1">
      <c r="B630" s="71"/>
    </row>
    <row r="631" ht="15.75" customHeight="1">
      <c r="B631" s="71"/>
    </row>
    <row r="632" ht="15.75" customHeight="1">
      <c r="B632" s="71"/>
    </row>
    <row r="633" ht="15.75" customHeight="1">
      <c r="B633" s="71"/>
    </row>
    <row r="634" ht="15.75" customHeight="1">
      <c r="B634" s="71"/>
    </row>
    <row r="635" ht="15.75" customHeight="1">
      <c r="B635" s="71"/>
    </row>
    <row r="636" ht="15.75" customHeight="1">
      <c r="B636" s="71"/>
    </row>
    <row r="637" ht="15.75" customHeight="1">
      <c r="B637" s="71"/>
    </row>
    <row r="638" ht="15.75" customHeight="1">
      <c r="B638" s="71"/>
    </row>
    <row r="639" ht="15.75" customHeight="1">
      <c r="B639" s="71"/>
    </row>
    <row r="640" ht="15.75" customHeight="1">
      <c r="B640" s="71"/>
    </row>
    <row r="641" ht="15.75" customHeight="1">
      <c r="B641" s="71"/>
    </row>
    <row r="642" ht="15.75" customHeight="1">
      <c r="B642" s="71"/>
    </row>
    <row r="643" ht="15.75" customHeight="1">
      <c r="B643" s="71"/>
    </row>
    <row r="644" ht="15.75" customHeight="1">
      <c r="B644" s="71"/>
    </row>
    <row r="645" ht="15.75" customHeight="1">
      <c r="B645" s="71"/>
    </row>
    <row r="646" ht="15.75" customHeight="1">
      <c r="B646" s="71"/>
    </row>
    <row r="647" ht="15.75" customHeight="1">
      <c r="B647" s="71"/>
    </row>
    <row r="648" ht="15.75" customHeight="1">
      <c r="B648" s="71"/>
    </row>
    <row r="649" ht="15.75" customHeight="1">
      <c r="B649" s="71"/>
    </row>
    <row r="650" ht="15.75" customHeight="1">
      <c r="B650" s="71"/>
    </row>
    <row r="651" ht="15.75" customHeight="1">
      <c r="B651" s="71"/>
    </row>
    <row r="652" ht="15.75" customHeight="1">
      <c r="B652" s="71"/>
    </row>
    <row r="653" ht="15.75" customHeight="1">
      <c r="B653" s="71"/>
    </row>
    <row r="654" ht="15.75" customHeight="1">
      <c r="B654" s="71"/>
    </row>
    <row r="655" ht="15.75" customHeight="1">
      <c r="B655" s="71"/>
    </row>
    <row r="656" ht="15.75" customHeight="1">
      <c r="B656" s="71"/>
    </row>
    <row r="657" ht="15.75" customHeight="1">
      <c r="B657" s="71"/>
    </row>
    <row r="658" ht="15.75" customHeight="1">
      <c r="B658" s="71"/>
    </row>
    <row r="659" ht="15.75" customHeight="1">
      <c r="B659" s="71"/>
    </row>
    <row r="660" ht="15.75" customHeight="1">
      <c r="B660" s="71"/>
    </row>
    <row r="661" ht="15.75" customHeight="1">
      <c r="B661" s="71"/>
    </row>
    <row r="662" ht="15.75" customHeight="1">
      <c r="B662" s="71"/>
    </row>
    <row r="663" ht="15.75" customHeight="1">
      <c r="B663" s="71"/>
    </row>
    <row r="664" ht="15.75" customHeight="1">
      <c r="B664" s="71"/>
    </row>
    <row r="665" ht="15.75" customHeight="1">
      <c r="B665" s="71"/>
    </row>
    <row r="666" ht="15.75" customHeight="1">
      <c r="B666" s="71"/>
    </row>
    <row r="667" ht="15.75" customHeight="1">
      <c r="B667" s="71"/>
    </row>
    <row r="668" ht="15.75" customHeight="1">
      <c r="B668" s="71"/>
    </row>
    <row r="669" ht="15.75" customHeight="1">
      <c r="B669" s="71"/>
    </row>
    <row r="670" ht="15.75" customHeight="1">
      <c r="B670" s="71"/>
    </row>
    <row r="671" ht="15.75" customHeight="1">
      <c r="B671" s="71"/>
    </row>
    <row r="672" ht="15.75" customHeight="1">
      <c r="B672" s="71"/>
    </row>
    <row r="673" ht="15.75" customHeight="1">
      <c r="B673" s="71"/>
    </row>
    <row r="674" ht="15.75" customHeight="1">
      <c r="B674" s="71"/>
    </row>
    <row r="675" ht="15.75" customHeight="1">
      <c r="B675" s="71"/>
    </row>
    <row r="676" ht="15.75" customHeight="1">
      <c r="B676" s="71"/>
    </row>
    <row r="677" ht="15.75" customHeight="1">
      <c r="B677" s="71"/>
    </row>
    <row r="678" ht="15.75" customHeight="1">
      <c r="B678" s="71"/>
    </row>
    <row r="679" ht="15.75" customHeight="1">
      <c r="B679" s="71"/>
    </row>
    <row r="680" ht="15.75" customHeight="1">
      <c r="B680" s="71"/>
    </row>
    <row r="681" ht="15.75" customHeight="1">
      <c r="B681" s="71"/>
    </row>
    <row r="682" ht="15.75" customHeight="1">
      <c r="B682" s="71"/>
    </row>
    <row r="683" ht="15.75" customHeight="1">
      <c r="B683" s="71"/>
    </row>
    <row r="684" ht="15.75" customHeight="1">
      <c r="B684" s="71"/>
    </row>
    <row r="685" ht="15.75" customHeight="1">
      <c r="B685" s="71"/>
    </row>
    <row r="686" ht="15.75" customHeight="1">
      <c r="B686" s="71"/>
    </row>
    <row r="687" ht="15.75" customHeight="1">
      <c r="B687" s="71"/>
    </row>
    <row r="688" ht="15.75" customHeight="1">
      <c r="B688" s="71"/>
    </row>
    <row r="689" ht="15.75" customHeight="1">
      <c r="B689" s="71"/>
    </row>
    <row r="690" ht="15.75" customHeight="1">
      <c r="B690" s="71"/>
    </row>
    <row r="691" ht="15.75" customHeight="1">
      <c r="B691" s="71"/>
    </row>
    <row r="692" ht="15.75" customHeight="1">
      <c r="B692" s="71"/>
    </row>
    <row r="693" ht="15.75" customHeight="1">
      <c r="B693" s="71"/>
    </row>
    <row r="694" ht="15.75" customHeight="1">
      <c r="B694" s="71"/>
    </row>
    <row r="695" ht="15.75" customHeight="1">
      <c r="B695" s="71"/>
    </row>
    <row r="696" ht="15.75" customHeight="1">
      <c r="B696" s="71"/>
    </row>
    <row r="697" ht="15.75" customHeight="1">
      <c r="B697" s="71"/>
    </row>
    <row r="698" ht="15.75" customHeight="1">
      <c r="B698" s="71"/>
    </row>
    <row r="699" ht="15.75" customHeight="1">
      <c r="B699" s="71"/>
    </row>
    <row r="700" ht="15.75" customHeight="1">
      <c r="B700" s="71"/>
    </row>
    <row r="701" ht="15.75" customHeight="1">
      <c r="B701" s="71"/>
    </row>
    <row r="702" ht="15.75" customHeight="1">
      <c r="B702" s="71"/>
    </row>
    <row r="703" ht="15.75" customHeight="1">
      <c r="B703" s="71"/>
    </row>
    <row r="704" ht="15.75" customHeight="1">
      <c r="B704" s="71"/>
    </row>
    <row r="705" ht="15.75" customHeight="1">
      <c r="B705" s="71"/>
    </row>
    <row r="706" ht="15.75" customHeight="1">
      <c r="B706" s="71"/>
    </row>
    <row r="707" ht="15.75" customHeight="1">
      <c r="B707" s="71"/>
    </row>
    <row r="708" ht="15.75" customHeight="1">
      <c r="B708" s="71"/>
    </row>
    <row r="709" ht="15.75" customHeight="1">
      <c r="B709" s="71"/>
    </row>
    <row r="710" ht="15.75" customHeight="1">
      <c r="B710" s="71"/>
    </row>
    <row r="711" ht="15.75" customHeight="1">
      <c r="B711" s="71"/>
    </row>
    <row r="712" ht="15.75" customHeight="1">
      <c r="B712" s="71"/>
    </row>
    <row r="713" ht="15.75" customHeight="1">
      <c r="B713" s="71"/>
    </row>
    <row r="714" ht="15.75" customHeight="1">
      <c r="B714" s="71"/>
    </row>
    <row r="715" ht="15.75" customHeight="1">
      <c r="B715" s="71"/>
    </row>
    <row r="716" ht="15.75" customHeight="1">
      <c r="B716" s="71"/>
    </row>
    <row r="717" ht="15.75" customHeight="1">
      <c r="B717" s="71"/>
    </row>
    <row r="718" ht="15.75" customHeight="1">
      <c r="B718" s="71"/>
    </row>
    <row r="719" ht="15.75" customHeight="1">
      <c r="B719" s="71"/>
    </row>
    <row r="720" ht="15.75" customHeight="1">
      <c r="B720" s="71"/>
    </row>
    <row r="721" ht="15.75" customHeight="1">
      <c r="B721" s="71"/>
    </row>
    <row r="722" ht="15.75" customHeight="1">
      <c r="B722" s="71"/>
    </row>
    <row r="723" ht="15.75" customHeight="1">
      <c r="B723" s="71"/>
    </row>
    <row r="724" ht="15.75" customHeight="1">
      <c r="B724" s="71"/>
    </row>
    <row r="725" ht="15.75" customHeight="1">
      <c r="B725" s="71"/>
    </row>
    <row r="726" ht="15.75" customHeight="1">
      <c r="B726" s="71"/>
    </row>
    <row r="727" ht="15.75" customHeight="1">
      <c r="B727" s="71"/>
    </row>
    <row r="728" ht="15.75" customHeight="1">
      <c r="B728" s="71"/>
    </row>
    <row r="729" ht="15.75" customHeight="1">
      <c r="B729" s="71"/>
    </row>
    <row r="730" ht="15.75" customHeight="1">
      <c r="B730" s="71"/>
    </row>
    <row r="731" ht="15.75" customHeight="1">
      <c r="B731" s="71"/>
    </row>
    <row r="732" ht="15.75" customHeight="1">
      <c r="B732" s="71"/>
    </row>
    <row r="733" ht="15.75" customHeight="1">
      <c r="B733" s="71"/>
    </row>
    <row r="734" ht="15.75" customHeight="1">
      <c r="B734" s="71"/>
    </row>
    <row r="735" ht="15.75" customHeight="1">
      <c r="B735" s="71"/>
    </row>
    <row r="736" ht="15.75" customHeight="1">
      <c r="B736" s="71"/>
    </row>
    <row r="737" ht="15.75" customHeight="1">
      <c r="B737" s="71"/>
    </row>
    <row r="738" ht="15.75" customHeight="1">
      <c r="B738" s="71"/>
    </row>
    <row r="739" ht="15.75" customHeight="1">
      <c r="B739" s="71"/>
    </row>
    <row r="740" ht="15.75" customHeight="1">
      <c r="B740" s="71"/>
    </row>
    <row r="741" ht="15.75" customHeight="1">
      <c r="B741" s="71"/>
    </row>
    <row r="742" ht="15.75" customHeight="1">
      <c r="B742" s="71"/>
    </row>
    <row r="743" ht="15.75" customHeight="1">
      <c r="B743" s="71"/>
    </row>
    <row r="744" ht="15.75" customHeight="1">
      <c r="B744" s="71"/>
    </row>
    <row r="745" ht="15.75" customHeight="1">
      <c r="B745" s="71"/>
    </row>
    <row r="746" ht="15.75" customHeight="1">
      <c r="B746" s="71"/>
    </row>
    <row r="747" ht="15.75" customHeight="1">
      <c r="B747" s="71"/>
    </row>
    <row r="748" ht="15.75" customHeight="1">
      <c r="B748" s="71"/>
    </row>
    <row r="749" ht="15.75" customHeight="1">
      <c r="B749" s="71"/>
    </row>
    <row r="750" ht="15.75" customHeight="1">
      <c r="B750" s="71"/>
    </row>
    <row r="751" ht="15.75" customHeight="1">
      <c r="B751" s="71"/>
    </row>
    <row r="752" ht="15.75" customHeight="1">
      <c r="B752" s="71"/>
    </row>
    <row r="753" ht="15.75" customHeight="1">
      <c r="B753" s="71"/>
    </row>
    <row r="754" ht="15.75" customHeight="1">
      <c r="B754" s="71"/>
    </row>
    <row r="755" ht="15.75" customHeight="1">
      <c r="B755" s="71"/>
    </row>
    <row r="756" ht="15.75" customHeight="1">
      <c r="B756" s="71"/>
    </row>
    <row r="757" ht="15.75" customHeight="1">
      <c r="B757" s="71"/>
    </row>
    <row r="758" ht="15.75" customHeight="1">
      <c r="B758" s="71"/>
    </row>
    <row r="759" ht="15.75" customHeight="1">
      <c r="B759" s="71"/>
    </row>
    <row r="760" ht="15.75" customHeight="1">
      <c r="B760" s="71"/>
    </row>
    <row r="761" ht="15.75" customHeight="1">
      <c r="B761" s="71"/>
    </row>
    <row r="762" ht="15.75" customHeight="1">
      <c r="B762" s="71"/>
    </row>
    <row r="763" ht="15.75" customHeight="1">
      <c r="B763" s="71"/>
    </row>
    <row r="764" ht="15.75" customHeight="1">
      <c r="B764" s="71"/>
    </row>
    <row r="765" ht="15.75" customHeight="1">
      <c r="B765" s="71"/>
    </row>
    <row r="766" ht="15.75" customHeight="1">
      <c r="B766" s="71"/>
    </row>
    <row r="767" ht="15.75" customHeight="1">
      <c r="B767" s="71"/>
    </row>
    <row r="768" ht="15.75" customHeight="1">
      <c r="B768" s="71"/>
    </row>
    <row r="769" ht="15.75" customHeight="1">
      <c r="B769" s="71"/>
    </row>
    <row r="770" ht="15.75" customHeight="1">
      <c r="B770" s="71"/>
    </row>
    <row r="771" ht="15.75" customHeight="1">
      <c r="B771" s="71"/>
    </row>
    <row r="772" ht="15.75" customHeight="1">
      <c r="B772" s="71"/>
    </row>
    <row r="773" ht="15.75" customHeight="1">
      <c r="B773" s="71"/>
    </row>
    <row r="774" ht="15.75" customHeight="1">
      <c r="B774" s="71"/>
    </row>
    <row r="775" ht="15.75" customHeight="1">
      <c r="B775" s="71"/>
    </row>
    <row r="776" ht="15.75" customHeight="1">
      <c r="B776" s="71"/>
    </row>
    <row r="777" ht="15.75" customHeight="1">
      <c r="B777" s="71"/>
    </row>
    <row r="778" ht="15.75" customHeight="1">
      <c r="B778" s="71"/>
    </row>
    <row r="779" ht="15.75" customHeight="1">
      <c r="B779" s="71"/>
    </row>
    <row r="780" ht="15.75" customHeight="1">
      <c r="B780" s="71"/>
    </row>
    <row r="781" ht="15.75" customHeight="1">
      <c r="B781" s="71"/>
    </row>
    <row r="782" ht="15.75" customHeight="1">
      <c r="B782" s="71"/>
    </row>
    <row r="783" ht="15.75" customHeight="1">
      <c r="B783" s="71"/>
    </row>
    <row r="784" ht="15.75" customHeight="1">
      <c r="B784" s="71"/>
    </row>
    <row r="785" ht="15.75" customHeight="1">
      <c r="B785" s="71"/>
    </row>
    <row r="786" ht="15.75" customHeight="1">
      <c r="B786" s="71"/>
    </row>
    <row r="787" ht="15.75" customHeight="1">
      <c r="B787" s="71"/>
    </row>
    <row r="788" ht="15.75" customHeight="1">
      <c r="B788" s="71"/>
    </row>
    <row r="789" ht="15.75" customHeight="1">
      <c r="B789" s="71"/>
    </row>
    <row r="790" ht="15.75" customHeight="1">
      <c r="B790" s="71"/>
    </row>
    <row r="791" ht="15.75" customHeight="1">
      <c r="B791" s="71"/>
    </row>
    <row r="792" ht="15.75" customHeight="1">
      <c r="B792" s="71"/>
    </row>
    <row r="793" ht="15.75" customHeight="1">
      <c r="B793" s="71"/>
    </row>
    <row r="794" ht="15.75" customHeight="1">
      <c r="B794" s="71"/>
    </row>
    <row r="795" ht="15.75" customHeight="1">
      <c r="B795" s="71"/>
    </row>
    <row r="796" ht="15.75" customHeight="1">
      <c r="B796" s="71"/>
    </row>
    <row r="797" ht="15.75" customHeight="1">
      <c r="B797" s="71"/>
    </row>
    <row r="798" ht="15.75" customHeight="1">
      <c r="B798" s="71"/>
    </row>
    <row r="799" ht="15.75" customHeight="1">
      <c r="B799" s="71"/>
    </row>
    <row r="800" ht="15.75" customHeight="1">
      <c r="B800" s="71"/>
    </row>
    <row r="801" ht="15.75" customHeight="1">
      <c r="B801" s="71"/>
    </row>
    <row r="802" ht="15.75" customHeight="1">
      <c r="B802" s="71"/>
    </row>
    <row r="803" ht="15.75" customHeight="1">
      <c r="B803" s="71"/>
    </row>
    <row r="804" ht="15.75" customHeight="1">
      <c r="B804" s="71"/>
    </row>
    <row r="805" ht="15.75" customHeight="1">
      <c r="B805" s="71"/>
    </row>
    <row r="806" ht="15.75" customHeight="1">
      <c r="B806" s="71"/>
    </row>
    <row r="807" ht="15.75" customHeight="1">
      <c r="B807" s="71"/>
    </row>
    <row r="808" ht="15.75" customHeight="1">
      <c r="B808" s="71"/>
    </row>
    <row r="809" ht="15.75" customHeight="1">
      <c r="B809" s="71"/>
    </row>
    <row r="810" ht="15.75" customHeight="1">
      <c r="B810" s="71"/>
    </row>
    <row r="811" ht="15.75" customHeight="1">
      <c r="B811" s="71"/>
    </row>
    <row r="812" ht="15.75" customHeight="1">
      <c r="B812" s="71"/>
    </row>
    <row r="813" ht="15.75" customHeight="1">
      <c r="B813" s="71"/>
    </row>
    <row r="814" ht="15.75" customHeight="1">
      <c r="B814" s="71"/>
    </row>
    <row r="815" ht="15.75" customHeight="1">
      <c r="B815" s="71"/>
    </row>
    <row r="816" ht="15.75" customHeight="1">
      <c r="B816" s="71"/>
    </row>
    <row r="817" ht="15.75" customHeight="1">
      <c r="B817" s="71"/>
    </row>
    <row r="818" ht="15.75" customHeight="1">
      <c r="B818" s="71"/>
    </row>
    <row r="819" ht="15.75" customHeight="1">
      <c r="B819" s="71"/>
    </row>
    <row r="820" ht="15.75" customHeight="1">
      <c r="B820" s="71"/>
    </row>
    <row r="821" ht="15.75" customHeight="1">
      <c r="B821" s="71"/>
    </row>
    <row r="822" ht="15.75" customHeight="1">
      <c r="B822" s="71"/>
    </row>
    <row r="823" ht="15.75" customHeight="1">
      <c r="B823" s="71"/>
    </row>
    <row r="824" ht="15.75" customHeight="1">
      <c r="B824" s="71"/>
    </row>
    <row r="825" ht="15.75" customHeight="1">
      <c r="B825" s="71"/>
    </row>
    <row r="826" ht="15.75" customHeight="1">
      <c r="B826" s="71"/>
    </row>
    <row r="827" ht="15.75" customHeight="1">
      <c r="B827" s="71"/>
    </row>
    <row r="828" ht="15.75" customHeight="1">
      <c r="B828" s="71"/>
    </row>
    <row r="829" ht="15.75" customHeight="1">
      <c r="B829" s="71"/>
    </row>
    <row r="830" ht="15.75" customHeight="1">
      <c r="B830" s="71"/>
    </row>
    <row r="831" ht="15.75" customHeight="1">
      <c r="B831" s="71"/>
    </row>
    <row r="832" ht="15.75" customHeight="1">
      <c r="B832" s="71"/>
    </row>
    <row r="833" ht="15.75" customHeight="1">
      <c r="B833" s="71"/>
    </row>
    <row r="834" ht="15.75" customHeight="1">
      <c r="B834" s="71"/>
    </row>
    <row r="835" ht="15.75" customHeight="1">
      <c r="B835" s="71"/>
    </row>
    <row r="836" ht="15.75" customHeight="1">
      <c r="B836" s="71"/>
    </row>
    <row r="837" ht="15.75" customHeight="1">
      <c r="B837" s="71"/>
    </row>
    <row r="838" ht="15.75" customHeight="1">
      <c r="B838" s="71"/>
    </row>
    <row r="839" ht="15.75" customHeight="1">
      <c r="B839" s="71"/>
    </row>
    <row r="840" ht="15.75" customHeight="1">
      <c r="B840" s="71"/>
    </row>
    <row r="841" ht="15.75" customHeight="1">
      <c r="B841" s="71"/>
    </row>
    <row r="842" ht="15.75" customHeight="1">
      <c r="B842" s="71"/>
    </row>
    <row r="843" ht="15.75" customHeight="1">
      <c r="B843" s="71"/>
    </row>
    <row r="844" ht="15.75" customHeight="1">
      <c r="B844" s="71"/>
    </row>
    <row r="845" ht="15.75" customHeight="1">
      <c r="B845" s="71"/>
    </row>
    <row r="846" ht="15.75" customHeight="1">
      <c r="B846" s="71"/>
    </row>
    <row r="847" ht="15.75" customHeight="1">
      <c r="B847" s="71"/>
    </row>
    <row r="848" ht="15.75" customHeight="1">
      <c r="B848" s="71"/>
    </row>
    <row r="849" ht="15.75" customHeight="1">
      <c r="B849" s="71"/>
    </row>
    <row r="850" ht="15.75" customHeight="1">
      <c r="B850" s="71"/>
    </row>
    <row r="851" ht="15.75" customHeight="1">
      <c r="B851" s="71"/>
    </row>
    <row r="852" ht="15.75" customHeight="1">
      <c r="B852" s="71"/>
    </row>
    <row r="853" ht="15.75" customHeight="1">
      <c r="B853" s="71"/>
    </row>
    <row r="854" ht="15.75" customHeight="1">
      <c r="B854" s="71"/>
    </row>
    <row r="855" ht="15.75" customHeight="1">
      <c r="B855" s="71"/>
    </row>
    <row r="856" ht="15.75" customHeight="1">
      <c r="B856" s="71"/>
    </row>
    <row r="857" ht="15.75" customHeight="1">
      <c r="B857" s="71"/>
    </row>
    <row r="858" ht="15.75" customHeight="1">
      <c r="B858" s="71"/>
    </row>
    <row r="859" ht="15.75" customHeight="1">
      <c r="B859" s="71"/>
    </row>
    <row r="860" ht="15.75" customHeight="1">
      <c r="B860" s="71"/>
    </row>
    <row r="861" ht="15.75" customHeight="1">
      <c r="B861" s="71"/>
    </row>
    <row r="862" ht="15.75" customHeight="1">
      <c r="B862" s="71"/>
    </row>
    <row r="863" ht="15.75" customHeight="1">
      <c r="B863" s="71"/>
    </row>
    <row r="864" ht="15.75" customHeight="1">
      <c r="B864" s="71"/>
    </row>
    <row r="865" ht="15.75" customHeight="1">
      <c r="B865" s="71"/>
    </row>
    <row r="866" ht="15.75" customHeight="1">
      <c r="B866" s="71"/>
    </row>
    <row r="867" ht="15.75" customHeight="1">
      <c r="B867" s="71"/>
    </row>
    <row r="868" ht="15.75" customHeight="1">
      <c r="B868" s="71"/>
    </row>
    <row r="869" ht="15.75" customHeight="1">
      <c r="B869" s="71"/>
    </row>
    <row r="870" ht="15.75" customHeight="1">
      <c r="B870" s="71"/>
    </row>
    <row r="871" ht="15.75" customHeight="1">
      <c r="B871" s="71"/>
    </row>
    <row r="872" ht="15.75" customHeight="1">
      <c r="B872" s="71"/>
    </row>
    <row r="873" ht="15.75" customHeight="1">
      <c r="B873" s="71"/>
    </row>
    <row r="874" ht="15.75" customHeight="1">
      <c r="B874" s="71"/>
    </row>
    <row r="875" ht="15.75" customHeight="1">
      <c r="B875" s="71"/>
    </row>
    <row r="876" ht="15.75" customHeight="1">
      <c r="B876" s="71"/>
    </row>
    <row r="877" ht="15.75" customHeight="1">
      <c r="B877" s="71"/>
    </row>
    <row r="878" ht="15.75" customHeight="1">
      <c r="B878" s="71"/>
    </row>
    <row r="879" ht="15.75" customHeight="1">
      <c r="B879" s="71"/>
    </row>
    <row r="880" ht="15.75" customHeight="1">
      <c r="B880" s="71"/>
    </row>
    <row r="881" ht="15.75" customHeight="1">
      <c r="B881" s="71"/>
    </row>
    <row r="882" ht="15.75" customHeight="1">
      <c r="B882" s="71"/>
    </row>
    <row r="883" ht="15.75" customHeight="1">
      <c r="B883" s="71"/>
    </row>
    <row r="884" ht="15.75" customHeight="1">
      <c r="B884" s="71"/>
    </row>
    <row r="885" ht="15.75" customHeight="1">
      <c r="B885" s="71"/>
    </row>
    <row r="886" ht="15.75" customHeight="1">
      <c r="B886" s="71"/>
    </row>
    <row r="887" ht="15.75" customHeight="1">
      <c r="B887" s="71"/>
    </row>
    <row r="888" ht="15.75" customHeight="1">
      <c r="B888" s="71"/>
    </row>
    <row r="889" ht="15.75" customHeight="1">
      <c r="B889" s="71"/>
    </row>
    <row r="890" ht="15.75" customHeight="1">
      <c r="B890" s="71"/>
    </row>
    <row r="891" ht="15.75" customHeight="1">
      <c r="B891" s="71"/>
    </row>
    <row r="892" ht="15.75" customHeight="1">
      <c r="B892" s="71"/>
    </row>
    <row r="893" ht="15.75" customHeight="1">
      <c r="B893" s="71"/>
    </row>
    <row r="894" ht="15.75" customHeight="1">
      <c r="B894" s="71"/>
    </row>
    <row r="895" ht="15.75" customHeight="1">
      <c r="B895" s="71"/>
    </row>
    <row r="896" ht="15.75" customHeight="1">
      <c r="B896" s="71"/>
    </row>
    <row r="897" ht="15.75" customHeight="1">
      <c r="B897" s="71"/>
    </row>
    <row r="898" ht="15.75" customHeight="1">
      <c r="B898" s="71"/>
    </row>
    <row r="899" ht="15.75" customHeight="1">
      <c r="B899" s="71"/>
    </row>
    <row r="900" ht="15.75" customHeight="1">
      <c r="B900" s="71"/>
    </row>
    <row r="901" ht="15.75" customHeight="1">
      <c r="B901" s="71"/>
    </row>
    <row r="902" ht="15.75" customHeight="1">
      <c r="B902" s="71"/>
    </row>
    <row r="903" ht="15.75" customHeight="1">
      <c r="B903" s="71"/>
    </row>
    <row r="904" ht="15.75" customHeight="1">
      <c r="B904" s="71"/>
    </row>
    <row r="905" ht="15.75" customHeight="1">
      <c r="B905" s="71"/>
    </row>
    <row r="906" ht="15.75" customHeight="1">
      <c r="B906" s="71"/>
    </row>
    <row r="907" ht="15.75" customHeight="1">
      <c r="B907" s="71"/>
    </row>
    <row r="908" ht="15.75" customHeight="1">
      <c r="B908" s="71"/>
    </row>
    <row r="909" ht="15.75" customHeight="1">
      <c r="B909" s="71"/>
    </row>
    <row r="910" ht="15.75" customHeight="1">
      <c r="B910" s="71"/>
    </row>
    <row r="911" ht="15.75" customHeight="1">
      <c r="B911" s="71"/>
    </row>
    <row r="912" ht="15.75" customHeight="1">
      <c r="B912" s="71"/>
    </row>
    <row r="913" ht="15.75" customHeight="1">
      <c r="B913" s="71"/>
    </row>
    <row r="914" ht="15.75" customHeight="1">
      <c r="B914" s="71"/>
    </row>
    <row r="915" ht="15.75" customHeight="1">
      <c r="B915" s="71"/>
    </row>
    <row r="916" ht="15.75" customHeight="1">
      <c r="B916" s="71"/>
    </row>
    <row r="917" ht="15.75" customHeight="1">
      <c r="B917" s="71"/>
    </row>
    <row r="918" ht="15.75" customHeight="1">
      <c r="B918" s="71"/>
    </row>
    <row r="919" ht="15.75" customHeight="1">
      <c r="B919" s="71"/>
    </row>
    <row r="920" ht="15.75" customHeight="1">
      <c r="B920" s="71"/>
    </row>
    <row r="921" ht="15.75" customHeight="1">
      <c r="B921" s="71"/>
    </row>
    <row r="922" ht="15.75" customHeight="1">
      <c r="B922" s="71"/>
    </row>
    <row r="923" ht="15.75" customHeight="1">
      <c r="B923" s="71"/>
    </row>
    <row r="924" ht="15.75" customHeight="1">
      <c r="B924" s="71"/>
    </row>
    <row r="925" ht="15.75" customHeight="1">
      <c r="B925" s="71"/>
    </row>
    <row r="926" ht="15.75" customHeight="1">
      <c r="B926" s="71"/>
    </row>
    <row r="927" ht="15.75" customHeight="1">
      <c r="B927" s="71"/>
    </row>
    <row r="928" ht="15.75" customHeight="1">
      <c r="B928" s="71"/>
    </row>
    <row r="929" ht="15.75" customHeight="1">
      <c r="B929" s="71"/>
    </row>
    <row r="930" ht="15.75" customHeight="1">
      <c r="B930" s="71"/>
    </row>
    <row r="931" ht="15.75" customHeight="1">
      <c r="B931" s="71"/>
    </row>
    <row r="932" ht="15.75" customHeight="1">
      <c r="B932" s="71"/>
    </row>
    <row r="933" ht="15.75" customHeight="1">
      <c r="B933" s="71"/>
    </row>
    <row r="934" ht="15.75" customHeight="1">
      <c r="B934" s="71"/>
    </row>
    <row r="935" ht="15.75" customHeight="1">
      <c r="B935" s="71"/>
    </row>
    <row r="936" ht="15.75" customHeight="1">
      <c r="B936" s="71"/>
    </row>
    <row r="937" ht="15.75" customHeight="1">
      <c r="B937" s="71"/>
    </row>
    <row r="938" ht="15.75" customHeight="1">
      <c r="B938" s="71"/>
    </row>
    <row r="939" ht="15.75" customHeight="1">
      <c r="B939" s="71"/>
    </row>
    <row r="940" ht="15.75" customHeight="1">
      <c r="B940" s="71"/>
    </row>
    <row r="941" ht="15.75" customHeight="1">
      <c r="B941" s="71"/>
    </row>
    <row r="942" ht="15.75" customHeight="1">
      <c r="B942" s="71"/>
    </row>
    <row r="943" ht="15.75" customHeight="1">
      <c r="B943" s="71"/>
    </row>
    <row r="944" ht="15.75" customHeight="1">
      <c r="B944" s="71"/>
    </row>
    <row r="945" ht="15.75" customHeight="1">
      <c r="B945" s="71"/>
    </row>
    <row r="946" ht="15.75" customHeight="1">
      <c r="B946" s="71"/>
    </row>
    <row r="947" ht="15.75" customHeight="1">
      <c r="B947" s="71"/>
    </row>
    <row r="948" ht="15.75" customHeight="1">
      <c r="B948" s="71"/>
    </row>
    <row r="949" ht="15.75" customHeight="1">
      <c r="B949" s="71"/>
    </row>
    <row r="950" ht="15.75" customHeight="1">
      <c r="B950" s="71"/>
    </row>
    <row r="951" ht="15.75" customHeight="1">
      <c r="B951" s="71"/>
    </row>
    <row r="952" ht="15.75" customHeight="1">
      <c r="B952" s="71"/>
    </row>
    <row r="953" ht="15.75" customHeight="1">
      <c r="B953" s="71"/>
    </row>
    <row r="954" ht="15.75" customHeight="1">
      <c r="B954" s="71"/>
    </row>
    <row r="955" ht="15.75" customHeight="1">
      <c r="B955" s="71"/>
    </row>
    <row r="956" ht="15.75" customHeight="1">
      <c r="B956" s="71"/>
    </row>
    <row r="957" ht="15.75" customHeight="1">
      <c r="B957" s="71"/>
    </row>
    <row r="958" ht="15.75" customHeight="1">
      <c r="B958" s="71"/>
    </row>
    <row r="959" ht="15.75" customHeight="1">
      <c r="B959" s="71"/>
    </row>
    <row r="960" ht="15.75" customHeight="1">
      <c r="B960" s="71"/>
    </row>
    <row r="961" ht="15.75" customHeight="1">
      <c r="B961" s="71"/>
    </row>
    <row r="962" ht="15.75" customHeight="1">
      <c r="B962" s="71"/>
    </row>
    <row r="963" ht="15.75" customHeight="1">
      <c r="B963" s="71"/>
    </row>
    <row r="964" ht="15.75" customHeight="1">
      <c r="B964" s="71"/>
    </row>
    <row r="965" ht="15.75" customHeight="1">
      <c r="B965" s="71"/>
    </row>
    <row r="966" ht="15.75" customHeight="1">
      <c r="B966" s="71"/>
    </row>
    <row r="967" ht="15.75" customHeight="1">
      <c r="B967" s="71"/>
    </row>
    <row r="968" ht="15.75" customHeight="1">
      <c r="B968" s="71"/>
    </row>
    <row r="969" ht="15.75" customHeight="1">
      <c r="B969" s="71"/>
    </row>
    <row r="970" ht="15.75" customHeight="1">
      <c r="B970" s="71"/>
    </row>
    <row r="971" ht="15.75" customHeight="1">
      <c r="B971" s="71"/>
    </row>
    <row r="972" ht="15.75" customHeight="1">
      <c r="B972" s="71"/>
    </row>
    <row r="973" ht="15.75" customHeight="1">
      <c r="B973" s="71"/>
    </row>
    <row r="974" ht="15.75" customHeight="1">
      <c r="B974" s="71"/>
    </row>
    <row r="975" ht="15.75" customHeight="1">
      <c r="B975" s="71"/>
    </row>
    <row r="976" ht="15.75" customHeight="1">
      <c r="B976" s="71"/>
    </row>
    <row r="977" ht="15.75" customHeight="1">
      <c r="B977" s="71"/>
    </row>
    <row r="978" ht="15.75" customHeight="1">
      <c r="B978" s="71"/>
    </row>
    <row r="979" ht="15.75" customHeight="1">
      <c r="B979" s="71"/>
    </row>
    <row r="980" ht="15.75" customHeight="1">
      <c r="B980" s="71"/>
    </row>
    <row r="981" ht="15.75" customHeight="1">
      <c r="B981" s="71"/>
    </row>
    <row r="982" ht="15.75" customHeight="1">
      <c r="B982" s="71"/>
    </row>
    <row r="983" ht="15.75" customHeight="1">
      <c r="B983" s="71"/>
    </row>
    <row r="984" ht="15.75" customHeight="1">
      <c r="B984" s="71"/>
    </row>
    <row r="985" ht="15.75" customHeight="1">
      <c r="B985" s="71"/>
    </row>
    <row r="986" ht="15.75" customHeight="1">
      <c r="B986" s="71"/>
    </row>
    <row r="987" ht="15.75" customHeight="1">
      <c r="B987" s="71"/>
    </row>
    <row r="988" ht="15.75" customHeight="1">
      <c r="B988" s="71"/>
    </row>
    <row r="989" ht="15.75" customHeight="1">
      <c r="B989" s="71"/>
    </row>
    <row r="990" ht="15.75" customHeight="1">
      <c r="B990" s="71"/>
    </row>
    <row r="991" ht="15.75" customHeight="1">
      <c r="B991" s="71"/>
    </row>
    <row r="992" ht="15.75" customHeight="1">
      <c r="B992" s="71"/>
    </row>
    <row r="993" ht="15.75" customHeight="1">
      <c r="B993" s="71"/>
    </row>
    <row r="994" ht="15.75" customHeight="1">
      <c r="B994" s="71"/>
    </row>
    <row r="995" ht="15.75" customHeight="1">
      <c r="B995" s="71"/>
    </row>
    <row r="996" ht="15.75" customHeight="1">
      <c r="B996" s="71"/>
    </row>
    <row r="997" ht="15.75" customHeight="1">
      <c r="B997" s="71"/>
    </row>
    <row r="998" ht="15.75" customHeight="1">
      <c r="B998" s="71"/>
    </row>
    <row r="999" ht="15.75" customHeight="1">
      <c r="B999" s="71"/>
    </row>
    <row r="1000" ht="15.75" customHeight="1">
      <c r="B1000" s="71"/>
    </row>
  </sheetData>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cols>
    <col customWidth="1" min="1" max="1" width="4.67"/>
    <col customWidth="1" min="2" max="2" width="16.33"/>
    <col customWidth="1" min="3" max="3" width="17.11"/>
    <col customWidth="1" min="4" max="4" width="14.0"/>
    <col customWidth="1" min="5" max="5" width="16.22"/>
    <col customWidth="1" min="6" max="6" width="21.89"/>
    <col customWidth="1" min="8" max="8" width="151.22"/>
  </cols>
  <sheetData>
    <row r="1">
      <c r="A1" s="1" t="s">
        <v>828</v>
      </c>
      <c r="B1" s="72" t="s">
        <v>13</v>
      </c>
      <c r="C1" s="72" t="s">
        <v>15</v>
      </c>
      <c r="D1" s="72" t="s">
        <v>16</v>
      </c>
      <c r="E1" s="73" t="s">
        <v>17</v>
      </c>
      <c r="F1" s="73" t="s">
        <v>18</v>
      </c>
    </row>
    <row r="2">
      <c r="A2" s="1">
        <v>1.0</v>
      </c>
      <c r="B2" s="64"/>
      <c r="C2" s="64"/>
      <c r="D2" s="39">
        <v>35.0</v>
      </c>
      <c r="E2" s="39" t="s">
        <v>56</v>
      </c>
      <c r="F2" s="64"/>
      <c r="H2" s="13" t="str">
        <f t="shared" ref="H2:H70" si="1">CONCATENATE("INSERT INTO `proyectobd2`.`victima` (`idVictima`, `NombreV`, `ApellidosV`, `EdadV`, `NacionalidadV`, `OcupacionV`) VALUES (",A2,",'",B2,"','",C2,"','",D2,"','",E2,"','",F2,"')")</f>
        <v>INSERT INTO `proyectobd2`.`victima` (`idVictima`, `NombreV`, `ApellidosV`, `EdadV`, `NacionalidadV`, `OcupacionV`) VALUES (1,'','','35','Mexicana','')</v>
      </c>
    </row>
    <row r="3">
      <c r="A3" s="1">
        <v>2.0</v>
      </c>
      <c r="B3" s="39" t="s">
        <v>92</v>
      </c>
      <c r="C3" s="39" t="s">
        <v>93</v>
      </c>
      <c r="D3" s="39">
        <v>35.0</v>
      </c>
      <c r="E3" s="39" t="s">
        <v>56</v>
      </c>
      <c r="F3" s="39"/>
      <c r="H3" s="13" t="str">
        <f t="shared" si="1"/>
        <v>INSERT INTO `proyectobd2`.`victima` (`idVictima`, `NombreV`, `ApellidosV`, `EdadV`, `NacionalidadV`, `OcupacionV`) VALUES (2,'Josefina "Chepa"','Ramírez Castro','35','Mexicana','')</v>
      </c>
    </row>
    <row r="4">
      <c r="A4" s="1">
        <v>3.0</v>
      </c>
      <c r="B4" s="39"/>
      <c r="C4" s="46"/>
      <c r="D4" s="39"/>
      <c r="E4" s="39" t="s">
        <v>56</v>
      </c>
      <c r="F4" s="39"/>
      <c r="H4" s="13" t="str">
        <f t="shared" si="1"/>
        <v>INSERT INTO `proyectobd2`.`victima` (`idVictima`, `NombreV`, `ApellidosV`, `EdadV`, `NacionalidadV`, `OcupacionV`) VALUES (3,'','','','Mexicana','')</v>
      </c>
    </row>
    <row r="5">
      <c r="A5" s="1">
        <v>4.0</v>
      </c>
      <c r="B5" s="39" t="s">
        <v>140</v>
      </c>
      <c r="C5" s="46"/>
      <c r="D5" s="39">
        <v>86.0</v>
      </c>
      <c r="E5" s="39" t="s">
        <v>56</v>
      </c>
      <c r="F5" s="39" t="s">
        <v>142</v>
      </c>
      <c r="H5" s="13" t="str">
        <f t="shared" si="1"/>
        <v>INSERT INTO `proyectobd2`.`victima` (`idVictima`, `NombreV`, `ApellidosV`, `EdadV`, `NacionalidadV`, `OcupacionV`) VALUES (4,'Eloísa','','86','Mexicana','Jubilada')</v>
      </c>
    </row>
    <row r="6">
      <c r="A6" s="1">
        <v>5.0</v>
      </c>
      <c r="B6" s="39"/>
      <c r="C6" s="39" t="s">
        <v>165</v>
      </c>
      <c r="D6" s="39"/>
      <c r="E6" s="39" t="s">
        <v>56</v>
      </c>
      <c r="F6" s="39"/>
      <c r="H6" s="13" t="str">
        <f t="shared" si="1"/>
        <v>INSERT INTO `proyectobd2`.`victima` (`idVictima`, `NombreV`, `ApellidosV`, `EdadV`, `NacionalidadV`, `OcupacionV`) VALUES (5,'','Sánchez','','Mexicana','')</v>
      </c>
    </row>
    <row r="7">
      <c r="A7" s="1">
        <v>6.0</v>
      </c>
      <c r="B7" s="39"/>
      <c r="C7" s="46"/>
      <c r="D7" s="39"/>
      <c r="E7" s="39" t="s">
        <v>56</v>
      </c>
      <c r="F7" s="39"/>
      <c r="H7" s="13" t="str">
        <f t="shared" si="1"/>
        <v>INSERT INTO `proyectobd2`.`victima` (`idVictima`, `NombreV`, `ApellidosV`, `EdadV`, `NacionalidadV`, `OcupacionV`) VALUES (6,'','','','Mexicana','')</v>
      </c>
    </row>
    <row r="8">
      <c r="A8" s="1">
        <v>7.0</v>
      </c>
      <c r="B8" s="39" t="s">
        <v>202</v>
      </c>
      <c r="C8" s="46"/>
      <c r="D8" s="66"/>
      <c r="E8" s="39" t="s">
        <v>56</v>
      </c>
      <c r="F8" s="46"/>
      <c r="H8" s="13" t="str">
        <f t="shared" si="1"/>
        <v>INSERT INTO `proyectobd2`.`victima` (`idVictima`, `NombreV`, `ApellidosV`, `EdadV`, `NacionalidadV`, `OcupacionV`) VALUES (7,'Jennifer','','','Mexicana','')</v>
      </c>
    </row>
    <row r="9">
      <c r="A9" s="1">
        <v>8.0</v>
      </c>
      <c r="B9" s="46" t="s">
        <v>231</v>
      </c>
      <c r="C9" s="39" t="s">
        <v>232</v>
      </c>
      <c r="D9" s="46"/>
      <c r="E9" s="39" t="s">
        <v>56</v>
      </c>
      <c r="F9" s="46"/>
      <c r="H9" s="13" t="str">
        <f t="shared" si="1"/>
        <v>INSERT INTO `proyectobd2`.`victima` (`idVictima`, `NombreV`, `ApellidosV`, `EdadV`, `NacionalidadV`, `OcupacionV`) VALUES (8,'María del Rosario','Ayala Cárdenas','','Mexicana','')</v>
      </c>
    </row>
    <row r="10">
      <c r="A10" s="1">
        <v>9.0</v>
      </c>
      <c r="B10" s="39"/>
      <c r="C10" s="46"/>
      <c r="D10" s="39">
        <v>18.0</v>
      </c>
      <c r="E10" s="39" t="s">
        <v>56</v>
      </c>
      <c r="F10" s="39"/>
      <c r="H10" s="13" t="str">
        <f t="shared" si="1"/>
        <v>INSERT INTO `proyectobd2`.`victima` (`idVictima`, `NombreV`, `ApellidosV`, `EdadV`, `NacionalidadV`, `OcupacionV`) VALUES (9,'','','18','Mexicana','')</v>
      </c>
    </row>
    <row r="11">
      <c r="A11" s="1">
        <v>10.0</v>
      </c>
      <c r="B11" s="39"/>
      <c r="C11" s="46"/>
      <c r="D11" s="46"/>
      <c r="E11" s="39" t="s">
        <v>56</v>
      </c>
      <c r="F11" s="46" t="s">
        <v>264</v>
      </c>
      <c r="H11" s="13" t="str">
        <f t="shared" si="1"/>
        <v>INSERT INTO `proyectobd2`.`victima` (`idVictima`, `NombreV`, `ApellidosV`, `EdadV`, `NacionalidadV`, `OcupacionV`) VALUES (10,'','','','Mexicana','Custodia')</v>
      </c>
    </row>
    <row r="12">
      <c r="A12" s="1">
        <v>11.0</v>
      </c>
      <c r="B12" s="39" t="s">
        <v>275</v>
      </c>
      <c r="C12" s="39" t="s">
        <v>276</v>
      </c>
      <c r="D12" s="39">
        <v>22.0</v>
      </c>
      <c r="E12" s="39" t="s">
        <v>56</v>
      </c>
      <c r="F12" s="46"/>
      <c r="H12" s="13" t="str">
        <f t="shared" si="1"/>
        <v>INSERT INTO `proyectobd2`.`victima` (`idVictima`, `NombreV`, `ApellidosV`, `EdadV`, `NacionalidadV`, `OcupacionV`) VALUES (11,'Laura','Cruz Santiago','22','Mexicana','')</v>
      </c>
    </row>
    <row r="13">
      <c r="A13" s="1">
        <v>12.0</v>
      </c>
      <c r="B13" s="46"/>
      <c r="C13" s="46"/>
      <c r="D13" s="39">
        <v>23.0</v>
      </c>
      <c r="E13" s="39" t="s">
        <v>56</v>
      </c>
      <c r="F13" s="46"/>
      <c r="H13" s="13" t="str">
        <f t="shared" si="1"/>
        <v>INSERT INTO `proyectobd2`.`victima` (`idVictima`, `NombreV`, `ApellidosV`, `EdadV`, `NacionalidadV`, `OcupacionV`) VALUES (12,'','','23','Mexicana','')</v>
      </c>
    </row>
    <row r="14">
      <c r="A14" s="1">
        <v>13.0</v>
      </c>
      <c r="B14" s="39" t="s">
        <v>317</v>
      </c>
      <c r="C14" s="39" t="s">
        <v>318</v>
      </c>
      <c r="D14" s="46">
        <v>32.0</v>
      </c>
      <c r="E14" s="39" t="s">
        <v>56</v>
      </c>
      <c r="F14" s="46"/>
      <c r="H14" s="13" t="str">
        <f t="shared" si="1"/>
        <v>INSERT INTO `proyectobd2`.`victima` (`idVictima`, `NombreV`, `ApellidosV`, `EdadV`, `NacionalidadV`, `OcupacionV`) VALUES (13,'Mayra Mariela','Nieblas Narváez','32','Mexicana','')</v>
      </c>
    </row>
    <row r="15">
      <c r="A15" s="1">
        <v>14.0</v>
      </c>
      <c r="B15" s="46" t="s">
        <v>327</v>
      </c>
      <c r="C15" s="39" t="s">
        <v>328</v>
      </c>
      <c r="D15" s="39">
        <v>36.0</v>
      </c>
      <c r="E15" s="39" t="s">
        <v>56</v>
      </c>
      <c r="F15" s="39" t="s">
        <v>329</v>
      </c>
      <c r="H15" s="13" t="str">
        <f t="shared" si="1"/>
        <v>INSERT INTO `proyectobd2`.`victima` (`idVictima`, `NombreV`, `ApellidosV`, `EdadV`, `NacionalidadV`, `OcupacionV`) VALUES (14,'Pamika','Montenegro','36','Mexicana','Youtuber')</v>
      </c>
    </row>
    <row r="16">
      <c r="A16" s="1">
        <v>15.0</v>
      </c>
      <c r="B16" s="39" t="s">
        <v>336</v>
      </c>
      <c r="C16" s="39" t="s">
        <v>337</v>
      </c>
      <c r="D16" s="39">
        <v>48.0</v>
      </c>
      <c r="E16" s="39" t="s">
        <v>56</v>
      </c>
      <c r="F16" s="39"/>
      <c r="H16" s="13" t="str">
        <f t="shared" si="1"/>
        <v>INSERT INTO `proyectobd2`.`victima` (`idVictima`, `NombreV`, `ApellidosV`, `EdadV`, `NacionalidadV`, `OcupacionV`) VALUES (15,'Elsa Ernestina','Olivarría','48','Mexicana','')</v>
      </c>
    </row>
    <row r="17">
      <c r="A17" s="1">
        <v>16.0</v>
      </c>
      <c r="B17" s="46"/>
      <c r="C17" s="46"/>
      <c r="D17" s="39">
        <v>53.0</v>
      </c>
      <c r="E17" s="39" t="s">
        <v>56</v>
      </c>
      <c r="F17" s="39"/>
      <c r="H17" s="13" t="str">
        <f t="shared" si="1"/>
        <v>INSERT INTO `proyectobd2`.`victima` (`idVictima`, `NombreV`, `ApellidosV`, `EdadV`, `NacionalidadV`, `OcupacionV`) VALUES (16,'','','53','Mexicana','')</v>
      </c>
    </row>
    <row r="18">
      <c r="A18" s="1">
        <v>17.0</v>
      </c>
      <c r="B18" s="46" t="s">
        <v>353</v>
      </c>
      <c r="C18" s="39" t="s">
        <v>354</v>
      </c>
      <c r="D18" s="39">
        <v>60.0</v>
      </c>
      <c r="E18" s="39" t="s">
        <v>56</v>
      </c>
      <c r="F18" s="40" t="s">
        <v>355</v>
      </c>
      <c r="H18" s="13" t="str">
        <f t="shared" si="1"/>
        <v>INSERT INTO `proyectobd2`.`victima` (`idVictima`, `NombreV`, `ApellidosV`, `EdadV`, `NacionalidadV`, `OcupacionV`) VALUES (17,'Evelia','Acosta Genchi','60','Mexicana','Política activista')</v>
      </c>
    </row>
    <row r="19">
      <c r="A19" s="1">
        <v>18.0</v>
      </c>
      <c r="B19" s="46" t="s">
        <v>360</v>
      </c>
      <c r="C19" s="39" t="s">
        <v>361</v>
      </c>
      <c r="D19" s="39">
        <v>27.0</v>
      </c>
      <c r="E19" s="39" t="s">
        <v>56</v>
      </c>
      <c r="F19" s="39" t="s">
        <v>362</v>
      </c>
      <c r="H19" s="13" t="str">
        <f t="shared" si="1"/>
        <v>INSERT INTO `proyectobd2`.`victima` (`idVictima`, `NombreV`, `ApellidosV`, `EdadV`, `NacionalidadV`, `OcupacionV`) VALUES (18,'Ángeles Monserrat','López López','27','Mexicana','Camarera')</v>
      </c>
    </row>
    <row r="20">
      <c r="A20" s="1">
        <v>19.0</v>
      </c>
      <c r="B20" s="46"/>
      <c r="C20" s="46"/>
      <c r="D20" s="39">
        <v>22.0</v>
      </c>
      <c r="E20" s="39" t="s">
        <v>56</v>
      </c>
      <c r="F20" s="39"/>
      <c r="H20" s="13" t="str">
        <f t="shared" si="1"/>
        <v>INSERT INTO `proyectobd2`.`victima` (`idVictima`, `NombreV`, `ApellidosV`, `EdadV`, `NacionalidadV`, `OcupacionV`) VALUES (19,'','','22','Mexicana','')</v>
      </c>
    </row>
    <row r="21">
      <c r="A21" s="1">
        <v>20.0</v>
      </c>
      <c r="B21" s="46"/>
      <c r="C21" s="46"/>
      <c r="D21" s="39">
        <v>30.0</v>
      </c>
      <c r="E21" s="39" t="s">
        <v>56</v>
      </c>
      <c r="F21" s="39"/>
      <c r="H21" s="13" t="str">
        <f t="shared" si="1"/>
        <v>INSERT INTO `proyectobd2`.`victima` (`idVictima`, `NombreV`, `ApellidosV`, `EdadV`, `NacionalidadV`, `OcupacionV`) VALUES (20,'','','30','Mexicana','')</v>
      </c>
    </row>
    <row r="22">
      <c r="A22" s="1">
        <v>21.0</v>
      </c>
      <c r="B22" s="39" t="s">
        <v>384</v>
      </c>
      <c r="C22" s="39" t="s">
        <v>386</v>
      </c>
      <c r="D22" s="39">
        <v>24.0</v>
      </c>
      <c r="E22" s="39" t="s">
        <v>56</v>
      </c>
      <c r="F22" s="39" t="s">
        <v>387</v>
      </c>
      <c r="H22" s="13" t="str">
        <f t="shared" si="1"/>
        <v>INSERT INTO `proyectobd2`.`victima` (`idVictima`, `NombreV`, `ApellidosV`, `EdadV`, `NacionalidadV`, `OcupacionV`) VALUES (21,'Sofía Marina','Talamantes Moreno','24','Mexicana','Asesora en Call center')</v>
      </c>
    </row>
    <row r="23">
      <c r="A23" s="1">
        <v>22.0</v>
      </c>
      <c r="B23" s="46" t="s">
        <v>399</v>
      </c>
      <c r="C23" s="39" t="s">
        <v>400</v>
      </c>
      <c r="D23" s="39">
        <v>41.0</v>
      </c>
      <c r="E23" s="39" t="s">
        <v>56</v>
      </c>
      <c r="F23" s="40" t="s">
        <v>401</v>
      </c>
      <c r="H23" s="13" t="str">
        <f t="shared" si="1"/>
        <v>INSERT INTO `proyectobd2`.`victima` (`idVictima`, `NombreV`, `ApellidosV`, `EdadV`, `NacionalidadV`, `OcupacionV`) VALUES (22,'María Minerva','Franco Aguilar','41','Mexicana','Jefa de aduanas')</v>
      </c>
    </row>
    <row r="24">
      <c r="A24" s="1">
        <v>23.0</v>
      </c>
      <c r="B24" s="46" t="s">
        <v>162</v>
      </c>
      <c r="C24" s="39" t="s">
        <v>407</v>
      </c>
      <c r="D24" s="39">
        <v>34.0</v>
      </c>
      <c r="E24" s="39" t="s">
        <v>56</v>
      </c>
      <c r="F24" s="39" t="s">
        <v>408</v>
      </c>
      <c r="H24" s="13" t="str">
        <f t="shared" si="1"/>
        <v>INSERT INTO `proyectobd2`.`victima` (`idVictima`, `NombreV`, `ApellidosV`, `EdadV`, `NacionalidadV`, `OcupacionV`) VALUES (23,'Guadalupe','Polo Carrasco','34','Mexicana','Mesera')</v>
      </c>
    </row>
    <row r="25">
      <c r="A25" s="1">
        <v>24.0</v>
      </c>
      <c r="B25" s="46" t="s">
        <v>415</v>
      </c>
      <c r="C25" s="39" t="s">
        <v>416</v>
      </c>
      <c r="D25" s="39">
        <v>56.0</v>
      </c>
      <c r="E25" s="39" t="s">
        <v>56</v>
      </c>
      <c r="F25" s="40" t="s">
        <v>417</v>
      </c>
      <c r="H25" s="13" t="str">
        <f t="shared" si="1"/>
        <v>INSERT INTO `proyectobd2`.`victima` (`idVictima`, `NombreV`, `ApellidosV`, `EdadV`, `NacionalidadV`, `OcupacionV`) VALUES (24,'Cecilia','Terán González','56','Mexicana','Enlace del programa Prospera')</v>
      </c>
    </row>
    <row r="26">
      <c r="A26" s="1">
        <v>25.0</v>
      </c>
      <c r="B26" s="46"/>
      <c r="C26" s="46"/>
      <c r="D26" s="39"/>
      <c r="E26" s="39" t="s">
        <v>423</v>
      </c>
      <c r="F26" s="39"/>
      <c r="H26" s="13" t="str">
        <f t="shared" si="1"/>
        <v>INSERT INTO `proyectobd2`.`victima` (`idVictima`, `NombreV`, `ApellidosV`, `EdadV`, `NacionalidadV`, `OcupacionV`) VALUES (25,'','','','Canadiense','')</v>
      </c>
    </row>
    <row r="27">
      <c r="A27" s="1">
        <v>26.0</v>
      </c>
      <c r="B27" s="46" t="s">
        <v>429</v>
      </c>
      <c r="C27" s="39" t="s">
        <v>279</v>
      </c>
      <c r="D27" s="39">
        <v>28.0</v>
      </c>
      <c r="E27" s="39" t="s">
        <v>56</v>
      </c>
      <c r="F27" s="39"/>
      <c r="H27" s="13" t="str">
        <f t="shared" si="1"/>
        <v>INSERT INTO `proyectobd2`.`victima` (`idVictima`, `NombreV`, `ApellidosV`, `EdadV`, `NacionalidadV`, `OcupacionV`) VALUES (26,'Esmeralda','N.','28','Mexicana','')</v>
      </c>
    </row>
    <row r="28">
      <c r="A28" s="1">
        <v>27.0</v>
      </c>
      <c r="B28" s="46" t="s">
        <v>436</v>
      </c>
      <c r="C28" s="39" t="s">
        <v>437</v>
      </c>
      <c r="D28" s="39">
        <v>34.0</v>
      </c>
      <c r="E28" s="39" t="s">
        <v>56</v>
      </c>
      <c r="F28" s="39"/>
      <c r="H28" s="13" t="str">
        <f t="shared" si="1"/>
        <v>INSERT INTO `proyectobd2`.`victima` (`idVictima`, `NombreV`, `ApellidosV`, `EdadV`, `NacionalidadV`, `OcupacionV`) VALUES (27,'Denis','García Marchán','34','Mexicana','')</v>
      </c>
    </row>
    <row r="29">
      <c r="A29" s="1">
        <v>28.0</v>
      </c>
      <c r="B29" s="39" t="s">
        <v>445</v>
      </c>
      <c r="C29" s="39" t="s">
        <v>279</v>
      </c>
      <c r="D29" s="39">
        <v>25.0</v>
      </c>
      <c r="E29" s="39" t="s">
        <v>56</v>
      </c>
      <c r="F29" s="39" t="s">
        <v>446</v>
      </c>
      <c r="H29" s="13" t="str">
        <f t="shared" si="1"/>
        <v>INSERT INTO `proyectobd2`.`victima` (`idVictima`, `NombreV`, `ApellidosV`, `EdadV`, `NacionalidadV`, `OcupacionV`) VALUES (28,'Bibiana','N.','25','Mexicana','Enfermera')</v>
      </c>
    </row>
    <row r="30">
      <c r="A30" s="1">
        <v>29.0</v>
      </c>
      <c r="B30" s="46" t="s">
        <v>457</v>
      </c>
      <c r="C30" s="46"/>
      <c r="D30" s="39">
        <v>25.0</v>
      </c>
      <c r="E30" s="39" t="s">
        <v>56</v>
      </c>
      <c r="F30" s="39"/>
      <c r="H30" s="13" t="str">
        <f t="shared" si="1"/>
        <v>INSERT INTO `proyectobd2`.`victima` (`idVictima`, `NombreV`, `ApellidosV`, `EdadV`, `NacionalidadV`, `OcupacionV`) VALUES (29,'Carla','','25','Mexicana','')</v>
      </c>
    </row>
    <row r="31">
      <c r="A31" s="1">
        <v>30.0</v>
      </c>
      <c r="B31" s="39" t="s">
        <v>464</v>
      </c>
      <c r="C31" s="39" t="s">
        <v>465</v>
      </c>
      <c r="D31" s="39"/>
      <c r="E31" s="39" t="s">
        <v>56</v>
      </c>
      <c r="F31" s="39"/>
      <c r="H31" s="13" t="str">
        <f t="shared" si="1"/>
        <v>INSERT INTO `proyectobd2`.`victima` (`idVictima`, `NombreV`, `ApellidosV`, `EdadV`, `NacionalidadV`, `OcupacionV`) VALUES (30,'María','Reyes N.','','Mexicana','')</v>
      </c>
    </row>
    <row r="32">
      <c r="A32" s="1">
        <v>31.0</v>
      </c>
      <c r="B32" s="46" t="s">
        <v>483</v>
      </c>
      <c r="C32" s="39" t="s">
        <v>484</v>
      </c>
      <c r="D32" s="39">
        <v>27.0</v>
      </c>
      <c r="E32" s="39" t="s">
        <v>56</v>
      </c>
      <c r="F32" s="39"/>
      <c r="H32" s="13" t="str">
        <f t="shared" si="1"/>
        <v>INSERT INTO `proyectobd2`.`victima` (`idVictima`, `NombreV`, `ApellidosV`, `EdadV`, `NacionalidadV`, `OcupacionV`) VALUES (31,'Yareli','Correa','27','Mexicana','')</v>
      </c>
    </row>
    <row r="33">
      <c r="A33" s="1">
        <v>32.0</v>
      </c>
      <c r="B33" s="46" t="s">
        <v>493</v>
      </c>
      <c r="C33" s="39" t="s">
        <v>494</v>
      </c>
      <c r="D33" s="39">
        <v>37.0</v>
      </c>
      <c r="E33" s="39" t="s">
        <v>56</v>
      </c>
      <c r="F33" s="39"/>
      <c r="H33" s="13" t="str">
        <f t="shared" si="1"/>
        <v>INSERT INTO `proyectobd2`.`victima` (`idVictima`, `NombreV`, `ApellidosV`, `EdadV`, `NacionalidadV`, `OcupacionV`) VALUES (32,'Margarita','Olmos Ontiveros','37','Mexicana','')</v>
      </c>
    </row>
    <row r="34">
      <c r="A34" s="1">
        <v>33.0</v>
      </c>
      <c r="B34" s="46"/>
      <c r="C34" s="46"/>
      <c r="D34" s="39">
        <v>22.0</v>
      </c>
      <c r="E34" s="39" t="s">
        <v>56</v>
      </c>
      <c r="F34" s="39"/>
      <c r="H34" s="13" t="str">
        <f t="shared" si="1"/>
        <v>INSERT INTO `proyectobd2`.`victima` (`idVictima`, `NombreV`, `ApellidosV`, `EdadV`, `NacionalidadV`, `OcupacionV`) VALUES (33,'','','22','Mexicana','')</v>
      </c>
    </row>
    <row r="35">
      <c r="A35" s="1">
        <v>34.0</v>
      </c>
      <c r="B35" s="46"/>
      <c r="C35" s="46"/>
      <c r="D35" s="39">
        <v>45.0</v>
      </c>
      <c r="E35" s="39" t="s">
        <v>56</v>
      </c>
      <c r="F35" s="39"/>
      <c r="H35" s="13" t="str">
        <f t="shared" si="1"/>
        <v>INSERT INTO `proyectobd2`.`victima` (`idVictima`, `NombreV`, `ApellidosV`, `EdadV`, `NacionalidadV`, `OcupacionV`) VALUES (34,'','','45','Mexicana','')</v>
      </c>
    </row>
    <row r="36">
      <c r="A36" s="1">
        <v>35.0</v>
      </c>
      <c r="B36" s="39" t="s">
        <v>515</v>
      </c>
      <c r="C36" s="39" t="s">
        <v>516</v>
      </c>
      <c r="D36" s="39"/>
      <c r="E36" s="39" t="s">
        <v>56</v>
      </c>
      <c r="F36" s="39"/>
      <c r="H36" s="13" t="str">
        <f t="shared" si="1"/>
        <v>INSERT INTO `proyectobd2`.`victima` (`idVictima`, `NombreV`, `ApellidosV`, `EdadV`, `NacionalidadV`, `OcupacionV`) VALUES (35,'Sandra','Cruz Resendiz','','Mexicana','')</v>
      </c>
    </row>
    <row r="37">
      <c r="A37" s="1">
        <v>36.0</v>
      </c>
      <c r="B37" s="46" t="s">
        <v>535</v>
      </c>
      <c r="C37" s="39" t="s">
        <v>536</v>
      </c>
      <c r="D37" s="39">
        <v>24.0</v>
      </c>
      <c r="E37" s="39" t="s">
        <v>56</v>
      </c>
      <c r="F37" s="39"/>
      <c r="H37" s="13" t="str">
        <f t="shared" si="1"/>
        <v>INSERT INTO `proyectobd2`.`victima` (`idVictima`, `NombreV`, `ApellidosV`, `EdadV`, `NacionalidadV`, `OcupacionV`) VALUES (36,'Adilene','Quiñones Pérez','24','Mexicana','')</v>
      </c>
    </row>
    <row r="38">
      <c r="A38" s="1">
        <v>37.0</v>
      </c>
      <c r="B38" s="39" t="s">
        <v>542</v>
      </c>
      <c r="C38" s="46"/>
      <c r="D38" s="39">
        <v>68.0</v>
      </c>
      <c r="E38" s="39" t="s">
        <v>56</v>
      </c>
      <c r="F38" s="39" t="s">
        <v>142</v>
      </c>
      <c r="H38" s="13" t="str">
        <f t="shared" si="1"/>
        <v>INSERT INTO `proyectobd2`.`victima` (`idVictima`, `NombreV`, `ApellidosV`, `EdadV`, `NacionalidadV`, `OcupacionV`) VALUES (37,'Julia','','68','Mexicana','Jubilada')</v>
      </c>
    </row>
    <row r="39">
      <c r="A39" s="1">
        <v>38.0</v>
      </c>
      <c r="B39" s="46"/>
      <c r="C39" s="46"/>
      <c r="D39" s="39"/>
      <c r="E39" s="39" t="s">
        <v>56</v>
      </c>
      <c r="F39" s="39"/>
      <c r="H39" s="13" t="str">
        <f t="shared" si="1"/>
        <v>INSERT INTO `proyectobd2`.`victima` (`idVictima`, `NombreV`, `ApellidosV`, `EdadV`, `NacionalidadV`, `OcupacionV`) VALUES (38,'','','','Mexicana','')</v>
      </c>
    </row>
    <row r="40">
      <c r="A40" s="1">
        <v>39.0</v>
      </c>
      <c r="B40" s="66" t="s">
        <v>559</v>
      </c>
      <c r="C40" s="39" t="s">
        <v>560</v>
      </c>
      <c r="D40" s="39">
        <v>33.0</v>
      </c>
      <c r="E40" s="39" t="s">
        <v>56</v>
      </c>
      <c r="F40" s="46"/>
      <c r="H40" s="13" t="str">
        <f t="shared" si="1"/>
        <v>INSERT INTO `proyectobd2`.`victima` (`idVictima`, `NombreV`, `ApellidosV`, `EdadV`, `NacionalidadV`, `OcupacionV`) VALUES (39,'Cinthia ','Abundes Vázquez','33','Mexicana','')</v>
      </c>
    </row>
    <row r="41">
      <c r="A41" s="1">
        <v>40.0</v>
      </c>
      <c r="B41" s="46" t="s">
        <v>568</v>
      </c>
      <c r="C41" s="39" t="s">
        <v>569</v>
      </c>
      <c r="D41" s="39">
        <v>25.0</v>
      </c>
      <c r="E41" s="39" t="s">
        <v>56</v>
      </c>
      <c r="F41" s="39" t="s">
        <v>570</v>
      </c>
      <c r="H41" s="13" t="str">
        <f t="shared" si="1"/>
        <v>INSERT INTO `proyectobd2`.`victima` (`idVictima`, `NombreV`, `ApellidosV`, `EdadV`, `NacionalidadV`, `OcupacionV`) VALUES (40,'Kenia','Berenice','25','Mexicana','Estudiante')</v>
      </c>
    </row>
    <row r="42">
      <c r="A42" s="1">
        <v>41.0</v>
      </c>
      <c r="B42" s="46" t="s">
        <v>578</v>
      </c>
      <c r="C42" s="39" t="s">
        <v>279</v>
      </c>
      <c r="D42" s="39">
        <v>18.0</v>
      </c>
      <c r="E42" s="39" t="s">
        <v>56</v>
      </c>
      <c r="F42" s="39" t="s">
        <v>570</v>
      </c>
      <c r="H42" s="13" t="str">
        <f t="shared" si="1"/>
        <v>INSERT INTO `proyectobd2`.`victima` (`idVictima`, `NombreV`, `ApellidosV`, `EdadV`, `NacionalidadV`, `OcupacionV`) VALUES (41,'María de los Ángeles','N.','18','Mexicana','Estudiante')</v>
      </c>
    </row>
    <row r="43">
      <c r="A43" s="1">
        <v>42.0</v>
      </c>
      <c r="B43" s="46"/>
      <c r="C43" s="46"/>
      <c r="D43" s="39">
        <v>30.0</v>
      </c>
      <c r="E43" s="39" t="s">
        <v>56</v>
      </c>
      <c r="F43" s="46"/>
      <c r="H43" s="13" t="str">
        <f t="shared" si="1"/>
        <v>INSERT INTO `proyectobd2`.`victima` (`idVictima`, `NombreV`, `ApellidosV`, `EdadV`, `NacionalidadV`, `OcupacionV`) VALUES (42,'','','30','Mexicana','')</v>
      </c>
    </row>
    <row r="44">
      <c r="A44" s="1">
        <v>43.0</v>
      </c>
      <c r="B44" s="46" t="s">
        <v>595</v>
      </c>
      <c r="C44" s="39" t="s">
        <v>596</v>
      </c>
      <c r="D44" s="39">
        <v>28.0</v>
      </c>
      <c r="E44" s="39" t="s">
        <v>56</v>
      </c>
      <c r="F44" s="46"/>
      <c r="H44" s="13" t="str">
        <f t="shared" si="1"/>
        <v>INSERT INTO `proyectobd2`.`victima` (`idVictima`, `NombreV`, `ApellidosV`, `EdadV`, `NacionalidadV`, `OcupacionV`) VALUES (43,'Karina Clara','Mendoza','28','Mexicana','')</v>
      </c>
    </row>
    <row r="45">
      <c r="A45" s="1">
        <v>44.0</v>
      </c>
      <c r="B45" s="46"/>
      <c r="C45" s="46"/>
      <c r="D45" s="39" t="s">
        <v>616</v>
      </c>
      <c r="E45" s="39" t="s">
        <v>56</v>
      </c>
      <c r="F45" s="46"/>
      <c r="H45" s="13" t="str">
        <f t="shared" si="1"/>
        <v>INSERT INTO `proyectobd2`.`victima` (`idVictima`, `NombreV`, `ApellidosV`, `EdadV`, `NacionalidadV`, `OcupacionV`) VALUES (44,'','','24-27','Mexicana','')</v>
      </c>
    </row>
    <row r="46">
      <c r="A46" s="1">
        <v>45.0</v>
      </c>
      <c r="B46" s="46"/>
      <c r="C46" s="46"/>
      <c r="D46" s="39" t="s">
        <v>632</v>
      </c>
      <c r="E46" s="39" t="s">
        <v>56</v>
      </c>
      <c r="F46" s="39" t="s">
        <v>408</v>
      </c>
      <c r="H46" s="13" t="str">
        <f t="shared" si="1"/>
        <v>INSERT INTO `proyectobd2`.`victima` (`idVictima`, `NombreV`, `ApellidosV`, `EdadV`, `NacionalidadV`, `OcupacionV`) VALUES (45,'','','30-40','Mexicana','Mesera')</v>
      </c>
    </row>
    <row r="47">
      <c r="A47" s="1">
        <v>46.0</v>
      </c>
      <c r="B47" s="46" t="s">
        <v>640</v>
      </c>
      <c r="C47" s="39" t="s">
        <v>279</v>
      </c>
      <c r="D47" s="39">
        <v>23.0</v>
      </c>
      <c r="E47" s="39" t="s">
        <v>56</v>
      </c>
      <c r="F47" s="39"/>
      <c r="H47" s="13" t="str">
        <f t="shared" si="1"/>
        <v>INSERT INTO `proyectobd2`.`victima` (`idVictima`, `NombreV`, `ApellidosV`, `EdadV`, `NacionalidadV`, `OcupacionV`) VALUES (46,'Patricia','N.','23','Mexicana','')</v>
      </c>
    </row>
    <row r="48">
      <c r="A48" s="1">
        <v>47.0</v>
      </c>
      <c r="B48" s="46" t="s">
        <v>649</v>
      </c>
      <c r="C48" s="39" t="s">
        <v>279</v>
      </c>
      <c r="D48" s="39">
        <v>22.0</v>
      </c>
      <c r="E48" s="39" t="s">
        <v>56</v>
      </c>
      <c r="F48" s="39" t="s">
        <v>651</v>
      </c>
      <c r="H48" s="13" t="str">
        <f t="shared" si="1"/>
        <v>INSERT INTO `proyectobd2`.`victima` (`idVictima`, `NombreV`, `ApellidosV`, `EdadV`, `NacionalidadV`, `OcupacionV`) VALUES (47,'Mercedes','N.','22','Mexicana','Estudiate')</v>
      </c>
    </row>
    <row r="49">
      <c r="A49" s="1">
        <v>48.0</v>
      </c>
      <c r="B49" s="46" t="s">
        <v>665</v>
      </c>
      <c r="C49" s="46"/>
      <c r="D49" s="39">
        <v>26.0</v>
      </c>
      <c r="E49" s="39" t="s">
        <v>666</v>
      </c>
      <c r="F49" s="39" t="s">
        <v>668</v>
      </c>
      <c r="H49" s="13" t="str">
        <f t="shared" si="1"/>
        <v>INSERT INTO `proyectobd2`.`victima` (`idVictima`, `NombreV`, `ApellidosV`, `EdadV`, `NacionalidadV`, `OcupacionV`) VALUES (48,'Kenny','','26','Venezolana','Scort')</v>
      </c>
    </row>
    <row r="50">
      <c r="A50" s="1">
        <v>49.0</v>
      </c>
      <c r="B50" s="46" t="s">
        <v>682</v>
      </c>
      <c r="C50" s="39" t="s">
        <v>683</v>
      </c>
      <c r="D50" s="39">
        <v>70.0</v>
      </c>
      <c r="E50" s="39" t="s">
        <v>56</v>
      </c>
      <c r="F50" s="46"/>
      <c r="H50" s="13" t="str">
        <f t="shared" si="1"/>
        <v>INSERT INTO `proyectobd2`.`victima` (`idVictima`, `NombreV`, `ApellidosV`, `EdadV`, `NacionalidadV`, `OcupacionV`) VALUES (49,'Minerva','V.','70','Mexicana','')</v>
      </c>
    </row>
    <row r="51">
      <c r="A51" s="1">
        <v>50.0</v>
      </c>
      <c r="B51" s="46"/>
      <c r="C51" s="46"/>
      <c r="D51" s="39">
        <v>32.0</v>
      </c>
      <c r="E51" s="39" t="s">
        <v>56</v>
      </c>
      <c r="F51" s="46"/>
      <c r="H51" s="13" t="str">
        <f t="shared" si="1"/>
        <v>INSERT INTO `proyectobd2`.`victima` (`idVictima`, `NombreV`, `ApellidosV`, `EdadV`, `NacionalidadV`, `OcupacionV`) VALUES (50,'','','32','Mexicana','')</v>
      </c>
    </row>
    <row r="52">
      <c r="A52" s="1">
        <v>51.0</v>
      </c>
      <c r="B52" s="46"/>
      <c r="C52" s="46"/>
      <c r="D52" s="46"/>
      <c r="E52" s="39" t="s">
        <v>56</v>
      </c>
      <c r="F52" s="46"/>
      <c r="H52" s="13" t="str">
        <f t="shared" si="1"/>
        <v>INSERT INTO `proyectobd2`.`victima` (`idVictima`, `NombreV`, `ApellidosV`, `EdadV`, `NacionalidadV`, `OcupacionV`) VALUES (51,'','','','Mexicana','')</v>
      </c>
    </row>
    <row r="53">
      <c r="A53" s="1">
        <v>52.0</v>
      </c>
      <c r="B53" s="39" t="s">
        <v>705</v>
      </c>
      <c r="C53" s="39" t="s">
        <v>706</v>
      </c>
      <c r="D53" s="39"/>
      <c r="E53" s="39" t="s">
        <v>56</v>
      </c>
      <c r="F53" s="46"/>
      <c r="H53" s="13" t="str">
        <f t="shared" si="1"/>
        <v>INSERT INTO `proyectobd2`.`victima` (`idVictima`, `NombreV`, `ApellidosV`, `EdadV`, `NacionalidadV`, `OcupacionV`) VALUES (52,'Mireya Sarabia','Martínez','','Mexicana','')</v>
      </c>
    </row>
    <row r="54">
      <c r="A54" s="1">
        <v>53.0</v>
      </c>
      <c r="B54" s="46"/>
      <c r="C54" s="46"/>
      <c r="D54" s="39">
        <v>40.0</v>
      </c>
      <c r="E54" s="39" t="s">
        <v>56</v>
      </c>
      <c r="F54" s="46"/>
      <c r="H54" s="13" t="str">
        <f t="shared" si="1"/>
        <v>INSERT INTO `proyectobd2`.`victima` (`idVictima`, `NombreV`, `ApellidosV`, `EdadV`, `NacionalidadV`, `OcupacionV`) VALUES (53,'','','40','Mexicana','')</v>
      </c>
    </row>
    <row r="55">
      <c r="A55" s="1">
        <v>54.0</v>
      </c>
      <c r="B55" s="46"/>
      <c r="C55" s="46"/>
      <c r="D55" s="39">
        <v>26.0</v>
      </c>
      <c r="E55" s="39" t="s">
        <v>56</v>
      </c>
      <c r="F55" s="39"/>
      <c r="H55" s="13" t="str">
        <f t="shared" si="1"/>
        <v>INSERT INTO `proyectobd2`.`victima` (`idVictima`, `NombreV`, `ApellidosV`, `EdadV`, `NacionalidadV`, `OcupacionV`) VALUES (54,'','','26','Mexicana','')</v>
      </c>
    </row>
    <row r="56">
      <c r="A56" s="1">
        <v>55.0</v>
      </c>
      <c r="B56" s="46" t="s">
        <v>733</v>
      </c>
      <c r="C56" s="39" t="s">
        <v>734</v>
      </c>
      <c r="D56" s="39">
        <v>72.0</v>
      </c>
      <c r="E56" s="39" t="s">
        <v>56</v>
      </c>
      <c r="F56" s="46"/>
      <c r="H56" s="13" t="str">
        <f t="shared" si="1"/>
        <v>INSERT INTO `proyectobd2`.`victima` (`idVictima`, `NombreV`, `ApellidosV`, `EdadV`, `NacionalidadV`, `OcupacionV`) VALUES (55,'María Dolores','Méndez','72','Mexicana','')</v>
      </c>
    </row>
    <row r="57">
      <c r="A57" s="1">
        <v>56.0</v>
      </c>
      <c r="B57" s="46" t="s">
        <v>162</v>
      </c>
      <c r="C57" s="39" t="s">
        <v>279</v>
      </c>
      <c r="D57" s="39">
        <v>25.0</v>
      </c>
      <c r="E57" s="39" t="s">
        <v>56</v>
      </c>
      <c r="F57" s="46"/>
      <c r="H57" s="13" t="str">
        <f t="shared" si="1"/>
        <v>INSERT INTO `proyectobd2`.`victima` (`idVictima`, `NombreV`, `ApellidosV`, `EdadV`, `NacionalidadV`, `OcupacionV`) VALUES (56,'Guadalupe','N.','25','Mexicana','')</v>
      </c>
    </row>
    <row r="58">
      <c r="A58" s="1">
        <v>57.0</v>
      </c>
      <c r="B58" s="46" t="s">
        <v>745</v>
      </c>
      <c r="C58" s="39" t="s">
        <v>746</v>
      </c>
      <c r="D58" s="39">
        <v>21.0</v>
      </c>
      <c r="E58" s="39" t="s">
        <v>56</v>
      </c>
      <c r="F58" s="39" t="s">
        <v>747</v>
      </c>
      <c r="H58" s="13" t="str">
        <f t="shared" si="1"/>
        <v>INSERT INTO `proyectobd2`.`victima` (`idVictima`, `NombreV`, `ApellidosV`, `EdadV`, `NacionalidadV`, `OcupacionV`) VALUES (57,'Angélica Nayel','Espino aona','21','Mexicana','Ama de casa')</v>
      </c>
    </row>
    <row r="59">
      <c r="A59" s="1">
        <v>58.0</v>
      </c>
      <c r="B59" s="39" t="s">
        <v>750</v>
      </c>
      <c r="C59" s="39" t="s">
        <v>751</v>
      </c>
      <c r="D59" s="46"/>
      <c r="E59" s="39" t="s">
        <v>56</v>
      </c>
      <c r="F59" s="39" t="s">
        <v>752</v>
      </c>
      <c r="H59" s="13" t="str">
        <f t="shared" si="1"/>
        <v>INSERT INTO `proyectobd2`.`victima` (`idVictima`, `NombreV`, `ApellidosV`, `EdadV`, `NacionalidadV`, `OcupacionV`) VALUES (58,'Sandra L','L. C.','','Mexicana','Deportista')</v>
      </c>
    </row>
    <row r="60">
      <c r="A60" s="1">
        <v>59.0</v>
      </c>
      <c r="B60" s="46" t="s">
        <v>763</v>
      </c>
      <c r="C60" s="46"/>
      <c r="D60" s="39" t="s">
        <v>764</v>
      </c>
      <c r="E60" s="39" t="s">
        <v>56</v>
      </c>
      <c r="F60" s="46"/>
      <c r="H60" s="13" t="str">
        <f t="shared" si="1"/>
        <v>INSERT INTO `proyectobd2`.`victima` (`idVictima`, `NombreV`, `ApellidosV`, `EdadV`, `NacionalidadV`, `OcupacionV`) VALUES (59,'Rosa y/o Guadalupe','','45-60','Mexicana','')</v>
      </c>
    </row>
    <row r="61">
      <c r="A61" s="1">
        <v>60.0</v>
      </c>
      <c r="B61" s="46"/>
      <c r="C61" s="46"/>
      <c r="D61" s="39" t="s">
        <v>767</v>
      </c>
      <c r="E61" s="39" t="s">
        <v>56</v>
      </c>
      <c r="F61" s="46"/>
      <c r="H61" s="13" t="str">
        <f t="shared" si="1"/>
        <v>INSERT INTO `proyectobd2`.`victima` (`idVictima`, `NombreV`, `ApellidosV`, `EdadV`, `NacionalidadV`, `OcupacionV`) VALUES (60,'','','35-40','Mexicana','')</v>
      </c>
    </row>
    <row r="62">
      <c r="A62" s="1">
        <v>61.0</v>
      </c>
      <c r="B62" s="46" t="s">
        <v>774</v>
      </c>
      <c r="C62" s="39" t="s">
        <v>775</v>
      </c>
      <c r="D62" s="39">
        <v>34.0</v>
      </c>
      <c r="E62" s="39" t="s">
        <v>56</v>
      </c>
      <c r="F62" s="46"/>
      <c r="H62" s="13" t="str">
        <f t="shared" si="1"/>
        <v>INSERT INTO `proyectobd2`.`victima` (`idVictima`, `NombreV`, `ApellidosV`, `EdadV`, `NacionalidadV`, `OcupacionV`) VALUES (61,'Perla Cecilia','Galicia Leal','34','Mexicana','')</v>
      </c>
    </row>
    <row r="63">
      <c r="A63" s="1">
        <v>62.0</v>
      </c>
      <c r="B63" s="46" t="s">
        <v>785</v>
      </c>
      <c r="C63" s="39" t="s">
        <v>786</v>
      </c>
      <c r="D63" s="39">
        <v>43.0</v>
      </c>
      <c r="E63" s="39" t="s">
        <v>56</v>
      </c>
      <c r="F63" s="39"/>
      <c r="H63" s="13" t="str">
        <f t="shared" si="1"/>
        <v>INSERT INTO `proyectobd2`.`victima` (`idVictima`, `NombreV`, `ApellidosV`, `EdadV`, `NacionalidadV`, `OcupacionV`) VALUES (62,'María Teresa','Hernández Navarrete','43','Mexicana','')</v>
      </c>
    </row>
    <row r="64">
      <c r="A64" s="1">
        <v>63.0</v>
      </c>
      <c r="B64" s="46" t="s">
        <v>789</v>
      </c>
      <c r="C64" s="39" t="s">
        <v>790</v>
      </c>
      <c r="D64" s="39">
        <v>24.0</v>
      </c>
      <c r="E64" s="39" t="s">
        <v>56</v>
      </c>
      <c r="F64" s="39"/>
      <c r="H64" s="13" t="str">
        <f t="shared" si="1"/>
        <v>INSERT INTO `proyectobd2`.`victima` (`idVictima`, `NombreV`, `ApellidosV`, `EdadV`, `NacionalidadV`, `OcupacionV`) VALUES (63,'Alicia','Zavaleta Carlos','24','Mexicana','')</v>
      </c>
    </row>
    <row r="65">
      <c r="A65" s="1">
        <v>64.0</v>
      </c>
      <c r="B65" s="46"/>
      <c r="C65" s="46"/>
      <c r="D65" s="46"/>
      <c r="E65" s="39" t="s">
        <v>56</v>
      </c>
      <c r="F65" s="46"/>
      <c r="H65" s="13" t="str">
        <f t="shared" si="1"/>
        <v>INSERT INTO `proyectobd2`.`victima` (`idVictima`, `NombreV`, `ApellidosV`, `EdadV`, `NacionalidadV`, `OcupacionV`) VALUES (64,'','','','Mexicana','')</v>
      </c>
    </row>
    <row r="66">
      <c r="A66" s="1">
        <v>65.0</v>
      </c>
      <c r="B66" s="39" t="s">
        <v>799</v>
      </c>
      <c r="C66" s="39" t="s">
        <v>800</v>
      </c>
      <c r="D66" s="39"/>
      <c r="E66" s="39" t="s">
        <v>56</v>
      </c>
      <c r="F66" s="46"/>
      <c r="H66" s="13" t="str">
        <f t="shared" si="1"/>
        <v>INSERT INTO `proyectobd2`.`victima` (`idVictima`, `NombreV`, `ApellidosV`, `EdadV`, `NacionalidadV`, `OcupacionV`) VALUES (65,'Delia Isabel','Verdugo Machado','','Mexicana','')</v>
      </c>
    </row>
    <row r="67">
      <c r="A67" s="1">
        <v>66.0</v>
      </c>
      <c r="B67" s="46" t="s">
        <v>806</v>
      </c>
      <c r="C67" s="46"/>
      <c r="D67" s="39">
        <v>16.0</v>
      </c>
      <c r="E67" s="39" t="s">
        <v>56</v>
      </c>
      <c r="F67" s="46"/>
      <c r="H67" s="13" t="str">
        <f t="shared" si="1"/>
        <v>INSERT INTO `proyectobd2`.`victima` (`idVictima`, `NombreV`, `ApellidosV`, `EdadV`, `NacionalidadV`, `OcupacionV`) VALUES (66,'Nayeli Noemí','','16','Mexicana','')</v>
      </c>
    </row>
    <row r="68">
      <c r="A68" s="1">
        <v>67.0</v>
      </c>
      <c r="B68" s="46"/>
      <c r="C68" s="46"/>
      <c r="D68" s="39">
        <v>41.0</v>
      </c>
      <c r="E68" s="39" t="s">
        <v>56</v>
      </c>
      <c r="F68" s="39"/>
      <c r="H68" s="13" t="str">
        <f t="shared" si="1"/>
        <v>INSERT INTO `proyectobd2`.`victima` (`idVictima`, `NombreV`, `ApellidosV`, `EdadV`, `NacionalidadV`, `OcupacionV`) VALUES (67,'','','41','Mexicana','')</v>
      </c>
    </row>
    <row r="69">
      <c r="A69" s="1">
        <v>68.0</v>
      </c>
      <c r="B69" s="46" t="s">
        <v>813</v>
      </c>
      <c r="C69" s="39" t="s">
        <v>814</v>
      </c>
      <c r="D69" s="39">
        <v>28.0</v>
      </c>
      <c r="E69" s="39" t="s">
        <v>56</v>
      </c>
      <c r="F69" s="39"/>
      <c r="H69" s="13" t="str">
        <f t="shared" si="1"/>
        <v>INSERT INTO `proyectobd2`.`victima` (`idVictima`, `NombreV`, `ApellidosV`, `EdadV`, `NacionalidadV`, `OcupacionV`) VALUES (68,'Gloria ','Cruz Gómez','28','Mexicana','')</v>
      </c>
    </row>
    <row r="70">
      <c r="A70" s="1">
        <v>69.0</v>
      </c>
      <c r="B70" s="46" t="s">
        <v>818</v>
      </c>
      <c r="C70" s="39" t="s">
        <v>279</v>
      </c>
      <c r="D70" s="46"/>
      <c r="E70" s="39" t="s">
        <v>56</v>
      </c>
      <c r="F70" s="46"/>
      <c r="H70" s="13" t="str">
        <f t="shared" si="1"/>
        <v>INSERT INTO `proyectobd2`.`victima` (`idVictima`, `NombreV`, `ApellidosV`, `EdadV`, `NacionalidadV`, `OcupacionV`) VALUES (69,'Esperanza','N.','','Mexicana','')</v>
      </c>
    </row>
    <row r="71">
      <c r="B71" s="69"/>
      <c r="C71" s="69"/>
      <c r="D71" s="69"/>
      <c r="E71" s="69"/>
      <c r="F71" s="69"/>
    </row>
    <row r="72">
      <c r="B72" s="69"/>
      <c r="C72" s="69"/>
      <c r="D72" s="69"/>
      <c r="E72" s="69"/>
      <c r="F72" s="69"/>
    </row>
  </sheetData>
  <drawing r:id="rId1"/>
</worksheet>
</file>