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ospina/Library/Mobile Documents/com~apple~CloudDocs/Research/Seminarios y Cursos/IFOP/Curso IFOP 2020/"/>
    </mc:Choice>
  </mc:AlternateContent>
  <xr:revisionPtr revIDLastSave="0" documentId="13_ncr:1_{8881D939-130C-E64B-AE88-D42AE319E473}" xr6:coauthVersionLast="45" xr6:coauthVersionMax="45" xr10:uidLastSave="{00000000-0000-0000-0000-000000000000}"/>
  <bookViews>
    <workbookView xWindow="18420" yWindow="460" windowWidth="10000" windowHeight="17040" activeTab="3" xr2:uid="{8C9CDDB9-E78A-354F-BC28-8FE5F7756267}"/>
  </bookViews>
  <sheets>
    <sheet name="adyacencia" sheetId="1" r:id="rId1"/>
    <sheet name="larvas" sheetId="4" r:id="rId2"/>
    <sheet name="potencial" sheetId="2" r:id="rId3"/>
    <sheet name="realizad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3" l="1"/>
  <c r="D4" i="3"/>
  <c r="E4" i="3"/>
  <c r="F4" i="3"/>
  <c r="C5" i="3"/>
  <c r="D5" i="3"/>
  <c r="E5" i="3"/>
  <c r="F5" i="3"/>
  <c r="C6" i="3"/>
  <c r="D6" i="3"/>
  <c r="E6" i="3"/>
  <c r="F6" i="3"/>
  <c r="B6" i="3"/>
  <c r="B5" i="3"/>
  <c r="B4" i="3"/>
  <c r="C3" i="3"/>
  <c r="D3" i="3"/>
  <c r="E3" i="3"/>
  <c r="F3" i="3"/>
  <c r="B3" i="3"/>
  <c r="C2" i="3"/>
  <c r="D2" i="3"/>
  <c r="E2" i="3"/>
  <c r="F2" i="3"/>
  <c r="B2" i="3"/>
  <c r="G2" i="4"/>
  <c r="F7" i="2"/>
  <c r="E7" i="2"/>
  <c r="D7" i="2"/>
  <c r="C7" i="2"/>
  <c r="B7" i="2"/>
  <c r="G6" i="2"/>
  <c r="G5" i="2"/>
  <c r="G4" i="2"/>
  <c r="G3" i="2"/>
  <c r="G2" i="2"/>
  <c r="G3" i="3" l="1"/>
  <c r="G7" i="2"/>
  <c r="G4" i="3"/>
  <c r="E7" i="3"/>
  <c r="G5" i="3"/>
  <c r="F7" i="3"/>
  <c r="G6" i="3"/>
  <c r="C7" i="3"/>
  <c r="D7" i="3"/>
  <c r="B7" i="3"/>
  <c r="G2" i="3"/>
  <c r="G7" i="3" l="1"/>
</calcChain>
</file>

<file path=xl/sharedStrings.xml><?xml version="1.0" encoding="utf-8"?>
<sst xmlns="http://schemas.openxmlformats.org/spreadsheetml/2006/main" count="10" uniqueCount="6">
  <si>
    <t>P(i, j)</t>
  </si>
  <si>
    <t>Larvas</t>
  </si>
  <si>
    <r>
      <t>C</t>
    </r>
    <r>
      <rPr>
        <b/>
        <i/>
        <vertAlign val="subscript"/>
        <sz val="18"/>
        <color rgb="FFFFFFFF"/>
        <rFont val="Century Gothic"/>
        <family val="1"/>
      </rPr>
      <t>adj</t>
    </r>
    <r>
      <rPr>
        <b/>
        <i/>
        <sz val="18"/>
        <color rgb="FFFFFFFF"/>
        <rFont val="Century Gothic"/>
        <family val="1"/>
      </rPr>
      <t>(i, j)</t>
    </r>
  </si>
  <si>
    <r>
      <t>C</t>
    </r>
    <r>
      <rPr>
        <b/>
        <i/>
        <vertAlign val="subscript"/>
        <sz val="18"/>
        <color rgb="FFFFFFFF"/>
        <rFont val="Century Gothic"/>
        <family val="1"/>
      </rPr>
      <t>rea</t>
    </r>
    <r>
      <rPr>
        <b/>
        <i/>
        <sz val="18"/>
        <color rgb="FFFFFFFF"/>
        <rFont val="Century Gothic"/>
        <family val="1"/>
      </rPr>
      <t>(i, j)</t>
    </r>
  </si>
  <si>
    <t>SUM</t>
  </si>
  <si>
    <r>
      <t>C</t>
    </r>
    <r>
      <rPr>
        <b/>
        <vertAlign val="subscript"/>
        <sz val="18"/>
        <color rgb="FFFFFFFF"/>
        <rFont val="Century Gothic"/>
        <family val="1"/>
      </rPr>
      <t>pot</t>
    </r>
    <r>
      <rPr>
        <b/>
        <sz val="18"/>
        <color rgb="FFFFFFFF"/>
        <rFont val="Century Gothic"/>
        <family val="1"/>
      </rPr>
      <t>(i, j)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</si>
</sst>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8"/>
      <color rgb="FFFFFFFF"/>
      <name val="Century Gothic"/>
      <family val="1"/>
    </font>
    <font>
      <sz val="18"/>
      <color rgb="FF000000"/>
      <name val="Century Gothic"/>
      <family val="1"/>
    </font>
    <font>
      <b/>
      <sz val="18"/>
      <color rgb="FFFFFFFF"/>
      <name val="Arial"/>
      <family val="2"/>
    </font>
    <font>
      <sz val="18"/>
      <color theme="1"/>
      <name val="Arial"/>
      <family val="2"/>
    </font>
    <font>
      <b/>
      <i/>
      <sz val="18"/>
      <color rgb="FFFFFFFF"/>
      <name val="Century Gothic"/>
      <family val="1"/>
    </font>
    <font>
      <b/>
      <i/>
      <vertAlign val="subscript"/>
      <sz val="18"/>
      <color rgb="FFFFFFFF"/>
      <name val="Century Gothic"/>
      <family val="1"/>
    </font>
    <font>
      <b/>
      <vertAlign val="subscript"/>
      <sz val="18"/>
      <color rgb="FFFFFFFF"/>
      <name val="Century Gothic"/>
      <family val="1"/>
    </font>
  </fonts>
  <fills count="5">
    <fill>
      <patternFill patternType="none"/>
    </fill>
    <fill>
      <patternFill patternType="gray125"/>
    </fill>
    <fill>
      <patternFill patternType="solid">
        <fgColor rgb="FF01C6FD"/>
        <bgColor indexed="64"/>
      </patternFill>
    </fill>
    <fill>
      <patternFill patternType="solid">
        <fgColor rgb="FFCBEAFE"/>
        <bgColor indexed="64"/>
      </patternFill>
    </fill>
    <fill>
      <patternFill patternType="solid">
        <fgColor rgb="FFE7F5FF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2" fontId="2" fillId="3" borderId="2" xfId="0" applyNumberFormat="1" applyFont="1" applyFill="1" applyBorder="1" applyAlignment="1">
      <alignment horizontal="center" vertical="center" wrapText="1" readingOrder="1"/>
    </xf>
    <xf numFmtId="0" fontId="2" fillId="3" borderId="2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2" fillId="4" borderId="3" xfId="0" applyFont="1" applyFill="1" applyBorder="1" applyAlignment="1">
      <alignment horizontal="center" vertical="center" wrapText="1" readingOrder="1"/>
    </xf>
    <xf numFmtId="0" fontId="2" fillId="3" borderId="3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 readingOrder="1"/>
    </xf>
    <xf numFmtId="2" fontId="2" fillId="4" borderId="3" xfId="0" applyNumberFormat="1" applyFont="1" applyFill="1" applyBorder="1" applyAlignment="1">
      <alignment horizontal="center" vertical="center" wrapText="1" readingOrder="1"/>
    </xf>
    <xf numFmtId="2" fontId="2" fillId="3" borderId="3" xfId="0" applyNumberFormat="1" applyFont="1" applyFill="1" applyBorder="1" applyAlignment="1">
      <alignment horizontal="center" vertical="center" wrapText="1" readingOrder="1"/>
    </xf>
    <xf numFmtId="1" fontId="2" fillId="3" borderId="2" xfId="0" applyNumberFormat="1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5953-5671-6042-B7AC-2B2EC64D0398}">
  <dimension ref="A1:F6"/>
  <sheetViews>
    <sheetView zoomScale="75" zoomScaleNormal="75" workbookViewId="0">
      <selection activeCell="B2" sqref="B2:F6"/>
    </sheetView>
  </sheetViews>
  <sheetFormatPr baseColWidth="10" defaultColWidth="14.1640625" defaultRowHeight="62" customHeight="1" x14ac:dyDescent="0.2"/>
  <cols>
    <col min="1" max="16384" width="14.1640625" style="9"/>
  </cols>
  <sheetData>
    <row r="1" spans="1:6" ht="62" customHeight="1" thickBot="1" x14ac:dyDescent="0.25">
      <c r="A1" s="10" t="s">
        <v>2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ht="62" customHeight="1" thickTop="1" thickBot="1" x14ac:dyDescent="0.25">
      <c r="A2" s="2">
        <v>1</v>
      </c>
      <c r="B2" s="4">
        <v>1</v>
      </c>
      <c r="C2" s="4">
        <v>0</v>
      </c>
      <c r="D2" s="4">
        <v>0</v>
      </c>
      <c r="E2" s="4">
        <v>0</v>
      </c>
      <c r="F2" s="4">
        <v>1</v>
      </c>
    </row>
    <row r="3" spans="1:6" ht="62" customHeight="1" thickBot="1" x14ac:dyDescent="0.25">
      <c r="A3" s="5">
        <v>2</v>
      </c>
      <c r="B3" s="6">
        <v>0</v>
      </c>
      <c r="C3" s="6">
        <v>0</v>
      </c>
      <c r="D3" s="6">
        <v>1</v>
      </c>
      <c r="E3" s="6">
        <v>1</v>
      </c>
      <c r="F3" s="6">
        <v>0</v>
      </c>
    </row>
    <row r="4" spans="1:6" ht="62" customHeight="1" thickBot="1" x14ac:dyDescent="0.25">
      <c r="A4" s="5">
        <v>3</v>
      </c>
      <c r="B4" s="7">
        <v>1</v>
      </c>
      <c r="C4" s="7">
        <v>0</v>
      </c>
      <c r="D4" s="7">
        <v>1</v>
      </c>
      <c r="E4" s="7">
        <v>1</v>
      </c>
      <c r="F4" s="7">
        <v>1</v>
      </c>
    </row>
    <row r="5" spans="1:6" ht="62" customHeight="1" thickBot="1" x14ac:dyDescent="0.25">
      <c r="A5" s="5">
        <v>4</v>
      </c>
      <c r="B5" s="6">
        <v>0</v>
      </c>
      <c r="C5" s="6">
        <v>0</v>
      </c>
      <c r="D5" s="6">
        <v>0</v>
      </c>
      <c r="E5" s="6">
        <v>1</v>
      </c>
      <c r="F5" s="6">
        <v>0</v>
      </c>
    </row>
    <row r="6" spans="1:6" ht="62" customHeight="1" thickBot="1" x14ac:dyDescent="0.25">
      <c r="A6" s="5">
        <v>5</v>
      </c>
      <c r="B6" s="7">
        <v>1</v>
      </c>
      <c r="C6" s="7">
        <v>1</v>
      </c>
      <c r="D6" s="7">
        <v>1</v>
      </c>
      <c r="E6" s="7">
        <v>1</v>
      </c>
      <c r="F6" s="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2AF4C-066D-304B-BEC8-146FC229D362}">
  <dimension ref="A1:G2"/>
  <sheetViews>
    <sheetView zoomScale="75" zoomScaleNormal="75" workbookViewId="0">
      <selection activeCell="F2" sqref="B2:F2"/>
    </sheetView>
  </sheetViews>
  <sheetFormatPr baseColWidth="10" defaultColWidth="14.1640625" defaultRowHeight="62" customHeight="1" x14ac:dyDescent="0.2"/>
  <cols>
    <col min="1" max="16384" width="14.1640625" style="9"/>
  </cols>
  <sheetData>
    <row r="1" spans="1:7" ht="62" customHeight="1" thickBot="1" x14ac:dyDescent="0.25">
      <c r="A1" s="8" t="s">
        <v>0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1" t="s">
        <v>4</v>
      </c>
    </row>
    <row r="2" spans="1:7" ht="62" customHeight="1" thickTop="1" thickBot="1" x14ac:dyDescent="0.25">
      <c r="A2" s="2" t="s">
        <v>1</v>
      </c>
      <c r="B2" s="13">
        <v>23</v>
      </c>
      <c r="C2" s="13">
        <v>73</v>
      </c>
      <c r="D2" s="13">
        <v>59</v>
      </c>
      <c r="E2" s="13">
        <v>32</v>
      </c>
      <c r="F2" s="13">
        <v>85</v>
      </c>
      <c r="G2" s="13">
        <f>SUM(B2:F2)</f>
        <v>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CDEFB-576D-F942-BA00-B2714ED34452}">
  <dimension ref="A1:G7"/>
  <sheetViews>
    <sheetView zoomScale="75" zoomScaleNormal="75" workbookViewId="0">
      <selection sqref="A1:G7"/>
    </sheetView>
  </sheetViews>
  <sheetFormatPr baseColWidth="10" defaultColWidth="14.1640625" defaultRowHeight="62" customHeight="1" x14ac:dyDescent="0.2"/>
  <cols>
    <col min="1" max="16384" width="14.1640625" style="9"/>
  </cols>
  <sheetData>
    <row r="1" spans="1:7" ht="62" customHeight="1" thickBot="1" x14ac:dyDescent="0.25">
      <c r="A1" s="14" t="s">
        <v>5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 t="s">
        <v>4</v>
      </c>
    </row>
    <row r="2" spans="1:7" ht="62" customHeight="1" thickTop="1" thickBot="1" x14ac:dyDescent="0.25">
      <c r="A2" s="2">
        <v>1</v>
      </c>
      <c r="B2" s="3">
        <v>0.67</v>
      </c>
      <c r="C2" s="3">
        <v>0</v>
      </c>
      <c r="D2" s="3">
        <v>0</v>
      </c>
      <c r="E2" s="3">
        <v>0</v>
      </c>
      <c r="F2" s="3">
        <v>0.33</v>
      </c>
      <c r="G2" s="3">
        <f>SUM(B2:F2)</f>
        <v>1</v>
      </c>
    </row>
    <row r="3" spans="1:7" ht="62" customHeight="1" thickBot="1" x14ac:dyDescent="0.25">
      <c r="A3" s="5">
        <v>2</v>
      </c>
      <c r="B3" s="11">
        <v>0</v>
      </c>
      <c r="C3" s="11">
        <v>0</v>
      </c>
      <c r="D3" s="11">
        <v>0.47</v>
      </c>
      <c r="E3" s="11">
        <v>0.62</v>
      </c>
      <c r="F3" s="11">
        <v>0</v>
      </c>
      <c r="G3" s="11">
        <f t="shared" ref="G3:G6" si="0">SUM(B3:F3)</f>
        <v>1.0899999999999999</v>
      </c>
    </row>
    <row r="4" spans="1:7" ht="62" customHeight="1" thickBot="1" x14ac:dyDescent="0.25">
      <c r="A4" s="5">
        <v>3</v>
      </c>
      <c r="B4" s="12">
        <v>0.11</v>
      </c>
      <c r="C4" s="12">
        <v>0</v>
      </c>
      <c r="D4" s="12">
        <v>0.34</v>
      </c>
      <c r="E4" s="12">
        <v>0.11</v>
      </c>
      <c r="F4" s="12">
        <v>0.44</v>
      </c>
      <c r="G4" s="12">
        <f t="shared" si="0"/>
        <v>1</v>
      </c>
    </row>
    <row r="5" spans="1:7" ht="62" customHeight="1" thickBot="1" x14ac:dyDescent="0.25">
      <c r="A5" s="5">
        <v>4</v>
      </c>
      <c r="B5" s="11">
        <v>0</v>
      </c>
      <c r="C5" s="11">
        <v>0</v>
      </c>
      <c r="D5" s="11">
        <v>0</v>
      </c>
      <c r="E5" s="11">
        <v>0.13</v>
      </c>
      <c r="F5" s="11">
        <v>0</v>
      </c>
      <c r="G5" s="11">
        <f t="shared" si="0"/>
        <v>0.13</v>
      </c>
    </row>
    <row r="6" spans="1:7" ht="62" customHeight="1" thickBot="1" x14ac:dyDescent="0.25">
      <c r="A6" s="5">
        <v>5</v>
      </c>
      <c r="B6" s="12">
        <v>0.22</v>
      </c>
      <c r="C6" s="12">
        <v>1</v>
      </c>
      <c r="D6" s="12">
        <v>0.19</v>
      </c>
      <c r="E6" s="12">
        <v>0.14000000000000001</v>
      </c>
      <c r="F6" s="12">
        <v>0.23</v>
      </c>
      <c r="G6" s="12">
        <f t="shared" si="0"/>
        <v>1.7799999999999998</v>
      </c>
    </row>
    <row r="7" spans="1:7" ht="62" customHeight="1" thickBot="1" x14ac:dyDescent="0.25">
      <c r="A7" s="5" t="s">
        <v>4</v>
      </c>
      <c r="B7" s="11">
        <f>SUM(B2:B6)</f>
        <v>1</v>
      </c>
      <c r="C7" s="11">
        <f t="shared" ref="C7:F7" si="1">SUM(C2:C6)</f>
        <v>1</v>
      </c>
      <c r="D7" s="11">
        <f t="shared" si="1"/>
        <v>1</v>
      </c>
      <c r="E7" s="11">
        <f t="shared" si="1"/>
        <v>1</v>
      </c>
      <c r="F7" s="11">
        <f t="shared" si="1"/>
        <v>1</v>
      </c>
      <c r="G7" s="11">
        <f>SUM(B7:F7)</f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7459E-ABDF-3A4B-B02C-C02C9A2DD359}">
  <dimension ref="A1:G7"/>
  <sheetViews>
    <sheetView tabSelected="1" zoomScale="75" zoomScaleNormal="75" workbookViewId="0">
      <selection activeCell="C9" sqref="C9"/>
    </sheetView>
  </sheetViews>
  <sheetFormatPr baseColWidth="10" defaultColWidth="14.1640625" defaultRowHeight="62" customHeight="1" x14ac:dyDescent="0.2"/>
  <cols>
    <col min="1" max="16384" width="14.1640625" style="9"/>
  </cols>
  <sheetData>
    <row r="1" spans="1:7" ht="62" customHeight="1" thickBot="1" x14ac:dyDescent="0.25">
      <c r="A1" s="10" t="s">
        <v>3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 t="s">
        <v>4</v>
      </c>
    </row>
    <row r="2" spans="1:7" ht="62" customHeight="1" thickTop="1" thickBot="1" x14ac:dyDescent="0.25">
      <c r="A2" s="2">
        <v>1</v>
      </c>
      <c r="B2" s="3">
        <f>potencial!B2*larvas!B2</f>
        <v>15.41</v>
      </c>
      <c r="C2" s="3">
        <f>potencial!C2*larvas!C2</f>
        <v>0</v>
      </c>
      <c r="D2" s="3">
        <f>potencial!D2*larvas!D2</f>
        <v>0</v>
      </c>
      <c r="E2" s="3">
        <f>potencial!E2*larvas!E2</f>
        <v>0</v>
      </c>
      <c r="F2" s="3">
        <f>potencial!F2*larvas!F2</f>
        <v>28.05</v>
      </c>
      <c r="G2" s="3">
        <f>SUM(B2:F2)</f>
        <v>43.46</v>
      </c>
    </row>
    <row r="3" spans="1:7" ht="62" customHeight="1" thickBot="1" x14ac:dyDescent="0.25">
      <c r="A3" s="5">
        <v>2</v>
      </c>
      <c r="B3" s="11">
        <f>potencial!B3*larvas!B2</f>
        <v>0</v>
      </c>
      <c r="C3" s="11">
        <f>potencial!C3*larvas!C2</f>
        <v>0</v>
      </c>
      <c r="D3" s="11">
        <f>potencial!D3*larvas!D2</f>
        <v>27.729999999999997</v>
      </c>
      <c r="E3" s="11">
        <f>potencial!E3*larvas!E2</f>
        <v>19.84</v>
      </c>
      <c r="F3" s="11">
        <f>potencial!F3*larvas!F2</f>
        <v>0</v>
      </c>
      <c r="G3" s="11">
        <f t="shared" ref="G3:G6" si="0">SUM(B3:F3)</f>
        <v>47.569999999999993</v>
      </c>
    </row>
    <row r="4" spans="1:7" ht="62" customHeight="1" thickBot="1" x14ac:dyDescent="0.25">
      <c r="A4" s="5">
        <v>3</v>
      </c>
      <c r="B4" s="12">
        <f>potencial!B4*larvas!B2</f>
        <v>2.5299999999999998</v>
      </c>
      <c r="C4" s="12">
        <f>potencial!C4*larvas!C2</f>
        <v>0</v>
      </c>
      <c r="D4" s="12">
        <f>potencial!D4*larvas!D2</f>
        <v>20.060000000000002</v>
      </c>
      <c r="E4" s="12">
        <f>potencial!E4*larvas!E2</f>
        <v>3.52</v>
      </c>
      <c r="F4" s="12">
        <f>potencial!F4*larvas!F2</f>
        <v>37.4</v>
      </c>
      <c r="G4" s="12">
        <f t="shared" si="0"/>
        <v>63.510000000000005</v>
      </c>
    </row>
    <row r="5" spans="1:7" ht="62" customHeight="1" thickBot="1" x14ac:dyDescent="0.25">
      <c r="A5" s="5">
        <v>4</v>
      </c>
      <c r="B5" s="11">
        <f>potencial!B5*larvas!B2</f>
        <v>0</v>
      </c>
      <c r="C5" s="11">
        <f>potencial!C5*larvas!C2</f>
        <v>0</v>
      </c>
      <c r="D5" s="11">
        <f>potencial!D5*larvas!D2</f>
        <v>0</v>
      </c>
      <c r="E5" s="11">
        <f>potencial!E5*larvas!E2</f>
        <v>4.16</v>
      </c>
      <c r="F5" s="11">
        <f>potencial!F5*larvas!F2</f>
        <v>0</v>
      </c>
      <c r="G5" s="11">
        <f t="shared" si="0"/>
        <v>4.16</v>
      </c>
    </row>
    <row r="6" spans="1:7" ht="62" customHeight="1" thickBot="1" x14ac:dyDescent="0.25">
      <c r="A6" s="5">
        <v>5</v>
      </c>
      <c r="B6" s="12">
        <f>potencial!B6*larvas!B2</f>
        <v>5.0599999999999996</v>
      </c>
      <c r="C6" s="12">
        <f>potencial!C6*larvas!C2</f>
        <v>73</v>
      </c>
      <c r="D6" s="12">
        <f>potencial!D6*larvas!D2</f>
        <v>11.21</v>
      </c>
      <c r="E6" s="12">
        <f>potencial!E6*larvas!E2</f>
        <v>4.4800000000000004</v>
      </c>
      <c r="F6" s="12">
        <f>potencial!F6*larvas!F2</f>
        <v>19.55</v>
      </c>
      <c r="G6" s="12">
        <f t="shared" si="0"/>
        <v>113.30000000000001</v>
      </c>
    </row>
    <row r="7" spans="1:7" ht="62" customHeight="1" thickBot="1" x14ac:dyDescent="0.25">
      <c r="A7" s="5" t="s">
        <v>4</v>
      </c>
      <c r="B7" s="11">
        <f t="shared" ref="B7:G7" si="1">SUM(B2:B6)</f>
        <v>23</v>
      </c>
      <c r="C7" s="11">
        <f t="shared" si="1"/>
        <v>73</v>
      </c>
      <c r="D7" s="11">
        <f t="shared" si="1"/>
        <v>59</v>
      </c>
      <c r="E7" s="11">
        <f t="shared" si="1"/>
        <v>32</v>
      </c>
      <c r="F7" s="11">
        <f t="shared" si="1"/>
        <v>85</v>
      </c>
      <c r="G7" s="11">
        <f>SUM(B7:F7)</f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adyacencia</vt:lpstr>
      <vt:lpstr>larvas</vt:lpstr>
      <vt:lpstr>potencial</vt:lpstr>
      <vt:lpstr>realizada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Author/Reviewer 059¡n4-41v4r32</dc:creator>
  <cp:lastModifiedBy>Author/Reviewer 059¡n4-41v4r32</cp:lastModifiedBy>
  <dcterms:created xsi:type="dcterms:W3CDTF">2020-11-02T10:58:23Z</dcterms:created>
  <dcterms:modified xsi:type="dcterms:W3CDTF">2020-11-02T21:59:07Z</dcterms:modified>
</cp:coreProperties>
</file>