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 activeTab="2"/>
  </bookViews>
  <sheets>
    <sheet name="Valor Niveles y Categorias" sheetId="1" r:id="rId1"/>
    <sheet name="Escalas" sheetId="3" r:id="rId2"/>
    <sheet name="Analisis de Riesgo" sheetId="2" r:id="rId3"/>
  </sheets>
  <calcPr calcId="162913"/>
</workbook>
</file>

<file path=xl/calcChain.xml><?xml version="1.0" encoding="utf-8"?>
<calcChain xmlns="http://schemas.openxmlformats.org/spreadsheetml/2006/main">
  <c r="M8" i="2" l="1"/>
  <c r="M9" i="2"/>
  <c r="M10" i="2"/>
  <c r="M11" i="2"/>
  <c r="M12" i="2"/>
  <c r="K8" i="2" l="1"/>
  <c r="K9" i="2" l="1"/>
  <c r="K10" i="2"/>
  <c r="K11" i="2"/>
  <c r="K12" i="2"/>
</calcChain>
</file>

<file path=xl/comments1.xml><?xml version="1.0" encoding="utf-8"?>
<comments xmlns="http://schemas.openxmlformats.org/spreadsheetml/2006/main">
  <authors>
    <author>Autor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 xml:space="preserve">JunniorTaboada: RiesgoA + RiesgoB /2= Riesgo Servicio
Nota:Suma de los riesgo de activos de un servicio.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Grado de disponibilidad en que se ve afectado el activo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 xml:space="preserve">
(Valor del Activo+ Degradacion)/2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Posibilidad de que se materialice una amenaza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Probabilidad*Impacto= Riesgo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 xml:space="preserve">Riesgo:
</t>
        </r>
        <r>
          <rPr>
            <sz val="9"/>
            <color indexed="81"/>
            <rFont val="Tahoma"/>
            <family val="2"/>
          </rPr>
          <t>De acuerdo a la matriz de Riesgo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family val="2"/>
          </rPr>
          <t xml:space="preserve"> el valor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de riesgo</t>
        </r>
        <r>
          <rPr>
            <b/>
            <sz val="9"/>
            <color indexed="81"/>
            <rFont val="Tahoma"/>
            <family val="2"/>
          </rPr>
          <t xml:space="preserve"> &gt;10 y &lt;=16 =Riesgo 4 (RIESGO ALTO)
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Riesgo de Servicio:
De acuerdo a la Escala PENTA, el valor de riesgo de servicio &gt;10 y &lt;=16 =Riesgo de Servicio 4 (RIESGO DE SERVICIO ALTO)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<sst xmlns="http://schemas.openxmlformats.org/spreadsheetml/2006/main" count="134" uniqueCount="106">
  <si>
    <t>N°</t>
  </si>
  <si>
    <t>Servicio</t>
  </si>
  <si>
    <t>Activo</t>
  </si>
  <si>
    <t>Valor</t>
  </si>
  <si>
    <t>Categoría</t>
  </si>
  <si>
    <t>Amenaza</t>
  </si>
  <si>
    <t>Vulnerabilidad</t>
  </si>
  <si>
    <t>Controles Existentes</t>
  </si>
  <si>
    <t>Impacto</t>
  </si>
  <si>
    <t>Probabilidad</t>
  </si>
  <si>
    <t>Riesgo</t>
  </si>
  <si>
    <t>Riesgo Servicio</t>
  </si>
  <si>
    <t>Ninguno</t>
  </si>
  <si>
    <t>Tecnológica</t>
  </si>
  <si>
    <t>Degradacion</t>
  </si>
  <si>
    <t>Riesgo Efectivo</t>
  </si>
  <si>
    <t>D</t>
  </si>
  <si>
    <t>Anexo D: Análisis de Riesgos</t>
  </si>
  <si>
    <t>ESCALA PENTA</t>
  </si>
  <si>
    <t>Escala</t>
  </si>
  <si>
    <t>Valor del Nivel de preparación del Servicio de IT</t>
  </si>
  <si>
    <t>CRITICO</t>
  </si>
  <si>
    <t>ALTO</t>
  </si>
  <si>
    <t>RELEVANTE</t>
  </si>
  <si>
    <t>MODERADO</t>
  </si>
  <si>
    <t>BAJO</t>
  </si>
  <si>
    <t>EVALUACION DE RIESGOS</t>
  </si>
  <si>
    <t>Descripción del Contenido</t>
  </si>
  <si>
    <t>Listado propuestos de amenazas a los cuales los activos están expuestos</t>
  </si>
  <si>
    <t>Principales activos afectados</t>
  </si>
  <si>
    <t>Indicar los activos que pueden ser afectados por la amenaza</t>
  </si>
  <si>
    <t>Mecanismos de protección</t>
  </si>
  <si>
    <t>Indicar los mecanismos de protección existentes asociados o implantados para preservar la confidencialidad, integridad o disponibilidad de la información.</t>
  </si>
  <si>
    <t>Vulnerabilidades</t>
  </si>
  <si>
    <t>Indicar las vulnerabilidades existentes en los activos que pueden ayudar a que se ejecuten las amenazas</t>
  </si>
  <si>
    <t>Riesgo efectivo</t>
  </si>
  <si>
    <t>Riesgo efectivo de activos sometidos a amenazas, considerando los mecanismos de protección existentes</t>
  </si>
  <si>
    <t>Estimación de la probabilidad de ocurrencia de la amenaza</t>
  </si>
  <si>
    <t>Alta (Una vez al mes)</t>
  </si>
  <si>
    <t>Media (Una vez al año)</t>
  </si>
  <si>
    <t>Baja (Una vez cada 5 años)</t>
  </si>
  <si>
    <t>Muy baja (Una vez cada 20 años)</t>
  </si>
  <si>
    <t>Estimación del impacto que las amenazas pueden producir en los activos</t>
  </si>
  <si>
    <t>Estimar el riesgo multiplicando los valores de estimación de probabilidad por impacto</t>
  </si>
  <si>
    <t>Tolerancia</t>
  </si>
  <si>
    <t>Identicar el nivel de tolerancia del riesgo</t>
  </si>
  <si>
    <t>TT</t>
  </si>
  <si>
    <t>Totalmente tolerable (De 1 a 2)</t>
  </si>
  <si>
    <t>RT</t>
  </si>
  <si>
    <t>Regularmente tolerable (De 3 a 6)</t>
  </si>
  <si>
    <t>NT</t>
  </si>
  <si>
    <t>PROBABILIDAD</t>
  </si>
  <si>
    <t>IMPACTO</t>
  </si>
  <si>
    <t>TOLERANCIA</t>
  </si>
  <si>
    <t>Hasta el 100%</t>
  </si>
  <si>
    <t>Hasta el 80%</t>
  </si>
  <si>
    <t>Hasta el 60%</t>
  </si>
  <si>
    <t>Hasta el 40%</t>
  </si>
  <si>
    <t>Hasta el 20%</t>
  </si>
  <si>
    <t xml:space="preserve">Descripcion </t>
  </si>
  <si>
    <t>Muy Baja</t>
  </si>
  <si>
    <t>Baja</t>
  </si>
  <si>
    <t>Media</t>
  </si>
  <si>
    <t>Alta</t>
  </si>
  <si>
    <t>Mínimo</t>
  </si>
  <si>
    <t>Serio</t>
  </si>
  <si>
    <t>Medio</t>
  </si>
  <si>
    <t>Crítico</t>
  </si>
  <si>
    <t>ST</t>
  </si>
  <si>
    <t>Seriamente tolerable (De 8 a 9)</t>
  </si>
  <si>
    <t>No tolerable (De 10 a más)</t>
  </si>
  <si>
    <t>Fallo de servicios de Aplicaciones, correos electrónico</t>
  </si>
  <si>
    <t>Revisión de logs del Sistema</t>
  </si>
  <si>
    <t xml:space="preserve">Ataques externos </t>
  </si>
  <si>
    <t>Muy Alta</t>
  </si>
  <si>
    <t>Muy Alta (diario)</t>
  </si>
  <si>
    <t>Muy Crítico</t>
  </si>
  <si>
    <t>IMPACTO=(Degradación+Valor del activo)/2</t>
  </si>
  <si>
    <t>Valor de Degradación</t>
  </si>
  <si>
    <t>Descripción</t>
  </si>
  <si>
    <t>Bajo (Menor a S/.5,000)</t>
  </si>
  <si>
    <t>Moderado (Entre S/.5,000 a S/. 15,000)</t>
  </si>
  <si>
    <t>Alto: afecta alto (Entre S/.50,000 a S/.100,000)</t>
  </si>
  <si>
    <t>Relevante: afecta relevante (Entre S/.15,000 a S/.50,000)</t>
  </si>
  <si>
    <t>Crítico: afecta crítico (Mayor S/.100,000)</t>
  </si>
  <si>
    <t>Bajo</t>
  </si>
  <si>
    <t>Moderado</t>
  </si>
  <si>
    <t>Relevante</t>
  </si>
  <si>
    <t>Alto</t>
  </si>
  <si>
    <t>*</t>
  </si>
  <si>
    <t>Switch Core</t>
  </si>
  <si>
    <t>Servidor Windows</t>
  </si>
  <si>
    <t>Sistema operativo Microsoft Windows server 2012 R2 Estándar</t>
  </si>
  <si>
    <t>Firewall WAF</t>
  </si>
  <si>
    <t>Equipo Antimalware</t>
  </si>
  <si>
    <t>Caída de la red</t>
  </si>
  <si>
    <t>Falta de redundancia de equipos de comunicación (switches) y falta de mantenimiento preventivo</t>
  </si>
  <si>
    <t>No hay Servidores Tier 3, ni Mantenimiento Preventivos.</t>
  </si>
  <si>
    <t>Equipos con virus</t>
  </si>
  <si>
    <t>No hay redundancia Equipo Antimalware</t>
  </si>
  <si>
    <t xml:space="preserve"> Hay ciertos datos que son invisibles para el WAF</t>
  </si>
  <si>
    <t>Falla del Sistema Operativo del servidor en Producción</t>
  </si>
  <si>
    <t>Incumplimiento de políticas de despliegue de parches y actualizaciones</t>
  </si>
  <si>
    <t>SERVICIO DE SEGURIDAD  PERIMETRAL</t>
  </si>
  <si>
    <t>SERVICIO DE RED Y COMUNICACIÓN</t>
  </si>
  <si>
    <t>SERVICIO DE SISTEMAS Y APLICACIONES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</si>
</sst>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8"/>
      <color theme="1"/>
      <name val="Arial"/>
      <family val="2"/>
    </font>
    <font>
      <b/>
      <sz val="10"/>
      <name val="Arial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0"/>
      <name val="Arial"/>
      <family val="2"/>
    </font>
    <font>
      <b/>
      <sz val="14"/>
      <name val="Trebuchet MS"/>
      <family val="2"/>
    </font>
    <font>
      <i/>
      <sz val="10"/>
      <name val="Trebuchet MS"/>
      <family val="2"/>
    </font>
    <font>
      <b/>
      <i/>
      <sz val="10"/>
      <name val="Trebuchet MS"/>
      <family val="2"/>
    </font>
    <font>
      <u/>
      <sz val="10"/>
      <name val="Trebuchet MS"/>
      <family val="2"/>
    </font>
    <font>
      <b/>
      <sz val="9"/>
      <name val="Trebuchet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8"/>
      <name val="Trebuchet MS"/>
      <family val="2"/>
    </font>
  </fonts>
  <fills count="16">
    <fill>
      <patternFill patternType="none"/>
    </fill>
    <fill>
      <patternFill patternType="gray125"/>
    </fill>
    <fill>
      <patternFill patternType="solid">
        <fgColor rgb="FFB2A1C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11" fillId="0" borderId="0" xfId="0" applyFont="1"/>
    <xf numFmtId="0" fontId="6" fillId="0" borderId="0" xfId="0" applyFont="1" applyAlignment="1">
      <alignment horizontal="left"/>
    </xf>
    <xf numFmtId="0" fontId="6" fillId="8" borderId="0" xfId="0" applyFont="1" applyFill="1" applyBorder="1" applyAlignment="1">
      <alignment horizontal="center"/>
    </xf>
    <xf numFmtId="0" fontId="6" fillId="8" borderId="0" xfId="0" applyFont="1" applyFill="1" applyBorder="1"/>
    <xf numFmtId="0" fontId="5" fillId="8" borderId="0" xfId="0" applyFont="1" applyFill="1" applyBorder="1" applyAlignment="1">
      <alignment horizontal="right" wrapText="1"/>
    </xf>
    <xf numFmtId="0" fontId="5" fillId="8" borderId="0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right" wrapText="1"/>
    </xf>
    <xf numFmtId="0" fontId="7" fillId="8" borderId="0" xfId="0" applyFont="1" applyFill="1" applyBorder="1" applyAlignment="1">
      <alignment wrapText="1"/>
    </xf>
    <xf numFmtId="0" fontId="6" fillId="0" borderId="0" xfId="0" applyFont="1" applyAlignment="1"/>
    <xf numFmtId="0" fontId="6" fillId="0" borderId="1" xfId="0" applyFont="1" applyBorder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13" xfId="0" applyBorder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left"/>
    </xf>
    <xf numFmtId="0" fontId="5" fillId="5" borderId="16" xfId="0" applyFont="1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5" fillId="13" borderId="16" xfId="0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0" borderId="16" xfId="0" applyFont="1" applyBorder="1" applyAlignment="1"/>
    <xf numFmtId="0" fontId="5" fillId="3" borderId="16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15" borderId="16" xfId="0" applyFont="1" applyFill="1" applyBorder="1" applyAlignment="1">
      <alignment horizontal="center"/>
    </xf>
    <xf numFmtId="0" fontId="5" fillId="15" borderId="16" xfId="0" applyFont="1" applyFill="1" applyBorder="1" applyAlignment="1">
      <alignment horizontal="center"/>
    </xf>
    <xf numFmtId="0" fontId="5" fillId="5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16" xfId="0" applyFont="1" applyBorder="1" applyAlignment="1"/>
    <xf numFmtId="0" fontId="5" fillId="0" borderId="16" xfId="0" applyFont="1" applyBorder="1" applyAlignment="1">
      <alignment horizontal="center" wrapText="1"/>
    </xf>
    <xf numFmtId="0" fontId="0" fillId="5" borderId="16" xfId="0" applyFill="1" applyBorder="1" applyAlignment="1"/>
    <xf numFmtId="9" fontId="0" fillId="5" borderId="16" xfId="0" applyNumberFormat="1" applyFill="1" applyBorder="1" applyAlignment="1"/>
    <xf numFmtId="0" fontId="0" fillId="3" borderId="16" xfId="0" applyFill="1" applyBorder="1" applyAlignment="1"/>
    <xf numFmtId="9" fontId="0" fillId="3" borderId="16" xfId="0" applyNumberFormat="1" applyFill="1" applyBorder="1" applyAlignment="1"/>
    <xf numFmtId="0" fontId="0" fillId="15" borderId="16" xfId="0" applyFill="1" applyBorder="1" applyAlignment="1"/>
    <xf numFmtId="9" fontId="0" fillId="15" borderId="16" xfId="0" applyNumberFormat="1" applyFill="1" applyBorder="1" applyAlignment="1"/>
    <xf numFmtId="0" fontId="0" fillId="4" borderId="16" xfId="0" applyFill="1" applyBorder="1" applyAlignment="1"/>
    <xf numFmtId="9" fontId="0" fillId="4" borderId="16" xfId="0" applyNumberFormat="1" applyFill="1" applyBorder="1" applyAlignment="1"/>
    <xf numFmtId="0" fontId="0" fillId="13" borderId="16" xfId="0" applyFill="1" applyBorder="1" applyAlignment="1"/>
    <xf numFmtId="9" fontId="0" fillId="13" borderId="16" xfId="0" applyNumberFormat="1" applyFill="1" applyBorder="1" applyAlignment="1"/>
    <xf numFmtId="0" fontId="6" fillId="13" borderId="2" xfId="0" applyFont="1" applyFill="1" applyBorder="1" applyAlignment="1">
      <alignment horizontal="left"/>
    </xf>
    <xf numFmtId="0" fontId="6" fillId="13" borderId="4" xfId="0" applyFont="1" applyFill="1" applyBorder="1" applyAlignment="1">
      <alignment horizontal="left"/>
    </xf>
    <xf numFmtId="0" fontId="6" fillId="13" borderId="3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2" fillId="15" borderId="1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12" borderId="14" xfId="0" applyFont="1" applyFill="1" applyBorder="1" applyAlignment="1">
      <alignment vertical="center" textRotation="90" wrapText="1"/>
    </xf>
    <xf numFmtId="0" fontId="16" fillId="0" borderId="16" xfId="0" applyFont="1" applyBorder="1" applyAlignment="1">
      <alignment horizontal="center" vertical="center" textRotation="90"/>
    </xf>
    <xf numFmtId="0" fontId="5" fillId="0" borderId="16" xfId="0" applyFont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6" fillId="13" borderId="2" xfId="0" applyFont="1" applyFill="1" applyBorder="1" applyAlignment="1">
      <alignment horizontal="left"/>
    </xf>
    <xf numFmtId="0" fontId="6" fillId="13" borderId="4" xfId="0" applyFont="1" applyFill="1" applyBorder="1" applyAlignment="1">
      <alignment horizontal="left"/>
    </xf>
    <xf numFmtId="0" fontId="6" fillId="13" borderId="3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6" fillId="13" borderId="2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15" borderId="2" xfId="0" applyFont="1" applyFill="1" applyBorder="1" applyAlignment="1">
      <alignment horizontal="left"/>
    </xf>
    <xf numFmtId="0" fontId="6" fillId="15" borderId="4" xfId="0" applyFont="1" applyFill="1" applyBorder="1" applyAlignment="1">
      <alignment horizontal="left"/>
    </xf>
    <xf numFmtId="0" fontId="6" fillId="15" borderId="3" xfId="0" applyFont="1" applyFill="1" applyBorder="1" applyAlignment="1">
      <alignment horizontal="left"/>
    </xf>
    <xf numFmtId="0" fontId="6" fillId="14" borderId="2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11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textRotation="90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15" fillId="11" borderId="14" xfId="0" applyFont="1" applyFill="1" applyBorder="1" applyAlignment="1">
      <alignment horizontal="center" vertical="center" wrapText="1"/>
    </xf>
    <xf numFmtId="0" fontId="15" fillId="11" borderId="1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textRotation="90" wrapText="1"/>
    </xf>
    <xf numFmtId="0" fontId="1" fillId="2" borderId="15" xfId="0" applyFont="1" applyFill="1" applyBorder="1" applyAlignment="1">
      <alignment horizontal="center" vertical="center" textRotation="90" wrapText="1"/>
    </xf>
    <xf numFmtId="0" fontId="2" fillId="15" borderId="14" xfId="0" applyFont="1" applyFill="1" applyBorder="1" applyAlignment="1">
      <alignment horizontal="center" vertical="center" wrapText="1"/>
    </xf>
    <xf numFmtId="0" fontId="2" fillId="15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309562</xdr:colOff>
      <xdr:row>62</xdr:row>
      <xdr:rowOff>154781</xdr:rowOff>
    </xdr:from>
    <xdr:to>
      <xdr:col>9</xdr:col>
      <xdr:colOff>1726405</xdr:colOff>
      <xdr:row>66</xdr:row>
      <xdr:rowOff>202406</xdr:rowOff>
    </xdr:to>
    <xdr:sp macro="" textlink="">
      <xdr:nvSpPr>
        <xdr:cNvPr id="2" name="Flecha derecha 1"/>
        <xdr:cNvSpPr/>
      </xdr:nvSpPr>
      <xdr:spPr>
        <a:xfrm>
          <a:off x="6905625" y="13108781"/>
          <a:ext cx="1416843" cy="101203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EQUIVALENCIA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topLeftCell="A50" zoomScale="80" zoomScaleNormal="80" workbookViewId="0">
      <selection activeCell="E64" sqref="E64"/>
    </sheetView>
  </sheetViews>
  <sheetFormatPr baseColWidth="10" defaultRowHeight="15" x14ac:dyDescent="0.25"/>
  <cols>
    <col min="1" max="1" width="7.140625" customWidth="1"/>
    <col min="2" max="2" width="5.5703125" customWidth="1"/>
    <col min="3" max="3" width="14.85546875" customWidth="1"/>
    <col min="4" max="4" width="12.85546875" customWidth="1"/>
    <col min="5" max="5" width="12.85546875" bestFit="1" customWidth="1"/>
    <col min="10" max="10" width="27" customWidth="1"/>
  </cols>
  <sheetData>
    <row r="1" spans="2:13" ht="18.75" x14ac:dyDescent="0.3">
      <c r="B1" s="97" t="s">
        <v>26</v>
      </c>
      <c r="C1" s="97"/>
      <c r="D1" s="97"/>
      <c r="E1" s="97"/>
      <c r="F1" s="97"/>
      <c r="G1" s="97"/>
      <c r="H1" s="97"/>
      <c r="I1" s="97"/>
      <c r="J1" s="97"/>
    </row>
    <row r="2" spans="2:13" ht="15.75" x14ac:dyDescent="0.3">
      <c r="B2" s="98" t="s">
        <v>27</v>
      </c>
      <c r="C2" s="98"/>
      <c r="D2" s="98"/>
      <c r="E2" s="98"/>
      <c r="F2" s="98"/>
      <c r="G2" s="98"/>
      <c r="H2" s="98"/>
      <c r="I2" s="98"/>
      <c r="J2" s="98"/>
    </row>
    <row r="3" spans="2:13" ht="16.5" thickBot="1" x14ac:dyDescent="0.35">
      <c r="B3" s="4"/>
      <c r="C3" s="5"/>
      <c r="D3" s="5"/>
      <c r="E3" s="5"/>
      <c r="F3" s="5"/>
      <c r="G3" s="5"/>
      <c r="H3" s="5"/>
      <c r="I3" s="5"/>
      <c r="J3" s="5"/>
    </row>
    <row r="4" spans="2:13" ht="16.5" thickBot="1" x14ac:dyDescent="0.35">
      <c r="B4" s="99" t="s">
        <v>26</v>
      </c>
      <c r="C4" s="100"/>
      <c r="D4" s="100"/>
      <c r="E4" s="100"/>
      <c r="F4" s="100"/>
      <c r="G4" s="100"/>
      <c r="H4" s="100"/>
      <c r="I4" s="100"/>
      <c r="J4" s="101"/>
    </row>
    <row r="5" spans="2:13" ht="15.75" x14ac:dyDescent="0.3">
      <c r="B5" s="6"/>
      <c r="C5" s="5"/>
      <c r="D5" s="5"/>
      <c r="E5" s="5"/>
      <c r="F5" s="5"/>
      <c r="G5" s="5"/>
      <c r="H5" s="5"/>
      <c r="I5" s="5"/>
      <c r="J5" s="5"/>
    </row>
    <row r="6" spans="2:13" ht="15.75" x14ac:dyDescent="0.3">
      <c r="B6" s="6"/>
      <c r="C6" s="7" t="s">
        <v>5</v>
      </c>
      <c r="D6" s="7"/>
      <c r="E6" s="7"/>
      <c r="F6" s="7"/>
      <c r="G6" s="7"/>
      <c r="H6" s="7"/>
      <c r="I6" s="7"/>
      <c r="J6" s="7"/>
    </row>
    <row r="7" spans="2:13" ht="15.75" x14ac:dyDescent="0.3">
      <c r="B7" s="6"/>
      <c r="C7" s="5" t="s">
        <v>28</v>
      </c>
      <c r="D7" s="7"/>
      <c r="E7" s="7"/>
      <c r="F7" s="7"/>
      <c r="G7" s="7"/>
      <c r="H7" s="7"/>
      <c r="I7" s="7"/>
      <c r="J7" s="7"/>
    </row>
    <row r="8" spans="2:13" ht="15.75" x14ac:dyDescent="0.3">
      <c r="B8" s="6"/>
      <c r="C8" s="5"/>
      <c r="D8" s="7"/>
      <c r="E8" s="7"/>
      <c r="F8" s="7"/>
      <c r="G8" s="7"/>
      <c r="H8" s="7"/>
      <c r="I8" s="7"/>
      <c r="J8" s="7"/>
    </row>
    <row r="9" spans="2:13" ht="15.75" x14ac:dyDescent="0.3">
      <c r="B9" s="4"/>
      <c r="C9" s="5"/>
      <c r="D9" s="5"/>
      <c r="E9" s="5"/>
      <c r="F9" s="5"/>
      <c r="G9" s="5"/>
      <c r="H9" s="5"/>
      <c r="I9" s="5"/>
      <c r="J9" s="5"/>
    </row>
    <row r="10" spans="2:13" ht="15.75" x14ac:dyDescent="0.3">
      <c r="B10" s="6"/>
      <c r="C10" s="7" t="s">
        <v>29</v>
      </c>
      <c r="D10" s="7"/>
      <c r="E10" s="7"/>
      <c r="F10" s="7"/>
      <c r="G10" s="7"/>
      <c r="H10" s="7"/>
      <c r="I10" s="7"/>
      <c r="J10" s="7"/>
    </row>
    <row r="11" spans="2:13" ht="15.75" x14ac:dyDescent="0.3">
      <c r="B11" s="4"/>
      <c r="C11" s="105" t="s">
        <v>30</v>
      </c>
      <c r="D11" s="105"/>
      <c r="E11" s="105"/>
      <c r="F11" s="105"/>
      <c r="G11" s="105"/>
      <c r="H11" s="5"/>
      <c r="I11" s="5"/>
      <c r="J11" s="5"/>
    </row>
    <row r="12" spans="2:13" ht="15.75" x14ac:dyDescent="0.3">
      <c r="B12" s="4"/>
      <c r="C12" s="18"/>
      <c r="D12" s="18"/>
      <c r="E12" s="18"/>
      <c r="F12" s="18"/>
      <c r="G12" s="18"/>
      <c r="H12" s="5"/>
      <c r="I12" s="5"/>
      <c r="J12" s="5"/>
    </row>
    <row r="13" spans="2:13" ht="15.75" x14ac:dyDescent="0.3">
      <c r="B13" s="4"/>
      <c r="C13" s="5"/>
      <c r="D13" s="5"/>
      <c r="E13" s="5"/>
      <c r="F13" s="5"/>
      <c r="G13" s="5"/>
      <c r="H13" s="5"/>
      <c r="I13" s="5"/>
      <c r="J13" s="5"/>
    </row>
    <row r="14" spans="2:13" ht="15.75" x14ac:dyDescent="0.3">
      <c r="B14" s="6"/>
      <c r="C14" s="102" t="s">
        <v>31</v>
      </c>
      <c r="D14" s="102"/>
      <c r="E14" s="5"/>
      <c r="F14" s="5"/>
      <c r="G14" s="5"/>
      <c r="H14" s="5"/>
      <c r="I14" s="5"/>
      <c r="J14" s="5"/>
    </row>
    <row r="15" spans="2:13" ht="15.75" customHeight="1" x14ac:dyDescent="0.3">
      <c r="B15" s="4"/>
      <c r="C15" s="104" t="s">
        <v>32</v>
      </c>
      <c r="D15" s="104"/>
      <c r="E15" s="104"/>
      <c r="F15" s="104"/>
      <c r="G15" s="104"/>
      <c r="H15" s="104"/>
      <c r="I15" s="104"/>
      <c r="J15" s="22"/>
      <c r="K15" s="22"/>
      <c r="L15" s="22"/>
      <c r="M15" s="22"/>
    </row>
    <row r="16" spans="2:13" ht="15.75" x14ac:dyDescent="0.3">
      <c r="B16" s="4"/>
      <c r="C16" s="104"/>
      <c r="D16" s="104"/>
      <c r="E16" s="104"/>
      <c r="F16" s="104"/>
      <c r="G16" s="104"/>
      <c r="H16" s="104"/>
      <c r="I16" s="104"/>
      <c r="J16" s="22"/>
      <c r="K16" s="22"/>
      <c r="L16" s="22"/>
      <c r="M16" s="22"/>
    </row>
    <row r="17" spans="2:11" ht="15.75" x14ac:dyDescent="0.3">
      <c r="B17" s="4"/>
      <c r="C17" s="22"/>
      <c r="D17" s="22"/>
      <c r="E17" s="22"/>
      <c r="F17" s="22"/>
      <c r="G17" s="22"/>
      <c r="H17" s="22"/>
      <c r="I17" s="8"/>
      <c r="J17" s="5"/>
    </row>
    <row r="18" spans="2:11" ht="15.75" x14ac:dyDescent="0.3">
      <c r="B18" s="4"/>
      <c r="C18" s="8"/>
      <c r="D18" s="8"/>
      <c r="E18" s="8"/>
      <c r="F18" s="8"/>
      <c r="G18" s="8"/>
      <c r="H18" s="8"/>
      <c r="I18" s="8"/>
      <c r="J18" s="5"/>
    </row>
    <row r="19" spans="2:11" ht="15.75" x14ac:dyDescent="0.3">
      <c r="B19" s="6"/>
      <c r="C19" s="103" t="s">
        <v>33</v>
      </c>
      <c r="D19" s="103"/>
      <c r="E19" s="7"/>
      <c r="F19" s="7"/>
      <c r="G19" s="7"/>
      <c r="H19" s="7"/>
      <c r="I19" s="7"/>
      <c r="J19" s="7"/>
    </row>
    <row r="20" spans="2:11" ht="15.75" customHeight="1" x14ac:dyDescent="0.3">
      <c r="B20" s="9"/>
      <c r="C20" s="104" t="s">
        <v>34</v>
      </c>
      <c r="D20" s="104"/>
      <c r="E20" s="104"/>
      <c r="F20" s="104"/>
      <c r="G20" s="104"/>
      <c r="H20" s="104"/>
      <c r="I20" s="104"/>
      <c r="J20" s="104"/>
      <c r="K20" s="22"/>
    </row>
    <row r="21" spans="2:11" ht="15.75" x14ac:dyDescent="0.3">
      <c r="B21" s="4"/>
      <c r="C21" s="22"/>
      <c r="D21" s="22"/>
      <c r="E21" s="22"/>
      <c r="F21" s="22"/>
      <c r="G21" s="22"/>
      <c r="H21" s="22"/>
      <c r="I21" s="22"/>
      <c r="J21" s="22"/>
    </row>
    <row r="22" spans="2:11" ht="15.75" x14ac:dyDescent="0.3">
      <c r="B22" s="4"/>
      <c r="C22" s="5"/>
      <c r="D22" s="5"/>
      <c r="E22" s="5"/>
      <c r="F22" s="5"/>
      <c r="G22" s="5"/>
      <c r="H22" s="5"/>
      <c r="I22" s="5"/>
      <c r="J22" s="5"/>
    </row>
    <row r="23" spans="2:11" ht="15.75" x14ac:dyDescent="0.3">
      <c r="B23" s="6"/>
      <c r="C23" s="103" t="s">
        <v>35</v>
      </c>
      <c r="D23" s="103"/>
      <c r="E23" s="5"/>
      <c r="F23" s="5"/>
      <c r="G23" s="5"/>
      <c r="H23" s="5"/>
      <c r="I23" s="5"/>
      <c r="J23" s="5"/>
    </row>
    <row r="24" spans="2:11" ht="15.75" customHeight="1" x14ac:dyDescent="0.3">
      <c r="B24" s="9"/>
      <c r="C24" s="104" t="s">
        <v>36</v>
      </c>
      <c r="D24" s="104"/>
      <c r="E24" s="104"/>
      <c r="F24" s="104"/>
      <c r="G24" s="104"/>
      <c r="H24" s="104"/>
      <c r="I24" s="104"/>
      <c r="J24" s="104"/>
    </row>
    <row r="25" spans="2:11" ht="15.75" x14ac:dyDescent="0.3">
      <c r="B25" s="4"/>
      <c r="C25" s="22"/>
      <c r="D25" s="22"/>
      <c r="E25" s="22"/>
      <c r="F25" s="22"/>
      <c r="G25" s="22"/>
      <c r="H25" s="22"/>
      <c r="I25" s="22"/>
      <c r="J25" s="22"/>
    </row>
    <row r="26" spans="2:11" ht="15.75" x14ac:dyDescent="0.3">
      <c r="B26" s="4"/>
      <c r="C26" s="8"/>
      <c r="D26" s="8"/>
      <c r="E26" s="8"/>
      <c r="F26" s="8"/>
      <c r="G26" s="8"/>
      <c r="H26" s="8"/>
      <c r="I26" s="8"/>
      <c r="J26" s="8"/>
    </row>
    <row r="27" spans="2:11" ht="15.75" x14ac:dyDescent="0.3">
      <c r="B27" s="4"/>
      <c r="C27" s="112" t="s">
        <v>9</v>
      </c>
      <c r="D27" s="112"/>
      <c r="E27" s="20"/>
      <c r="F27" s="20"/>
      <c r="G27" s="20"/>
      <c r="H27" s="20"/>
      <c r="I27" s="5"/>
      <c r="J27" s="5"/>
    </row>
    <row r="28" spans="2:11" ht="15.75" x14ac:dyDescent="0.3">
      <c r="B28" s="4"/>
      <c r="C28" s="18" t="s">
        <v>37</v>
      </c>
      <c r="D28" s="18"/>
      <c r="E28" s="18"/>
      <c r="F28" s="18"/>
      <c r="G28" s="18"/>
      <c r="H28" s="21"/>
      <c r="I28" s="5"/>
      <c r="J28" s="5"/>
    </row>
    <row r="29" spans="2:11" ht="16.5" thickBot="1" x14ac:dyDescent="0.35">
      <c r="B29" s="4"/>
      <c r="C29" s="18"/>
      <c r="D29" s="18"/>
      <c r="E29" s="18"/>
      <c r="F29" s="18"/>
      <c r="G29" s="18"/>
      <c r="H29" s="21"/>
      <c r="I29" s="5"/>
      <c r="J29" s="5"/>
    </row>
    <row r="30" spans="2:11" ht="16.5" thickBot="1" x14ac:dyDescent="0.35">
      <c r="B30" s="4"/>
      <c r="C30" s="109" t="s">
        <v>51</v>
      </c>
      <c r="D30" s="110"/>
      <c r="E30" s="110"/>
      <c r="F30" s="110"/>
      <c r="G30" s="111"/>
      <c r="H30" s="5"/>
      <c r="I30" s="5"/>
      <c r="J30" s="5"/>
    </row>
    <row r="31" spans="2:11" ht="16.5" thickBot="1" x14ac:dyDescent="0.35">
      <c r="B31" s="4"/>
      <c r="C31" s="25">
        <v>5</v>
      </c>
      <c r="D31" s="88" t="s">
        <v>75</v>
      </c>
      <c r="E31" s="89"/>
      <c r="F31" s="89"/>
      <c r="G31" s="90"/>
      <c r="H31" s="5"/>
      <c r="I31" s="5"/>
      <c r="J31" s="5"/>
    </row>
    <row r="32" spans="2:11" ht="16.5" thickBot="1" x14ac:dyDescent="0.35">
      <c r="B32" s="4"/>
      <c r="C32" s="25">
        <v>4</v>
      </c>
      <c r="D32" s="119" t="s">
        <v>38</v>
      </c>
      <c r="E32" s="120"/>
      <c r="F32" s="120"/>
      <c r="G32" s="121"/>
      <c r="H32" s="5"/>
      <c r="I32" s="5"/>
      <c r="J32" s="5"/>
    </row>
    <row r="33" spans="2:10" ht="16.5" thickBot="1" x14ac:dyDescent="0.35">
      <c r="B33" s="4"/>
      <c r="C33" s="25">
        <v>3</v>
      </c>
      <c r="D33" s="128" t="s">
        <v>39</v>
      </c>
      <c r="E33" s="129"/>
      <c r="F33" s="129"/>
      <c r="G33" s="130"/>
      <c r="H33" s="5"/>
      <c r="I33" s="5"/>
      <c r="J33" s="5"/>
    </row>
    <row r="34" spans="2:10" ht="16.5" thickBot="1" x14ac:dyDescent="0.35">
      <c r="B34" s="4"/>
      <c r="C34" s="25">
        <v>2</v>
      </c>
      <c r="D34" s="131" t="s">
        <v>40</v>
      </c>
      <c r="E34" s="132"/>
      <c r="F34" s="132"/>
      <c r="G34" s="133"/>
      <c r="H34" s="5"/>
      <c r="I34" s="5"/>
      <c r="J34" s="5"/>
    </row>
    <row r="35" spans="2:10" ht="16.5" thickBot="1" x14ac:dyDescent="0.35">
      <c r="B35" s="4"/>
      <c r="C35" s="25">
        <v>1</v>
      </c>
      <c r="D35" s="91" t="s">
        <v>41</v>
      </c>
      <c r="E35" s="92"/>
      <c r="F35" s="92"/>
      <c r="G35" s="93"/>
      <c r="H35" s="5"/>
      <c r="I35" s="5"/>
      <c r="J35" s="5"/>
    </row>
    <row r="36" spans="2:10" ht="15.75" x14ac:dyDescent="0.3">
      <c r="B36" s="4"/>
      <c r="C36" s="24"/>
      <c r="D36" s="23"/>
      <c r="E36" s="23"/>
      <c r="F36" s="23"/>
      <c r="G36" s="23"/>
      <c r="H36" s="5"/>
      <c r="I36" s="5"/>
      <c r="J36" s="5"/>
    </row>
    <row r="37" spans="2:10" ht="15.75" x14ac:dyDescent="0.3">
      <c r="B37" s="4"/>
      <c r="C37" s="60" t="s">
        <v>78</v>
      </c>
      <c r="D37" s="23"/>
      <c r="E37" s="23"/>
      <c r="F37" s="23"/>
      <c r="G37" s="23"/>
      <c r="H37" s="5"/>
      <c r="I37" s="5"/>
      <c r="J37" s="5"/>
    </row>
    <row r="38" spans="2:10" ht="15.75" x14ac:dyDescent="0.3">
      <c r="B38" s="4"/>
      <c r="C38" s="60"/>
      <c r="D38" s="23"/>
      <c r="E38" s="23"/>
      <c r="F38" s="23"/>
      <c r="G38" s="23"/>
      <c r="H38" s="5"/>
      <c r="I38" s="5"/>
      <c r="J38" s="5"/>
    </row>
    <row r="39" spans="2:10" ht="30" x14ac:dyDescent="0.3">
      <c r="B39" s="4"/>
      <c r="C39" s="61"/>
      <c r="D39" s="62" t="s">
        <v>78</v>
      </c>
      <c r="E39" s="53" t="s">
        <v>79</v>
      </c>
      <c r="F39" s="5"/>
      <c r="G39" s="5"/>
      <c r="H39" s="5"/>
      <c r="I39" s="5"/>
      <c r="J39" s="5"/>
    </row>
    <row r="40" spans="2:10" ht="15.75" x14ac:dyDescent="0.3">
      <c r="B40" s="4"/>
      <c r="C40" s="51">
        <v>5</v>
      </c>
      <c r="D40" s="69" t="s">
        <v>67</v>
      </c>
      <c r="E40" s="70">
        <v>1</v>
      </c>
      <c r="F40" s="5"/>
      <c r="G40" s="5"/>
      <c r="H40" s="5"/>
      <c r="I40" s="5"/>
      <c r="J40" s="5"/>
    </row>
    <row r="41" spans="2:10" ht="15.75" x14ac:dyDescent="0.3">
      <c r="B41" s="4"/>
      <c r="C41" s="51">
        <v>4</v>
      </c>
      <c r="D41" s="67" t="s">
        <v>88</v>
      </c>
      <c r="E41" s="68">
        <v>0.8</v>
      </c>
      <c r="F41" s="5"/>
      <c r="G41" s="5"/>
      <c r="H41" s="5"/>
      <c r="I41" s="5"/>
      <c r="J41" s="5"/>
    </row>
    <row r="42" spans="2:10" ht="15.75" x14ac:dyDescent="0.3">
      <c r="B42" s="4"/>
      <c r="C42" s="51">
        <v>3</v>
      </c>
      <c r="D42" s="65" t="s">
        <v>87</v>
      </c>
      <c r="E42" s="66">
        <v>0.6</v>
      </c>
      <c r="F42" s="5"/>
      <c r="G42" s="5"/>
      <c r="H42" s="5"/>
      <c r="I42" s="5"/>
      <c r="J42" s="5"/>
    </row>
    <row r="43" spans="2:10" ht="15.75" x14ac:dyDescent="0.3">
      <c r="B43" s="4"/>
      <c r="C43" s="51">
        <v>2</v>
      </c>
      <c r="D43" s="63" t="s">
        <v>86</v>
      </c>
      <c r="E43" s="64">
        <v>0.4</v>
      </c>
      <c r="F43" s="5"/>
      <c r="G43" s="5"/>
      <c r="H43" s="5"/>
      <c r="I43" s="5"/>
      <c r="J43" s="5"/>
    </row>
    <row r="44" spans="2:10" ht="15.75" x14ac:dyDescent="0.3">
      <c r="B44" s="4"/>
      <c r="C44" s="51">
        <v>1</v>
      </c>
      <c r="D44" s="71" t="s">
        <v>85</v>
      </c>
      <c r="E44" s="72">
        <v>0.2</v>
      </c>
      <c r="F44" s="5"/>
      <c r="G44" s="5"/>
      <c r="H44" s="5"/>
      <c r="I44" s="5"/>
      <c r="J44" s="5"/>
    </row>
    <row r="45" spans="2:10" ht="15.75" x14ac:dyDescent="0.3">
      <c r="B45" s="4"/>
      <c r="C45" s="5"/>
      <c r="D45" s="5"/>
      <c r="E45" s="5"/>
      <c r="F45" s="5"/>
      <c r="G45" s="5"/>
      <c r="H45" s="5"/>
      <c r="I45" s="5"/>
      <c r="J45" s="5"/>
    </row>
    <row r="46" spans="2:10" ht="15.75" x14ac:dyDescent="0.3">
      <c r="B46" s="4"/>
      <c r="C46" s="112" t="s">
        <v>8</v>
      </c>
      <c r="D46" s="112"/>
      <c r="E46" s="5"/>
      <c r="F46" s="5"/>
      <c r="G46" s="5"/>
      <c r="H46" s="5"/>
      <c r="I46" s="5"/>
      <c r="J46" s="5"/>
    </row>
    <row r="47" spans="2:10" ht="15.75" x14ac:dyDescent="0.3">
      <c r="B47" s="4"/>
      <c r="C47" s="105" t="s">
        <v>42</v>
      </c>
      <c r="D47" s="105"/>
      <c r="E47" s="105"/>
      <c r="F47" s="105"/>
      <c r="G47" s="105"/>
      <c r="H47" s="105"/>
      <c r="I47" s="5"/>
      <c r="J47" s="5"/>
    </row>
    <row r="48" spans="2:10" ht="15.75" x14ac:dyDescent="0.3">
      <c r="B48" s="4"/>
      <c r="C48" s="43"/>
      <c r="D48" s="43"/>
      <c r="E48" s="43"/>
      <c r="F48" s="43"/>
      <c r="G48" s="43"/>
      <c r="H48" s="43"/>
      <c r="I48" s="5"/>
      <c r="J48" s="5"/>
    </row>
    <row r="49" spans="2:18" ht="15.75" x14ac:dyDescent="0.3">
      <c r="B49" s="4"/>
      <c r="C49" s="58" t="s">
        <v>77</v>
      </c>
      <c r="D49" s="59"/>
      <c r="E49" s="59"/>
      <c r="F49" s="59"/>
      <c r="G49" s="43"/>
      <c r="H49" s="43"/>
      <c r="I49" s="5"/>
      <c r="J49" s="5"/>
    </row>
    <row r="50" spans="2:18" ht="16.5" thickBot="1" x14ac:dyDescent="0.35">
      <c r="B50" s="4"/>
      <c r="C50" s="10"/>
      <c r="D50" s="5"/>
      <c r="E50" s="5"/>
      <c r="F50" s="5"/>
      <c r="G50" s="5"/>
      <c r="H50" s="5"/>
      <c r="I50" s="5"/>
      <c r="J50" s="5"/>
    </row>
    <row r="51" spans="2:18" ht="16.5" thickBot="1" x14ac:dyDescent="0.35">
      <c r="B51" s="4"/>
      <c r="C51" s="116" t="s">
        <v>52</v>
      </c>
      <c r="D51" s="117"/>
      <c r="E51" s="117"/>
      <c r="F51" s="117"/>
      <c r="G51" s="117"/>
      <c r="H51" s="118"/>
      <c r="I51" s="5"/>
      <c r="J51" s="5"/>
    </row>
    <row r="52" spans="2:18" ht="16.5" thickBot="1" x14ac:dyDescent="0.35">
      <c r="B52" s="4"/>
      <c r="C52" s="25">
        <v>5</v>
      </c>
      <c r="D52" s="94" t="s">
        <v>84</v>
      </c>
      <c r="E52" s="95"/>
      <c r="F52" s="95"/>
      <c r="G52" s="95"/>
      <c r="H52" s="96"/>
      <c r="I52" s="5"/>
      <c r="J52" s="5"/>
    </row>
    <row r="53" spans="2:18" ht="16.5" thickBot="1" x14ac:dyDescent="0.35">
      <c r="B53" s="4"/>
      <c r="C53" s="25">
        <v>4</v>
      </c>
      <c r="D53" s="119" t="s">
        <v>82</v>
      </c>
      <c r="E53" s="120"/>
      <c r="F53" s="120"/>
      <c r="G53" s="120"/>
      <c r="H53" s="121"/>
      <c r="I53" s="5"/>
      <c r="J53" s="5"/>
    </row>
    <row r="54" spans="2:18" ht="16.5" thickBot="1" x14ac:dyDescent="0.35">
      <c r="B54" s="4"/>
      <c r="C54" s="25">
        <v>3</v>
      </c>
      <c r="D54" s="76" t="s">
        <v>83</v>
      </c>
      <c r="E54" s="77"/>
      <c r="F54" s="77"/>
      <c r="G54" s="77"/>
      <c r="H54" s="78"/>
      <c r="I54" s="5"/>
      <c r="J54" s="5"/>
    </row>
    <row r="55" spans="2:18" ht="16.5" thickBot="1" x14ac:dyDescent="0.35">
      <c r="B55" s="4"/>
      <c r="C55" s="25">
        <v>2</v>
      </c>
      <c r="D55" s="79" t="s">
        <v>81</v>
      </c>
      <c r="E55" s="80"/>
      <c r="F55" s="80"/>
      <c r="G55" s="80"/>
      <c r="H55" s="81"/>
      <c r="I55" s="5"/>
      <c r="J55" s="5"/>
    </row>
    <row r="56" spans="2:18" ht="16.5" thickBot="1" x14ac:dyDescent="0.35">
      <c r="B56" s="4"/>
      <c r="C56" s="25">
        <v>1</v>
      </c>
      <c r="D56" s="73" t="s">
        <v>80</v>
      </c>
      <c r="E56" s="74"/>
      <c r="F56" s="74"/>
      <c r="G56" s="74"/>
      <c r="H56" s="75"/>
      <c r="I56" s="5"/>
      <c r="J56" s="5"/>
    </row>
    <row r="57" spans="2:18" ht="15.75" x14ac:dyDescent="0.3">
      <c r="B57" s="4"/>
      <c r="C57" s="5"/>
      <c r="D57" s="5"/>
      <c r="E57" s="5"/>
      <c r="F57" s="5"/>
      <c r="G57" s="5"/>
      <c r="H57" s="5"/>
      <c r="I57" s="5"/>
      <c r="J57" s="5"/>
    </row>
    <row r="58" spans="2:18" ht="15.75" x14ac:dyDescent="0.3">
      <c r="B58" s="4"/>
      <c r="C58" s="112" t="s">
        <v>10</v>
      </c>
      <c r="D58" s="105"/>
      <c r="E58" s="5"/>
      <c r="F58" s="5"/>
      <c r="G58" s="5"/>
      <c r="H58" s="5"/>
      <c r="I58" s="5"/>
      <c r="J58" s="5"/>
    </row>
    <row r="59" spans="2:18" ht="15.75" x14ac:dyDescent="0.3">
      <c r="B59" s="4"/>
      <c r="C59" s="105" t="s">
        <v>43</v>
      </c>
      <c r="D59" s="105"/>
      <c r="E59" s="105"/>
      <c r="F59" s="105"/>
      <c r="G59" s="105"/>
      <c r="H59" s="105"/>
      <c r="I59" s="105"/>
      <c r="J59" s="5"/>
    </row>
    <row r="60" spans="2:18" ht="15.75" x14ac:dyDescent="0.3">
      <c r="B60" s="4"/>
      <c r="C60" s="11"/>
      <c r="D60" s="11"/>
      <c r="E60" s="11"/>
      <c r="F60" s="11"/>
      <c r="G60" s="11"/>
      <c r="H60" s="11"/>
      <c r="I60" s="11"/>
      <c r="J60" s="5"/>
    </row>
    <row r="61" spans="2:18" ht="15.75" x14ac:dyDescent="0.3">
      <c r="B61" s="4"/>
      <c r="C61" s="40"/>
      <c r="D61" s="40"/>
      <c r="E61" s="40"/>
      <c r="F61" s="40"/>
      <c r="G61" s="40"/>
      <c r="H61" s="40"/>
      <c r="I61" s="40"/>
      <c r="J61" s="5"/>
    </row>
    <row r="62" spans="2:18" ht="15.75" x14ac:dyDescent="0.3">
      <c r="B62" s="4"/>
      <c r="C62" s="40"/>
      <c r="D62" s="40"/>
      <c r="E62" s="40"/>
      <c r="F62" s="40"/>
      <c r="G62" s="40"/>
      <c r="H62" s="40"/>
      <c r="I62" s="40"/>
      <c r="J62" s="5"/>
    </row>
    <row r="63" spans="2:18" ht="15.75" x14ac:dyDescent="0.3">
      <c r="B63" s="86" t="s">
        <v>51</v>
      </c>
      <c r="C63" s="45" t="s">
        <v>74</v>
      </c>
      <c r="D63" s="51">
        <v>5</v>
      </c>
      <c r="E63" s="54">
        <v>5</v>
      </c>
      <c r="F63" s="56">
        <v>10</v>
      </c>
      <c r="G63" s="56">
        <v>15</v>
      </c>
      <c r="H63" s="55">
        <v>20</v>
      </c>
      <c r="I63" s="55">
        <v>25</v>
      </c>
      <c r="J63" s="5"/>
      <c r="K63" s="86" t="s">
        <v>51</v>
      </c>
      <c r="L63" s="45" t="s">
        <v>74</v>
      </c>
      <c r="M63" s="51">
        <v>5</v>
      </c>
      <c r="N63" s="54">
        <v>3</v>
      </c>
      <c r="O63" s="56">
        <v>4</v>
      </c>
      <c r="P63" s="56">
        <v>4</v>
      </c>
      <c r="Q63" s="55">
        <v>5</v>
      </c>
      <c r="R63" s="55">
        <v>5</v>
      </c>
    </row>
    <row r="64" spans="2:18" ht="23.25" customHeight="1" x14ac:dyDescent="0.3">
      <c r="B64" s="86"/>
      <c r="C64" s="45" t="s">
        <v>63</v>
      </c>
      <c r="D64" s="47">
        <v>4</v>
      </c>
      <c r="E64" s="54">
        <v>4</v>
      </c>
      <c r="F64" s="54">
        <v>8</v>
      </c>
      <c r="G64" s="57">
        <v>12</v>
      </c>
      <c r="H64" s="57">
        <v>16</v>
      </c>
      <c r="I64" s="52">
        <v>20</v>
      </c>
      <c r="K64" s="86"/>
      <c r="L64" s="45" t="s">
        <v>63</v>
      </c>
      <c r="M64" s="47">
        <v>4</v>
      </c>
      <c r="N64" s="54">
        <v>3</v>
      </c>
      <c r="O64" s="54">
        <v>3</v>
      </c>
      <c r="P64" s="57">
        <v>4</v>
      </c>
      <c r="Q64" s="57">
        <v>4</v>
      </c>
      <c r="R64" s="52">
        <v>5</v>
      </c>
    </row>
    <row r="65" spans="2:18" ht="20.25" customHeight="1" x14ac:dyDescent="0.3">
      <c r="B65" s="86"/>
      <c r="C65" s="45" t="s">
        <v>62</v>
      </c>
      <c r="D65" s="47">
        <v>3</v>
      </c>
      <c r="E65" s="46">
        <v>3</v>
      </c>
      <c r="F65" s="54">
        <v>6</v>
      </c>
      <c r="G65" s="54">
        <v>9</v>
      </c>
      <c r="H65" s="57">
        <v>12</v>
      </c>
      <c r="I65" s="57">
        <v>15</v>
      </c>
      <c r="K65" s="86"/>
      <c r="L65" s="45" t="s">
        <v>62</v>
      </c>
      <c r="M65" s="47">
        <v>3</v>
      </c>
      <c r="N65" s="46">
        <v>2</v>
      </c>
      <c r="O65" s="54">
        <v>3</v>
      </c>
      <c r="P65" s="54">
        <v>3</v>
      </c>
      <c r="Q65" s="57">
        <v>4</v>
      </c>
      <c r="R65" s="57">
        <v>4</v>
      </c>
    </row>
    <row r="66" spans="2:18" ht="15.75" x14ac:dyDescent="0.3">
      <c r="B66" s="86"/>
      <c r="C66" s="45" t="s">
        <v>61</v>
      </c>
      <c r="D66" s="47">
        <v>2</v>
      </c>
      <c r="E66" s="46">
        <v>2</v>
      </c>
      <c r="F66" s="46">
        <v>4</v>
      </c>
      <c r="G66" s="54">
        <v>6</v>
      </c>
      <c r="H66" s="54">
        <v>8</v>
      </c>
      <c r="I66" s="57">
        <v>10</v>
      </c>
      <c r="K66" s="86"/>
      <c r="L66" s="45" t="s">
        <v>61</v>
      </c>
      <c r="M66" s="47">
        <v>2</v>
      </c>
      <c r="N66" s="46">
        <v>2</v>
      </c>
      <c r="O66" s="46">
        <v>2</v>
      </c>
      <c r="P66" s="54">
        <v>3</v>
      </c>
      <c r="Q66" s="54">
        <v>3</v>
      </c>
      <c r="R66" s="57">
        <v>4</v>
      </c>
    </row>
    <row r="67" spans="2:18" ht="23.25" customHeight="1" x14ac:dyDescent="0.3">
      <c r="B67" s="86"/>
      <c r="C67" s="45" t="s">
        <v>60</v>
      </c>
      <c r="D67" s="47">
        <v>1</v>
      </c>
      <c r="E67" s="49">
        <v>1</v>
      </c>
      <c r="F67" s="46">
        <v>2</v>
      </c>
      <c r="G67" s="46">
        <v>3</v>
      </c>
      <c r="H67" s="54">
        <v>4</v>
      </c>
      <c r="I67" s="54">
        <v>5</v>
      </c>
      <c r="K67" s="86"/>
      <c r="L67" s="45" t="s">
        <v>60</v>
      </c>
      <c r="M67" s="47">
        <v>1</v>
      </c>
      <c r="N67" s="49">
        <v>1</v>
      </c>
      <c r="O67" s="46">
        <v>2</v>
      </c>
      <c r="P67" s="46">
        <v>2</v>
      </c>
      <c r="Q67" s="54">
        <v>3</v>
      </c>
      <c r="R67" s="54">
        <v>3</v>
      </c>
    </row>
    <row r="68" spans="2:18" ht="15.75" x14ac:dyDescent="0.3">
      <c r="B68" s="4"/>
      <c r="C68" s="40"/>
      <c r="D68" s="40"/>
      <c r="E68" s="50">
        <v>1</v>
      </c>
      <c r="F68" s="50">
        <v>2</v>
      </c>
      <c r="G68" s="50">
        <v>3</v>
      </c>
      <c r="H68" s="50">
        <v>4</v>
      </c>
      <c r="I68" s="50">
        <v>5</v>
      </c>
      <c r="K68" s="4"/>
      <c r="L68" s="43"/>
      <c r="M68" s="43"/>
      <c r="N68" s="50">
        <v>1</v>
      </c>
      <c r="O68" s="50">
        <v>2</v>
      </c>
      <c r="P68" s="50">
        <v>3</v>
      </c>
      <c r="Q68" s="50">
        <v>4</v>
      </c>
      <c r="R68" s="50">
        <v>5</v>
      </c>
    </row>
    <row r="69" spans="2:18" ht="15.75" x14ac:dyDescent="0.3">
      <c r="B69" s="4"/>
      <c r="C69" s="40"/>
      <c r="D69" s="40"/>
      <c r="E69" s="47" t="s">
        <v>64</v>
      </c>
      <c r="F69" s="47" t="s">
        <v>66</v>
      </c>
      <c r="G69" s="47" t="s">
        <v>65</v>
      </c>
      <c r="H69" s="47" t="s">
        <v>67</v>
      </c>
      <c r="I69" s="47" t="s">
        <v>76</v>
      </c>
      <c r="K69" s="4"/>
      <c r="L69" s="43"/>
      <c r="M69" s="43"/>
      <c r="N69" s="47" t="s">
        <v>64</v>
      </c>
      <c r="O69" s="47" t="s">
        <v>66</v>
      </c>
      <c r="P69" s="47" t="s">
        <v>65</v>
      </c>
      <c r="Q69" s="47" t="s">
        <v>67</v>
      </c>
      <c r="R69" s="47" t="s">
        <v>76</v>
      </c>
    </row>
    <row r="70" spans="2:18" ht="15.75" x14ac:dyDescent="0.3">
      <c r="B70" s="4"/>
      <c r="C70" s="40"/>
      <c r="D70" s="40"/>
      <c r="E70" s="87" t="s">
        <v>52</v>
      </c>
      <c r="F70" s="87"/>
      <c r="G70" s="87"/>
      <c r="H70" s="87"/>
      <c r="I70" s="87"/>
      <c r="K70" s="4"/>
      <c r="L70" s="43"/>
      <c r="M70" s="43"/>
      <c r="N70" s="87" t="s">
        <v>52</v>
      </c>
      <c r="O70" s="87"/>
      <c r="P70" s="87"/>
      <c r="Q70" s="87"/>
      <c r="R70" s="87"/>
    </row>
    <row r="71" spans="2:18" ht="15.75" x14ac:dyDescent="0.3">
      <c r="B71" s="4"/>
      <c r="C71" s="5"/>
      <c r="D71" s="5"/>
      <c r="E71" s="5"/>
      <c r="F71" s="5"/>
      <c r="G71" s="5"/>
      <c r="H71" s="5"/>
      <c r="I71" s="5"/>
      <c r="J71" s="5"/>
    </row>
    <row r="72" spans="2:18" ht="15.75" hidden="1" x14ac:dyDescent="0.3">
      <c r="B72" s="4"/>
      <c r="C72" s="112" t="s">
        <v>44</v>
      </c>
      <c r="D72" s="112"/>
      <c r="E72" s="18"/>
      <c r="F72" s="18"/>
      <c r="G72" s="18"/>
      <c r="H72" s="5"/>
      <c r="I72" s="5"/>
      <c r="J72" s="5"/>
    </row>
    <row r="73" spans="2:18" ht="15.75" hidden="1" x14ac:dyDescent="0.3">
      <c r="B73" s="4"/>
      <c r="C73" s="105" t="s">
        <v>45</v>
      </c>
      <c r="D73" s="105"/>
      <c r="E73" s="105"/>
      <c r="F73" s="105"/>
      <c r="G73" s="5"/>
      <c r="H73" s="5"/>
      <c r="I73" s="5"/>
      <c r="J73" s="5"/>
    </row>
    <row r="74" spans="2:18" ht="16.5" hidden="1" thickBot="1" x14ac:dyDescent="0.35">
      <c r="B74" s="4"/>
      <c r="C74" s="10"/>
      <c r="D74" s="5"/>
      <c r="E74" s="5"/>
      <c r="F74" s="5"/>
      <c r="G74" s="5"/>
      <c r="H74" s="5"/>
      <c r="I74" s="5"/>
      <c r="J74" s="5"/>
    </row>
    <row r="75" spans="2:18" ht="16.5" hidden="1" thickBot="1" x14ac:dyDescent="0.35">
      <c r="B75" s="4"/>
      <c r="C75" s="109" t="s">
        <v>53</v>
      </c>
      <c r="D75" s="110"/>
      <c r="E75" s="110"/>
      <c r="F75" s="111"/>
      <c r="G75" s="5"/>
      <c r="H75" s="5"/>
      <c r="I75" s="5"/>
      <c r="J75" s="5"/>
    </row>
    <row r="76" spans="2:18" ht="16.5" hidden="1" thickBot="1" x14ac:dyDescent="0.35">
      <c r="B76" s="4"/>
      <c r="C76" s="19" t="s">
        <v>46</v>
      </c>
      <c r="D76" s="113" t="s">
        <v>47</v>
      </c>
      <c r="E76" s="114"/>
      <c r="F76" s="115"/>
      <c r="G76" s="5"/>
      <c r="H76" s="5"/>
      <c r="I76" s="5"/>
      <c r="J76" s="5"/>
    </row>
    <row r="77" spans="2:18" ht="16.5" hidden="1" thickBot="1" x14ac:dyDescent="0.35">
      <c r="B77" s="4"/>
      <c r="C77" s="19" t="s">
        <v>48</v>
      </c>
      <c r="D77" s="125" t="s">
        <v>49</v>
      </c>
      <c r="E77" s="126"/>
      <c r="F77" s="127"/>
      <c r="G77" s="5"/>
      <c r="H77" s="5"/>
      <c r="I77" s="5"/>
      <c r="J77" s="5"/>
    </row>
    <row r="78" spans="2:18" ht="16.5" hidden="1" thickBot="1" x14ac:dyDescent="0.35">
      <c r="B78" s="4"/>
      <c r="C78" s="19" t="s">
        <v>68</v>
      </c>
      <c r="D78" s="122" t="s">
        <v>69</v>
      </c>
      <c r="E78" s="123"/>
      <c r="F78" s="124"/>
      <c r="G78" s="5"/>
      <c r="H78" s="5"/>
      <c r="I78" s="5"/>
      <c r="J78" s="5"/>
    </row>
    <row r="79" spans="2:18" ht="16.5" hidden="1" thickBot="1" x14ac:dyDescent="0.35">
      <c r="B79" s="4"/>
      <c r="C79" s="19" t="s">
        <v>50</v>
      </c>
      <c r="D79" s="106" t="s">
        <v>70</v>
      </c>
      <c r="E79" s="107"/>
      <c r="F79" s="108"/>
      <c r="G79" s="5"/>
      <c r="H79" s="5"/>
      <c r="I79" s="5"/>
      <c r="J79" s="5"/>
    </row>
    <row r="80" spans="2:18" ht="15.75" x14ac:dyDescent="0.3">
      <c r="B80" s="12"/>
      <c r="C80" s="13"/>
      <c r="D80" s="14"/>
      <c r="E80" s="15"/>
      <c r="F80" s="15"/>
      <c r="G80" s="15"/>
      <c r="H80" s="15"/>
      <c r="I80" s="13"/>
      <c r="J80" s="5"/>
    </row>
    <row r="81" spans="2:10" ht="16.5" x14ac:dyDescent="0.35">
      <c r="B81" s="12"/>
      <c r="C81" s="13"/>
      <c r="D81" s="16"/>
      <c r="E81" s="17"/>
      <c r="F81" s="17"/>
      <c r="G81" s="17"/>
      <c r="H81" s="17"/>
      <c r="I81" s="13"/>
      <c r="J81" s="5"/>
    </row>
  </sheetData>
  <mergeCells count="35">
    <mergeCell ref="C27:D27"/>
    <mergeCell ref="D32:G32"/>
    <mergeCell ref="D33:G33"/>
    <mergeCell ref="D34:G34"/>
    <mergeCell ref="C30:G30"/>
    <mergeCell ref="D79:F79"/>
    <mergeCell ref="C20:J20"/>
    <mergeCell ref="C59:I59"/>
    <mergeCell ref="C75:F75"/>
    <mergeCell ref="C73:F73"/>
    <mergeCell ref="C72:D72"/>
    <mergeCell ref="D76:F76"/>
    <mergeCell ref="C51:H51"/>
    <mergeCell ref="C46:D46"/>
    <mergeCell ref="C58:D58"/>
    <mergeCell ref="C24:J24"/>
    <mergeCell ref="C47:H47"/>
    <mergeCell ref="D53:H53"/>
    <mergeCell ref="D78:F78"/>
    <mergeCell ref="C23:D23"/>
    <mergeCell ref="D77:F77"/>
    <mergeCell ref="B1:J1"/>
    <mergeCell ref="B2:J2"/>
    <mergeCell ref="B4:J4"/>
    <mergeCell ref="C14:D14"/>
    <mergeCell ref="C19:D19"/>
    <mergeCell ref="C15:I16"/>
    <mergeCell ref="C11:G11"/>
    <mergeCell ref="B63:B67"/>
    <mergeCell ref="E70:I70"/>
    <mergeCell ref="K63:K67"/>
    <mergeCell ref="N70:R70"/>
    <mergeCell ref="D31:G31"/>
    <mergeCell ref="D35:G35"/>
    <mergeCell ref="D52:H52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5"/>
  <sheetViews>
    <sheetView zoomScale="80" zoomScaleNormal="80" workbookViewId="0">
      <selection activeCell="E12" sqref="E12:F12"/>
    </sheetView>
  </sheetViews>
  <sheetFormatPr baseColWidth="10" defaultRowHeight="15" x14ac:dyDescent="0.25"/>
  <cols>
    <col min="1" max="1" width="5.5703125" customWidth="1"/>
    <col min="2" max="2" width="8" customWidth="1"/>
    <col min="3" max="3" width="9.42578125" customWidth="1"/>
    <col min="4" max="4" width="25" customWidth="1"/>
  </cols>
  <sheetData>
    <row r="2" spans="3:6" x14ac:dyDescent="0.25">
      <c r="C2" s="27"/>
    </row>
    <row r="3" spans="3:6" x14ac:dyDescent="0.25">
      <c r="C3" s="27"/>
      <c r="D3" s="140" t="s">
        <v>18</v>
      </c>
    </row>
    <row r="4" spans="3:6" x14ac:dyDescent="0.25">
      <c r="C4" s="27"/>
      <c r="D4" s="140"/>
    </row>
    <row r="5" spans="3:6" ht="15.75" thickBot="1" x14ac:dyDescent="0.3">
      <c r="C5" s="28"/>
      <c r="D5" s="26"/>
    </row>
    <row r="6" spans="3:6" ht="15.75" thickBot="1" x14ac:dyDescent="0.3">
      <c r="C6" s="141" t="s">
        <v>19</v>
      </c>
      <c r="D6" s="143" t="s">
        <v>20</v>
      </c>
      <c r="E6" s="145" t="s">
        <v>59</v>
      </c>
      <c r="F6" s="146"/>
    </row>
    <row r="7" spans="3:6" ht="15.75" thickBot="1" x14ac:dyDescent="0.3">
      <c r="C7" s="142"/>
      <c r="D7" s="144"/>
      <c r="E7" s="145"/>
      <c r="F7" s="146"/>
    </row>
    <row r="8" spans="3:6" ht="15.75" thickBot="1" x14ac:dyDescent="0.3">
      <c r="C8" s="142"/>
      <c r="D8" s="144"/>
      <c r="E8" s="145"/>
      <c r="F8" s="146"/>
    </row>
    <row r="9" spans="3:6" ht="15.75" thickBot="1" x14ac:dyDescent="0.3">
      <c r="C9" s="142"/>
      <c r="D9" s="144"/>
      <c r="E9" s="145"/>
      <c r="F9" s="146"/>
    </row>
    <row r="10" spans="3:6" ht="15.75" thickBot="1" x14ac:dyDescent="0.3">
      <c r="C10" s="142"/>
      <c r="D10" s="144"/>
      <c r="E10" s="145"/>
      <c r="F10" s="146"/>
    </row>
    <row r="11" spans="3:6" ht="27" customHeight="1" thickBot="1" x14ac:dyDescent="0.3">
      <c r="C11" s="36">
        <v>5</v>
      </c>
      <c r="D11" s="32" t="s">
        <v>21</v>
      </c>
      <c r="E11" s="147" t="s">
        <v>54</v>
      </c>
      <c r="F11" s="148"/>
    </row>
    <row r="12" spans="3:6" ht="28.5" customHeight="1" thickBot="1" x14ac:dyDescent="0.3">
      <c r="C12" s="36">
        <v>4</v>
      </c>
      <c r="D12" s="33" t="s">
        <v>22</v>
      </c>
      <c r="E12" s="149" t="s">
        <v>55</v>
      </c>
      <c r="F12" s="150"/>
    </row>
    <row r="13" spans="3:6" ht="26.25" customHeight="1" thickBot="1" x14ac:dyDescent="0.3">
      <c r="C13" s="36">
        <v>3</v>
      </c>
      <c r="D13" s="34" t="s">
        <v>23</v>
      </c>
      <c r="E13" s="134" t="s">
        <v>56</v>
      </c>
      <c r="F13" s="135"/>
    </row>
    <row r="14" spans="3:6" ht="27" customHeight="1" thickBot="1" x14ac:dyDescent="0.3">
      <c r="C14" s="36">
        <v>2</v>
      </c>
      <c r="D14" s="35" t="s">
        <v>24</v>
      </c>
      <c r="E14" s="136" t="s">
        <v>57</v>
      </c>
      <c r="F14" s="137"/>
    </row>
    <row r="15" spans="3:6" ht="35.25" customHeight="1" thickBot="1" x14ac:dyDescent="0.3">
      <c r="C15" s="37">
        <v>1</v>
      </c>
      <c r="D15" s="3" t="s">
        <v>25</v>
      </c>
      <c r="E15" s="138" t="s">
        <v>58</v>
      </c>
      <c r="F15" s="139"/>
    </row>
  </sheetData>
  <mergeCells count="9">
    <mergeCell ref="E13:F13"/>
    <mergeCell ref="E14:F14"/>
    <mergeCell ref="E15:F15"/>
    <mergeCell ref="D3:D4"/>
    <mergeCell ref="C6:C10"/>
    <mergeCell ref="D6:D10"/>
    <mergeCell ref="E6:F10"/>
    <mergeCell ref="E11:F11"/>
    <mergeCell ref="E12:F12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13"/>
  <sheetViews>
    <sheetView tabSelected="1" topLeftCell="A6" zoomScale="80" zoomScaleNormal="80" workbookViewId="0">
      <selection activeCell="C11" sqref="C11:C12"/>
    </sheetView>
  </sheetViews>
  <sheetFormatPr baseColWidth="10" defaultRowHeight="15" x14ac:dyDescent="0.25"/>
  <cols>
    <col min="1" max="1" width="4.140625" customWidth="1"/>
    <col min="2" max="2" width="3.85546875" customWidth="1"/>
    <col min="3" max="3" width="7.5703125" customWidth="1"/>
    <col min="4" max="4" width="12.5703125" customWidth="1"/>
    <col min="5" max="5" width="8" customWidth="1"/>
    <col min="6" max="6" width="12.5703125" customWidth="1"/>
    <col min="7" max="7" width="16.5703125" customWidth="1"/>
    <col min="8" max="8" width="28.28515625" customWidth="1"/>
    <col min="9" max="9" width="14.7109375" customWidth="1"/>
    <col min="10" max="10" width="13.140625" customWidth="1"/>
    <col min="11" max="11" width="12" customWidth="1"/>
    <col min="12" max="12" width="13.42578125" customWidth="1"/>
    <col min="13" max="13" width="11.42578125" customWidth="1"/>
    <col min="14" max="14" width="9.42578125" customWidth="1"/>
    <col min="15" max="15" width="9.5703125" customWidth="1"/>
  </cols>
  <sheetData>
    <row r="3" spans="2:16" ht="23.25" x14ac:dyDescent="0.35">
      <c r="E3" s="151" t="s">
        <v>17</v>
      </c>
      <c r="F3" s="152"/>
      <c r="G3" s="152"/>
      <c r="H3" s="152"/>
      <c r="I3" s="152"/>
      <c r="J3" s="152"/>
      <c r="K3" s="152"/>
      <c r="L3" s="152"/>
      <c r="M3" s="152"/>
    </row>
    <row r="5" spans="2:16" ht="15.75" customHeight="1" thickBot="1" x14ac:dyDescent="0.3">
      <c r="O5" s="1"/>
    </row>
    <row r="6" spans="2:16" ht="19.5" customHeight="1" thickBot="1" x14ac:dyDescent="0.3">
      <c r="B6" s="154" t="s">
        <v>0</v>
      </c>
      <c r="C6" s="155" t="s">
        <v>1</v>
      </c>
      <c r="D6" s="153" t="s">
        <v>2</v>
      </c>
      <c r="E6" s="153" t="s">
        <v>3</v>
      </c>
      <c r="F6" s="153" t="s">
        <v>4</v>
      </c>
      <c r="G6" s="153" t="s">
        <v>5</v>
      </c>
      <c r="H6" s="153" t="s">
        <v>6</v>
      </c>
      <c r="I6" s="153" t="s">
        <v>7</v>
      </c>
      <c r="J6" s="38" t="s">
        <v>14</v>
      </c>
      <c r="K6" s="159" t="s">
        <v>15</v>
      </c>
      <c r="L6" s="160"/>
      <c r="M6" s="161"/>
      <c r="N6" s="162" t="s">
        <v>11</v>
      </c>
    </row>
    <row r="7" spans="2:16" ht="36" customHeight="1" thickBot="1" x14ac:dyDescent="0.3">
      <c r="B7" s="154"/>
      <c r="C7" s="155"/>
      <c r="D7" s="153"/>
      <c r="E7" s="153"/>
      <c r="F7" s="153"/>
      <c r="G7" s="153"/>
      <c r="H7" s="153"/>
      <c r="I7" s="153"/>
      <c r="J7" s="38" t="s">
        <v>16</v>
      </c>
      <c r="K7" s="38" t="s">
        <v>8</v>
      </c>
      <c r="L7" s="39" t="s">
        <v>9</v>
      </c>
      <c r="M7" s="38" t="s">
        <v>10</v>
      </c>
      <c r="N7" s="163"/>
    </row>
    <row r="8" spans="2:16" ht="114.75" customHeight="1" thickBot="1" x14ac:dyDescent="0.3">
      <c r="B8" s="156">
        <v>1</v>
      </c>
      <c r="C8" s="85" t="s">
        <v>104</v>
      </c>
      <c r="D8" s="41" t="s">
        <v>90</v>
      </c>
      <c r="E8" s="29">
        <v>4</v>
      </c>
      <c r="F8" s="29" t="s">
        <v>13</v>
      </c>
      <c r="G8" s="30" t="s">
        <v>95</v>
      </c>
      <c r="H8" s="29" t="s">
        <v>96</v>
      </c>
      <c r="I8" s="29" t="s">
        <v>12</v>
      </c>
      <c r="J8" s="31">
        <v>5</v>
      </c>
      <c r="K8" s="84">
        <f>+(E8+J8)/2</f>
        <v>4.5</v>
      </c>
      <c r="L8" s="44">
        <v>3</v>
      </c>
      <c r="M8" s="82">
        <f>+K8*L8</f>
        <v>13.5</v>
      </c>
      <c r="N8" s="83">
        <v>4</v>
      </c>
      <c r="P8" s="2"/>
    </row>
    <row r="9" spans="2:16" ht="87" customHeight="1" thickBot="1" x14ac:dyDescent="0.3">
      <c r="B9" s="157"/>
      <c r="C9" s="164" t="s">
        <v>105</v>
      </c>
      <c r="D9" s="48" t="s">
        <v>91</v>
      </c>
      <c r="E9" s="48">
        <v>5</v>
      </c>
      <c r="F9" s="48" t="s">
        <v>13</v>
      </c>
      <c r="G9" s="41" t="s">
        <v>71</v>
      </c>
      <c r="H9" s="41" t="s">
        <v>97</v>
      </c>
      <c r="I9" s="41" t="s">
        <v>72</v>
      </c>
      <c r="J9" s="42">
        <v>5</v>
      </c>
      <c r="K9" s="84">
        <f t="shared" ref="K9:K12" si="0">+(E9+J9)/2</f>
        <v>5</v>
      </c>
      <c r="L9" s="44">
        <v>3</v>
      </c>
      <c r="M9" s="82">
        <f t="shared" ref="M9:M12" si="1">+K9*L9</f>
        <v>15</v>
      </c>
      <c r="N9" s="166">
        <v>4</v>
      </c>
      <c r="P9" s="2"/>
    </row>
    <row r="10" spans="2:16" ht="90.75" customHeight="1" thickBot="1" x14ac:dyDescent="0.3">
      <c r="B10" s="157"/>
      <c r="C10" s="165"/>
      <c r="D10" s="41" t="s">
        <v>92</v>
      </c>
      <c r="E10" s="29">
        <v>4</v>
      </c>
      <c r="F10" s="29" t="s">
        <v>13</v>
      </c>
      <c r="G10" s="41" t="s">
        <v>101</v>
      </c>
      <c r="H10" s="41" t="s">
        <v>102</v>
      </c>
      <c r="I10" s="29" t="s">
        <v>72</v>
      </c>
      <c r="J10" s="31">
        <v>4</v>
      </c>
      <c r="K10" s="84">
        <f t="shared" si="0"/>
        <v>4</v>
      </c>
      <c r="L10" s="44">
        <v>3</v>
      </c>
      <c r="M10" s="82">
        <f t="shared" si="1"/>
        <v>12</v>
      </c>
      <c r="N10" s="167"/>
    </row>
    <row r="11" spans="2:16" ht="84.75" customHeight="1" thickBot="1" x14ac:dyDescent="0.3">
      <c r="B11" s="157"/>
      <c r="C11" s="164" t="s">
        <v>103</v>
      </c>
      <c r="D11" s="41" t="s">
        <v>93</v>
      </c>
      <c r="E11" s="41">
        <v>4</v>
      </c>
      <c r="F11" s="41" t="s">
        <v>13</v>
      </c>
      <c r="G11" s="41" t="s">
        <v>73</v>
      </c>
      <c r="H11" s="41" t="s">
        <v>100</v>
      </c>
      <c r="I11" s="41" t="s">
        <v>12</v>
      </c>
      <c r="J11" s="42">
        <v>4</v>
      </c>
      <c r="K11" s="84">
        <f t="shared" si="0"/>
        <v>4</v>
      </c>
      <c r="L11" s="44">
        <v>4</v>
      </c>
      <c r="M11" s="82">
        <f t="shared" si="1"/>
        <v>16</v>
      </c>
      <c r="N11" s="166">
        <v>4</v>
      </c>
    </row>
    <row r="12" spans="2:16" ht="97.5" customHeight="1" thickBot="1" x14ac:dyDescent="0.3">
      <c r="B12" s="158"/>
      <c r="C12" s="165"/>
      <c r="D12" s="41" t="s">
        <v>94</v>
      </c>
      <c r="E12" s="29">
        <v>4</v>
      </c>
      <c r="F12" s="29" t="s">
        <v>13</v>
      </c>
      <c r="G12" s="41" t="s">
        <v>98</v>
      </c>
      <c r="H12" s="41" t="s">
        <v>99</v>
      </c>
      <c r="I12" s="41" t="s">
        <v>12</v>
      </c>
      <c r="J12" s="31">
        <v>3</v>
      </c>
      <c r="K12" s="84">
        <f t="shared" si="0"/>
        <v>3.5</v>
      </c>
      <c r="L12" s="44">
        <v>4</v>
      </c>
      <c r="M12" s="82">
        <f t="shared" si="1"/>
        <v>14</v>
      </c>
      <c r="N12" s="167"/>
    </row>
    <row r="13" spans="2:16" ht="39.75" customHeight="1" x14ac:dyDescent="0.25">
      <c r="C13" t="s">
        <v>89</v>
      </c>
    </row>
  </sheetData>
  <mergeCells count="16">
    <mergeCell ref="B8:B12"/>
    <mergeCell ref="G6:G7"/>
    <mergeCell ref="K6:M6"/>
    <mergeCell ref="N6:N7"/>
    <mergeCell ref="C9:C10"/>
    <mergeCell ref="C11:C12"/>
    <mergeCell ref="N9:N10"/>
    <mergeCell ref="N11:N12"/>
    <mergeCell ref="E3:M3"/>
    <mergeCell ref="H6:H7"/>
    <mergeCell ref="I6:I7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Valor Niveles y Categorias</vt:lpstr>
      <vt:lpstr>Escalas</vt:lpstr>
      <vt:lpstr>Analisis de Riesgo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2020-08-19T21:04:58Z</dcterms:modified>
</cp:coreProperties>
</file>