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e69bb098a9f2f/Ucel/Modelos de Simulacion/Practica/notebook/bondad-de-ajuste/"/>
    </mc:Choice>
  </mc:AlternateContent>
  <xr:revisionPtr revIDLastSave="69" documentId="8_{3D42C99E-594B-404F-A837-45F1348F9040}" xr6:coauthVersionLast="47" xr6:coauthVersionMax="47" xr10:uidLastSave="{C874B0D1-0535-4D6B-9563-E741E048ECC0}"/>
  <bookViews>
    <workbookView xWindow="-120" yWindow="-120" windowWidth="29040" windowHeight="15720" activeTab="1" xr2:uid="{7B07367A-2B44-4C45-BAA8-D20124E700E3}"/>
  </bookViews>
  <sheets>
    <sheet name="Enunciado" sheetId="1" r:id="rId1"/>
    <sheet name="Solu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5" i="2"/>
  <c r="E7" i="2"/>
  <c r="E8" i="2"/>
  <c r="E9" i="2"/>
  <c r="E10" i="2"/>
  <c r="E11" i="2"/>
  <c r="E12" i="2"/>
  <c r="E13" i="2"/>
  <c r="E14" i="2"/>
  <c r="E6" i="2"/>
  <c r="E5" i="2"/>
  <c r="D16" i="2"/>
</calcChain>
</file>

<file path=xl/sharedStrings.xml><?xml version="1.0" encoding="utf-8"?>
<sst xmlns="http://schemas.openxmlformats.org/spreadsheetml/2006/main" count="23" uniqueCount="23">
  <si>
    <t>Los pesos máximos que soportan unos cables producidos por una compañía se muestran a continuación:</t>
  </si>
  <si>
    <t>Ejercicio 1</t>
  </si>
  <si>
    <t>Pesos Máximos</t>
  </si>
  <si>
    <t>(en Toneladas)</t>
  </si>
  <si>
    <t>Frecuencias</t>
  </si>
  <si>
    <t>Observadas</t>
  </si>
  <si>
    <t>8.3 a 9.75</t>
  </si>
  <si>
    <t>9.8 a 10.25</t>
  </si>
  <si>
    <t>10.25 a 10.75</t>
  </si>
  <si>
    <t>10.75 a 11.25</t>
  </si>
  <si>
    <t>11.25 a 11.75</t>
  </si>
  <si>
    <t>11.75 a 12.25</t>
  </si>
  <si>
    <t>12.25 a 12.75</t>
  </si>
  <si>
    <t>12.75 a 13.25</t>
  </si>
  <si>
    <t>13.25 a 13.75</t>
  </si>
  <si>
    <t>13.75 a 15.25</t>
  </si>
  <si>
    <t>Limite Inferior</t>
  </si>
  <si>
    <t>Limite Superior</t>
  </si>
  <si>
    <t>Frecuencias Observadas</t>
  </si>
  <si>
    <t>Probabilidad Norm</t>
  </si>
  <si>
    <t>mu</t>
  </si>
  <si>
    <t>std</t>
  </si>
  <si>
    <t>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</si>
</sst>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#,##0.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2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/>
    <xf numFmtId="168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0110-CA80-4414-A0D9-5C2F30786A6E}">
  <dimension ref="A1:C16"/>
  <sheetViews>
    <sheetView workbookViewId="0">
      <selection activeCell="B21" sqref="B21"/>
    </sheetView>
  </sheetViews>
  <sheetFormatPr baseColWidth="10" defaultRowHeight="15" x14ac:dyDescent="0.25"/>
  <cols>
    <col min="2" max="2" width="35.5703125" customWidth="1"/>
    <col min="3" max="3" width="21.42578125" customWidth="1"/>
  </cols>
  <sheetData>
    <row r="1" spans="1:3" x14ac:dyDescent="0.25">
      <c r="A1" s="1"/>
    </row>
    <row r="2" spans="1:3" x14ac:dyDescent="0.25">
      <c r="A2" s="3"/>
      <c r="B2" t="s">
        <v>1</v>
      </c>
    </row>
    <row r="3" spans="1:3" x14ac:dyDescent="0.25">
      <c r="A3" s="4"/>
      <c r="B3" s="2" t="s">
        <v>0</v>
      </c>
    </row>
    <row r="4" spans="1:3" ht="15.75" thickBot="1" x14ac:dyDescent="0.3">
      <c r="A4" s="2"/>
    </row>
    <row r="5" spans="1:3" ht="20.100000000000001" customHeight="1" x14ac:dyDescent="0.25">
      <c r="B5" s="6" t="s">
        <v>2</v>
      </c>
      <c r="C5" s="7" t="s">
        <v>4</v>
      </c>
    </row>
    <row r="6" spans="1:3" ht="20.100000000000001" customHeight="1" thickBot="1" x14ac:dyDescent="0.3">
      <c r="B6" s="8" t="s">
        <v>3</v>
      </c>
      <c r="C6" s="9" t="s">
        <v>5</v>
      </c>
    </row>
    <row r="7" spans="1:3" ht="20.100000000000001" customHeight="1" thickBot="1" x14ac:dyDescent="0.3">
      <c r="B7" s="5" t="s">
        <v>6</v>
      </c>
      <c r="C7" s="10">
        <v>1</v>
      </c>
    </row>
    <row r="8" spans="1:3" ht="20.100000000000001" customHeight="1" thickBot="1" x14ac:dyDescent="0.3">
      <c r="B8" s="5" t="s">
        <v>7</v>
      </c>
      <c r="C8" s="10">
        <v>5</v>
      </c>
    </row>
    <row r="9" spans="1:3" ht="20.100000000000001" customHeight="1" thickBot="1" x14ac:dyDescent="0.3">
      <c r="B9" s="5" t="s">
        <v>8</v>
      </c>
      <c r="C9" s="10">
        <v>4</v>
      </c>
    </row>
    <row r="10" spans="1:3" ht="20.100000000000001" customHeight="1" thickBot="1" x14ac:dyDescent="0.3">
      <c r="B10" s="5" t="s">
        <v>9</v>
      </c>
      <c r="C10" s="10">
        <v>14</v>
      </c>
    </row>
    <row r="11" spans="1:3" ht="20.100000000000001" customHeight="1" thickBot="1" x14ac:dyDescent="0.3">
      <c r="B11" s="5" t="s">
        <v>10</v>
      </c>
      <c r="C11" s="10">
        <v>28</v>
      </c>
    </row>
    <row r="12" spans="1:3" ht="20.100000000000001" customHeight="1" thickBot="1" x14ac:dyDescent="0.3">
      <c r="B12" s="5" t="s">
        <v>11</v>
      </c>
      <c r="C12" s="10">
        <v>42</v>
      </c>
    </row>
    <row r="13" spans="1:3" ht="20.100000000000001" customHeight="1" thickBot="1" x14ac:dyDescent="0.3">
      <c r="B13" s="5" t="s">
        <v>12</v>
      </c>
      <c r="C13" s="10">
        <v>29</v>
      </c>
    </row>
    <row r="14" spans="1:3" ht="20.100000000000001" customHeight="1" thickBot="1" x14ac:dyDescent="0.3">
      <c r="B14" s="5" t="s">
        <v>13</v>
      </c>
      <c r="C14" s="10">
        <v>6</v>
      </c>
    </row>
    <row r="15" spans="1:3" ht="20.100000000000001" customHeight="1" thickBot="1" x14ac:dyDescent="0.3">
      <c r="B15" s="5" t="s">
        <v>14</v>
      </c>
      <c r="C15" s="10">
        <v>5</v>
      </c>
    </row>
    <row r="16" spans="1:3" ht="20.100000000000001" customHeight="1" thickBot="1" x14ac:dyDescent="0.3">
      <c r="B16" s="5" t="s">
        <v>15</v>
      </c>
      <c r="C16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FC0B-2BB9-4866-BD89-3D83BCB3B635}">
  <dimension ref="B3:F21"/>
  <sheetViews>
    <sheetView tabSelected="1" workbookViewId="0">
      <selection activeCell="E7" sqref="E7"/>
    </sheetView>
  </sheetViews>
  <sheetFormatPr baseColWidth="10" defaultRowHeight="15" x14ac:dyDescent="0.25"/>
  <cols>
    <col min="2" max="2" width="13.7109375" bestFit="1" customWidth="1"/>
    <col min="3" max="3" width="14.5703125" bestFit="1" customWidth="1"/>
    <col min="4" max="4" width="23.7109375" customWidth="1"/>
    <col min="5" max="5" width="17.7109375" customWidth="1"/>
    <col min="6" max="6" width="20.140625" customWidth="1"/>
  </cols>
  <sheetData>
    <row r="3" spans="2:6" x14ac:dyDescent="0.25">
      <c r="B3" t="s">
        <v>16</v>
      </c>
      <c r="C3" t="s">
        <v>17</v>
      </c>
      <c r="D3" t="s">
        <v>18</v>
      </c>
      <c r="E3" t="s">
        <v>19</v>
      </c>
      <c r="F3" t="s">
        <v>22</v>
      </c>
    </row>
    <row r="4" spans="2:6" x14ac:dyDescent="0.25">
      <c r="D4" s="11"/>
      <c r="E4" s="11"/>
      <c r="F4" s="11"/>
    </row>
    <row r="5" spans="2:6" x14ac:dyDescent="0.25">
      <c r="B5">
        <v>8.3000000000000007</v>
      </c>
      <c r="C5">
        <v>9.75</v>
      </c>
      <c r="D5" s="11">
        <v>1</v>
      </c>
      <c r="E5" s="12">
        <f>_xlfn.NORM.DIST(C5,$C$20,$C$21,TRUE)</f>
        <v>0.37456549502235548</v>
      </c>
      <c r="F5" s="11">
        <f>E5*D5</f>
        <v>0.37456549502235548</v>
      </c>
    </row>
    <row r="6" spans="2:6" x14ac:dyDescent="0.25">
      <c r="B6">
        <v>9.8000000000000007</v>
      </c>
      <c r="C6">
        <v>10.25</v>
      </c>
      <c r="D6" s="11">
        <v>5</v>
      </c>
      <c r="E6" s="13">
        <f>_xlfn.NORM.DIST(C6,$C$20,$C$21,TRUE)-_xlfn.NORM.DIST(B6,$C$20,$C$21,TRUE)</f>
        <v>1.7747731620623153E-2</v>
      </c>
      <c r="F6" s="11">
        <f t="shared" ref="F6:F14" si="0">E6*D6</f>
        <v>8.8738658103115764E-2</v>
      </c>
    </row>
    <row r="7" spans="2:6" x14ac:dyDescent="0.25">
      <c r="B7">
        <v>10.25</v>
      </c>
      <c r="C7">
        <v>10.75</v>
      </c>
      <c r="D7" s="11">
        <v>4</v>
      </c>
      <c r="E7" s="13">
        <f t="shared" ref="E7:E14" si="1">_xlfn.NORM.DIST(C7,$C$20,$C$21,TRUE)-_xlfn.NORM.DIST(B7,$C$20,$C$21,TRUE)</f>
        <v>1.9978862875045189E-2</v>
      </c>
      <c r="F7" s="11">
        <f t="shared" si="0"/>
        <v>7.9915451500180756E-2</v>
      </c>
    </row>
    <row r="8" spans="2:6" x14ac:dyDescent="0.25">
      <c r="B8">
        <v>10.75</v>
      </c>
      <c r="C8">
        <v>11.25</v>
      </c>
      <c r="D8" s="11">
        <v>14</v>
      </c>
      <c r="E8" s="13">
        <f t="shared" si="1"/>
        <v>2.0203295368189322E-2</v>
      </c>
      <c r="F8" s="11">
        <f t="shared" si="0"/>
        <v>0.28284613515465051</v>
      </c>
    </row>
    <row r="9" spans="2:6" x14ac:dyDescent="0.25">
      <c r="B9">
        <v>11.25</v>
      </c>
      <c r="C9">
        <v>11.75</v>
      </c>
      <c r="D9" s="11">
        <v>28</v>
      </c>
      <c r="E9" s="13">
        <f t="shared" si="1"/>
        <v>2.03759822582536E-2</v>
      </c>
      <c r="F9" s="11">
        <f t="shared" si="0"/>
        <v>0.5705275032311008</v>
      </c>
    </row>
    <row r="10" spans="2:6" x14ac:dyDescent="0.25">
      <c r="B10">
        <v>11.75</v>
      </c>
      <c r="C10">
        <v>12.25</v>
      </c>
      <c r="D10" s="11">
        <v>42</v>
      </c>
      <c r="E10" s="13">
        <f t="shared" si="1"/>
        <v>2.0495559950299724E-2</v>
      </c>
      <c r="F10" s="11">
        <f t="shared" si="0"/>
        <v>0.86081351791258842</v>
      </c>
    </row>
    <row r="11" spans="2:6" x14ac:dyDescent="0.25">
      <c r="B11">
        <v>12.25</v>
      </c>
      <c r="C11">
        <v>12.75</v>
      </c>
      <c r="D11" s="11">
        <v>29</v>
      </c>
      <c r="E11" s="13">
        <f t="shared" si="1"/>
        <v>2.0561079662004822E-2</v>
      </c>
      <c r="F11" s="11">
        <f t="shared" si="0"/>
        <v>0.59627131019813984</v>
      </c>
    </row>
    <row r="12" spans="2:6" x14ac:dyDescent="0.25">
      <c r="B12">
        <v>12.75</v>
      </c>
      <c r="C12">
        <v>13.25</v>
      </c>
      <c r="D12" s="11">
        <v>6</v>
      </c>
      <c r="E12" s="13">
        <f t="shared" si="1"/>
        <v>2.0572019959271881E-2</v>
      </c>
      <c r="F12" s="11">
        <f t="shared" si="0"/>
        <v>0.12343211975563129</v>
      </c>
    </row>
    <row r="13" spans="2:6" x14ac:dyDescent="0.25">
      <c r="B13">
        <v>13.25</v>
      </c>
      <c r="C13">
        <v>13.75</v>
      </c>
      <c r="D13" s="11">
        <v>5</v>
      </c>
      <c r="E13" s="13">
        <f t="shared" si="1"/>
        <v>2.0528293666438269E-2</v>
      </c>
      <c r="F13" s="11">
        <f t="shared" si="0"/>
        <v>0.10264146833219134</v>
      </c>
    </row>
    <row r="14" spans="2:6" x14ac:dyDescent="0.25">
      <c r="B14">
        <v>13.75</v>
      </c>
      <c r="C14">
        <v>15.25</v>
      </c>
      <c r="D14" s="11">
        <v>2</v>
      </c>
      <c r="E14" s="13">
        <f t="shared" si="1"/>
        <v>6.0783655407387949E-2</v>
      </c>
      <c r="F14" s="11">
        <f t="shared" si="0"/>
        <v>0.1215673108147759</v>
      </c>
    </row>
    <row r="15" spans="2:6" x14ac:dyDescent="0.25">
      <c r="D15" s="11"/>
      <c r="E15" s="11"/>
      <c r="F15" s="11"/>
    </row>
    <row r="16" spans="2:6" x14ac:dyDescent="0.25">
      <c r="D16">
        <f>SUM(D5:D14)</f>
        <v>136</v>
      </c>
    </row>
    <row r="20" spans="2:3" x14ac:dyDescent="0.25">
      <c r="B20" t="s">
        <v>20</v>
      </c>
      <c r="C20">
        <v>12.85</v>
      </c>
    </row>
    <row r="21" spans="2:3" x14ac:dyDescent="0.25">
      <c r="B21" t="s">
        <v>21</v>
      </c>
      <c r="C21">
        <v>9.6940000000000008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Ranni</dc:creator>
  <cp:lastModifiedBy>Abel Ranni</cp:lastModifiedBy>
  <dcterms:created xsi:type="dcterms:W3CDTF">2022-04-20T20:37:33Z</dcterms:created>
  <dcterms:modified xsi:type="dcterms:W3CDTF">2022-04-20T21:47:09Z</dcterms:modified>
</cp:coreProperties>
</file>